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zt\Downloads\"/>
    </mc:Choice>
  </mc:AlternateContent>
  <bookViews>
    <workbookView xWindow="0" yWindow="0" windowWidth="19200" windowHeight="8190" activeTab="2"/>
  </bookViews>
  <sheets>
    <sheet name="1차원 탄성충돌" sheetId="1" r:id="rId1"/>
    <sheet name="1차원 비탄성충돌" sheetId="6" r:id="rId2"/>
    <sheet name="2차원 탄성충돌" sheetId="7" r:id="rId3"/>
    <sheet name="2차원 비탄성충돌" sheetId="8" r:id="rId4"/>
  </sheets>
  <calcPr calcId="152511"/>
</workbook>
</file>

<file path=xl/calcChain.xml><?xml version="1.0" encoding="utf-8"?>
<calcChain xmlns="http://schemas.openxmlformats.org/spreadsheetml/2006/main">
  <c r="G21" i="7" l="1"/>
  <c r="C21" i="7" s="1"/>
  <c r="H21" i="7"/>
  <c r="D21" i="7" s="1"/>
  <c r="I21" i="7"/>
  <c r="E21" i="7" s="1"/>
  <c r="J21" i="7"/>
  <c r="F21" i="7" s="1"/>
  <c r="K20" i="7"/>
  <c r="L20" i="7" s="1"/>
  <c r="F20" i="7"/>
  <c r="E20" i="7"/>
  <c r="D20" i="7"/>
  <c r="C20" i="7"/>
  <c r="I20" i="7"/>
  <c r="J20" i="7"/>
  <c r="H20" i="7"/>
  <c r="G20" i="7"/>
  <c r="M19" i="7"/>
  <c r="N19" i="7"/>
  <c r="L19" i="7"/>
  <c r="J19" i="7"/>
  <c r="I19" i="7"/>
  <c r="H19" i="7"/>
  <c r="G19" i="7"/>
  <c r="K19" i="7"/>
  <c r="D19" i="6"/>
  <c r="F19" i="6"/>
  <c r="K21" i="7" l="1"/>
  <c r="L21" i="7" s="1"/>
  <c r="N20" i="7"/>
  <c r="M20" i="7"/>
  <c r="E19" i="6"/>
  <c r="C19" i="6"/>
  <c r="K19" i="6"/>
  <c r="F17" i="6"/>
  <c r="E17" i="6"/>
  <c r="D17" i="6"/>
  <c r="C17" i="6"/>
  <c r="M21" i="7" l="1"/>
  <c r="N21" i="7"/>
  <c r="G19" i="6"/>
  <c r="G17" i="6"/>
  <c r="K17" i="6"/>
  <c r="K17" i="1"/>
  <c r="F17" i="1"/>
  <c r="E17" i="1"/>
  <c r="G17" i="1" s="1"/>
  <c r="D17" i="1"/>
  <c r="C17" i="1"/>
  <c r="C6" i="1"/>
  <c r="C7" i="1" s="1"/>
  <c r="H22" i="7" l="1"/>
  <c r="J22" i="7"/>
  <c r="G22" i="7"/>
  <c r="I22" i="7"/>
  <c r="H19" i="6"/>
  <c r="I19" i="6" s="1"/>
  <c r="F19" i="8"/>
  <c r="E19" i="8"/>
  <c r="D19" i="8"/>
  <c r="C19" i="8"/>
  <c r="E22" i="7" l="1"/>
  <c r="F22" i="7"/>
  <c r="C22" i="7"/>
  <c r="D22" i="7"/>
  <c r="J19" i="6"/>
  <c r="F20" i="6" s="1"/>
  <c r="D20" i="6"/>
  <c r="L19" i="6"/>
  <c r="F7" i="8"/>
  <c r="D19" i="7"/>
  <c r="C19" i="7"/>
  <c r="F19" i="7"/>
  <c r="E19" i="7"/>
  <c r="K22" i="7" l="1"/>
  <c r="L22" i="7" s="1"/>
  <c r="K20" i="6"/>
  <c r="C20" i="6"/>
  <c r="E20" i="6"/>
  <c r="F7" i="7"/>
  <c r="M22" i="7" l="1"/>
  <c r="N22" i="7"/>
  <c r="G20" i="6"/>
  <c r="F5" i="1"/>
  <c r="F5" i="6"/>
  <c r="J23" i="7" l="1"/>
  <c r="H23" i="7"/>
  <c r="I23" i="7"/>
  <c r="G23" i="7"/>
  <c r="H20" i="6"/>
  <c r="I20" i="6" s="1"/>
  <c r="I17" i="6"/>
  <c r="H17" i="6"/>
  <c r="L17" i="6"/>
  <c r="L17" i="1"/>
  <c r="H17" i="1"/>
  <c r="I17" i="1" s="1"/>
  <c r="D23" i="7" l="1"/>
  <c r="C23" i="7"/>
  <c r="E23" i="7"/>
  <c r="F23" i="7"/>
  <c r="J20" i="6"/>
  <c r="F21" i="6" s="1"/>
  <c r="D21" i="6"/>
  <c r="L20" i="6"/>
  <c r="J17" i="1"/>
  <c r="F18" i="1" s="1"/>
  <c r="E18" i="1" s="1"/>
  <c r="D18" i="1"/>
  <c r="D18" i="6"/>
  <c r="J17" i="6"/>
  <c r="F18" i="6" s="1"/>
  <c r="E18" i="6" s="1"/>
  <c r="K23" i="7" l="1"/>
  <c r="L23" i="7" s="1"/>
  <c r="K21" i="6"/>
  <c r="C21" i="6"/>
  <c r="E21" i="6"/>
  <c r="C18" i="1"/>
  <c r="K18" i="1"/>
  <c r="K18" i="6"/>
  <c r="C18" i="6"/>
  <c r="G18" i="6" s="1"/>
  <c r="G18" i="1"/>
  <c r="H18" i="1" s="1"/>
  <c r="I18" i="1" s="1"/>
  <c r="M23" i="7" l="1"/>
  <c r="N23" i="7"/>
  <c r="G21" i="6"/>
  <c r="H18" i="6"/>
  <c r="I18" i="6"/>
  <c r="L18" i="6"/>
  <c r="D19" i="1"/>
  <c r="J18" i="1"/>
  <c r="F19" i="1" s="1"/>
  <c r="E19" i="1" s="1"/>
  <c r="L18" i="1"/>
  <c r="H24" i="7" l="1"/>
  <c r="J24" i="7"/>
  <c r="G24" i="7"/>
  <c r="I24" i="7"/>
  <c r="H21" i="6"/>
  <c r="I21" i="6" s="1"/>
  <c r="C19" i="1"/>
  <c r="L19" i="1"/>
  <c r="K19" i="1"/>
  <c r="D20" i="1"/>
  <c r="G19" i="1"/>
  <c r="H19" i="1" s="1"/>
  <c r="I19" i="1" s="1"/>
  <c r="J19" i="1" s="1"/>
  <c r="F20" i="1" s="1"/>
  <c r="E20" i="1" s="1"/>
  <c r="J18" i="6"/>
  <c r="E24" i="7" l="1"/>
  <c r="F24" i="7"/>
  <c r="C24" i="7"/>
  <c r="D24" i="7"/>
  <c r="J21" i="6"/>
  <c r="F22" i="6" s="1"/>
  <c r="D22" i="6"/>
  <c r="L21" i="6"/>
  <c r="C20" i="1"/>
  <c r="L20" i="1"/>
  <c r="K20" i="1"/>
  <c r="D21" i="1"/>
  <c r="G20" i="1"/>
  <c r="H20" i="1" s="1"/>
  <c r="I20" i="1" s="1"/>
  <c r="J20" i="1" s="1"/>
  <c r="F21" i="1" s="1"/>
  <c r="E21" i="1"/>
  <c r="K24" i="7" l="1"/>
  <c r="L24" i="7" s="1"/>
  <c r="K22" i="6"/>
  <c r="C22" i="6"/>
  <c r="E22" i="6"/>
  <c r="K21" i="1"/>
  <c r="C21" i="1"/>
  <c r="G21" i="1" s="1"/>
  <c r="M24" i="7" l="1"/>
  <c r="N24" i="7"/>
  <c r="G22" i="6"/>
  <c r="H21" i="1"/>
  <c r="I21" i="1"/>
  <c r="L21" i="1"/>
  <c r="J25" i="7" l="1"/>
  <c r="H25" i="7"/>
  <c r="I25" i="7"/>
  <c r="G25" i="7"/>
  <c r="H22" i="6"/>
  <c r="I22" i="6" s="1"/>
  <c r="J21" i="1"/>
  <c r="F22" i="1" s="1"/>
  <c r="E22" i="1" s="1"/>
  <c r="D22" i="1"/>
  <c r="C25" i="7" l="1"/>
  <c r="D25" i="7"/>
  <c r="E25" i="7"/>
  <c r="F25" i="7"/>
  <c r="J22" i="6"/>
  <c r="F23" i="6" s="1"/>
  <c r="D23" i="6"/>
  <c r="L22" i="6"/>
  <c r="K22" i="1"/>
  <c r="C22" i="1"/>
  <c r="G22" i="1" s="1"/>
  <c r="L22" i="1" s="1"/>
  <c r="H22" i="1"/>
  <c r="I22" i="1" s="1"/>
  <c r="K25" i="7" l="1"/>
  <c r="L25" i="7" s="1"/>
  <c r="K23" i="6"/>
  <c r="C23" i="6"/>
  <c r="E23" i="6"/>
  <c r="J22" i="1"/>
  <c r="F23" i="1" s="1"/>
  <c r="D23" i="1"/>
  <c r="M25" i="7" l="1"/>
  <c r="N25" i="7"/>
  <c r="G23" i="6"/>
  <c r="K23" i="1"/>
  <c r="C23" i="1"/>
  <c r="E23" i="1"/>
  <c r="H26" i="7" l="1"/>
  <c r="J26" i="7"/>
  <c r="G26" i="7"/>
  <c r="I26" i="7"/>
  <c r="H23" i="6"/>
  <c r="I23" i="6" s="1"/>
  <c r="G23" i="1"/>
  <c r="E26" i="7" l="1"/>
  <c r="F26" i="7"/>
  <c r="C26" i="7"/>
  <c r="D26" i="7"/>
  <c r="J23" i="6"/>
  <c r="F24" i="6" s="1"/>
  <c r="D24" i="6"/>
  <c r="L23" i="6"/>
  <c r="H23" i="1"/>
  <c r="L23" i="1" s="1"/>
  <c r="K26" i="7" l="1"/>
  <c r="L26" i="7" s="1"/>
  <c r="K24" i="6"/>
  <c r="C24" i="6"/>
  <c r="E24" i="6"/>
  <c r="I23" i="1"/>
  <c r="J23" i="1"/>
  <c r="F24" i="1" s="1"/>
  <c r="D24" i="1"/>
  <c r="M26" i="7" l="1"/>
  <c r="N26" i="7"/>
  <c r="G24" i="6"/>
  <c r="K24" i="1"/>
  <c r="C24" i="1"/>
  <c r="E24" i="1"/>
  <c r="J27" i="7" l="1"/>
  <c r="H27" i="7"/>
  <c r="I27" i="7"/>
  <c r="G27" i="7"/>
  <c r="H24" i="6"/>
  <c r="I24" i="6" s="1"/>
  <c r="G24" i="1"/>
  <c r="C27" i="7" l="1"/>
  <c r="D27" i="7"/>
  <c r="E27" i="7"/>
  <c r="F27" i="7"/>
  <c r="J24" i="6"/>
  <c r="F25" i="6" s="1"/>
  <c r="D25" i="6"/>
  <c r="L24" i="6"/>
  <c r="H24" i="1"/>
  <c r="I24" i="1" s="1"/>
  <c r="K27" i="7" l="1"/>
  <c r="L27" i="7" s="1"/>
  <c r="K25" i="6"/>
  <c r="C25" i="6"/>
  <c r="E25" i="6"/>
  <c r="L24" i="1"/>
  <c r="J24" i="1"/>
  <c r="F25" i="1" s="1"/>
  <c r="D25" i="1"/>
  <c r="M27" i="7" l="1"/>
  <c r="N27" i="7"/>
  <c r="G25" i="6"/>
  <c r="K25" i="1"/>
  <c r="C25" i="1"/>
  <c r="E25" i="1"/>
  <c r="H28" i="7" l="1"/>
  <c r="J28" i="7"/>
  <c r="G28" i="7"/>
  <c r="I28" i="7"/>
  <c r="H25" i="6"/>
  <c r="I25" i="6" s="1"/>
  <c r="G25" i="1"/>
  <c r="E28" i="7" l="1"/>
  <c r="F28" i="7"/>
  <c r="C28" i="7"/>
  <c r="D28" i="7"/>
  <c r="J25" i="6"/>
  <c r="F26" i="6" s="1"/>
  <c r="D26" i="6"/>
  <c r="L25" i="6"/>
  <c r="H25" i="1"/>
  <c r="L25" i="1" s="1"/>
  <c r="K28" i="7" l="1"/>
  <c r="L28" i="7" s="1"/>
  <c r="K26" i="6"/>
  <c r="C26" i="6"/>
  <c r="E26" i="6"/>
  <c r="I25" i="1"/>
  <c r="J25" i="1"/>
  <c r="F26" i="1" s="1"/>
  <c r="D26" i="1"/>
  <c r="M28" i="7" l="1"/>
  <c r="N28" i="7"/>
  <c r="G26" i="6"/>
  <c r="K26" i="1"/>
  <c r="C26" i="1"/>
  <c r="E26" i="1"/>
  <c r="J29" i="7" l="1"/>
  <c r="H29" i="7"/>
  <c r="I29" i="7"/>
  <c r="G29" i="7"/>
  <c r="H26" i="6"/>
  <c r="I26" i="6" s="1"/>
  <c r="G26" i="1"/>
  <c r="C29" i="7" l="1"/>
  <c r="D29" i="7"/>
  <c r="E29" i="7"/>
  <c r="F29" i="7"/>
  <c r="J26" i="6"/>
  <c r="F27" i="6" s="1"/>
  <c r="D27" i="6"/>
  <c r="L26" i="6"/>
  <c r="H26" i="1"/>
  <c r="L26" i="1" s="1"/>
  <c r="K29" i="7" l="1"/>
  <c r="L29" i="7" s="1"/>
  <c r="K27" i="6"/>
  <c r="C27" i="6"/>
  <c r="E27" i="6"/>
  <c r="I26" i="1"/>
  <c r="J26" i="1"/>
  <c r="F27" i="1" s="1"/>
  <c r="D27" i="1"/>
  <c r="M29" i="7" l="1"/>
  <c r="N29" i="7"/>
  <c r="G27" i="6"/>
  <c r="K27" i="1"/>
  <c r="C27" i="1"/>
  <c r="E27" i="1"/>
  <c r="H30" i="7" l="1"/>
  <c r="J30" i="7"/>
  <c r="G30" i="7"/>
  <c r="I30" i="7"/>
  <c r="H27" i="6"/>
  <c r="I27" i="6" s="1"/>
  <c r="G27" i="1"/>
  <c r="E30" i="7" l="1"/>
  <c r="F30" i="7"/>
  <c r="C30" i="7"/>
  <c r="D30" i="7"/>
  <c r="J27" i="6"/>
  <c r="F28" i="6" s="1"/>
  <c r="D28" i="6"/>
  <c r="L27" i="6"/>
  <c r="H27" i="1"/>
  <c r="L27" i="1" s="1"/>
  <c r="K30" i="7" l="1"/>
  <c r="L30" i="7" s="1"/>
  <c r="K28" i="6"/>
  <c r="C28" i="6"/>
  <c r="E28" i="6"/>
  <c r="I27" i="1"/>
  <c r="J27" i="1"/>
  <c r="F28" i="1" s="1"/>
  <c r="D28" i="1"/>
  <c r="M30" i="7" l="1"/>
  <c r="N30" i="7"/>
  <c r="G28" i="6"/>
  <c r="K28" i="1"/>
  <c r="C28" i="1"/>
  <c r="E28" i="1"/>
  <c r="J31" i="7" l="1"/>
  <c r="H31" i="7"/>
  <c r="I31" i="7"/>
  <c r="G31" i="7"/>
  <c r="H28" i="6"/>
  <c r="I28" i="6" s="1"/>
  <c r="G28" i="1"/>
  <c r="C31" i="7" l="1"/>
  <c r="D31" i="7"/>
  <c r="E31" i="7"/>
  <c r="F31" i="7"/>
  <c r="J28" i="6"/>
  <c r="F29" i="6" s="1"/>
  <c r="D29" i="6"/>
  <c r="L28" i="6"/>
  <c r="H28" i="1"/>
  <c r="I28" i="1" s="1"/>
  <c r="K31" i="7" l="1"/>
  <c r="L31" i="7" s="1"/>
  <c r="K29" i="6"/>
  <c r="C29" i="6"/>
  <c r="E29" i="6"/>
  <c r="L28" i="1"/>
  <c r="J28" i="1"/>
  <c r="F29" i="1" s="1"/>
  <c r="D29" i="1"/>
  <c r="M31" i="7" l="1"/>
  <c r="N31" i="7"/>
  <c r="G29" i="6"/>
  <c r="K29" i="1"/>
  <c r="C29" i="1"/>
  <c r="E29" i="1"/>
  <c r="H32" i="7" l="1"/>
  <c r="J32" i="7"/>
  <c r="G32" i="7"/>
  <c r="I32" i="7"/>
  <c r="H29" i="6"/>
  <c r="I29" i="6" s="1"/>
  <c r="G29" i="1"/>
  <c r="E32" i="7" l="1"/>
  <c r="F32" i="7"/>
  <c r="C32" i="7"/>
  <c r="D32" i="7"/>
  <c r="J29" i="6"/>
  <c r="F30" i="6" s="1"/>
  <c r="D30" i="6"/>
  <c r="L29" i="6"/>
  <c r="H29" i="1"/>
  <c r="L29" i="1" s="1"/>
  <c r="K32" i="7" l="1"/>
  <c r="L32" i="7" s="1"/>
  <c r="K30" i="6"/>
  <c r="C30" i="6"/>
  <c r="E30" i="6"/>
  <c r="I29" i="1"/>
  <c r="J29" i="1"/>
  <c r="F30" i="1" s="1"/>
  <c r="D30" i="1"/>
  <c r="M32" i="7" l="1"/>
  <c r="N32" i="7"/>
  <c r="G30" i="6"/>
  <c r="K30" i="1"/>
  <c r="C30" i="1"/>
  <c r="E30" i="1"/>
  <c r="J33" i="7" l="1"/>
  <c r="H33" i="7"/>
  <c r="I33" i="7"/>
  <c r="G33" i="7"/>
  <c r="H30" i="6"/>
  <c r="I30" i="6" s="1"/>
  <c r="G30" i="1"/>
  <c r="C33" i="7" l="1"/>
  <c r="D33" i="7"/>
  <c r="E33" i="7"/>
  <c r="F33" i="7"/>
  <c r="J30" i="6"/>
  <c r="F31" i="6" s="1"/>
  <c r="D31" i="6"/>
  <c r="L30" i="6"/>
  <c r="H30" i="1"/>
  <c r="L30" i="1" s="1"/>
  <c r="K33" i="7" l="1"/>
  <c r="L33" i="7" s="1"/>
  <c r="K31" i="6"/>
  <c r="C31" i="6"/>
  <c r="E31" i="6"/>
  <c r="I30" i="1"/>
  <c r="J30" i="1"/>
  <c r="F31" i="1" s="1"/>
  <c r="D31" i="1"/>
  <c r="M33" i="7" l="1"/>
  <c r="N33" i="7"/>
  <c r="G31" i="6"/>
  <c r="K31" i="1"/>
  <c r="C31" i="1"/>
  <c r="E31" i="1"/>
  <c r="H34" i="7" l="1"/>
  <c r="J34" i="7"/>
  <c r="G34" i="7"/>
  <c r="I34" i="7"/>
  <c r="H31" i="6"/>
  <c r="I31" i="6" s="1"/>
  <c r="G31" i="1"/>
  <c r="E34" i="7" l="1"/>
  <c r="F34" i="7"/>
  <c r="C34" i="7"/>
  <c r="D34" i="7"/>
  <c r="J31" i="6"/>
  <c r="F32" i="6" s="1"/>
  <c r="D32" i="6"/>
  <c r="L31" i="6"/>
  <c r="H31" i="1"/>
  <c r="L31" i="1" s="1"/>
  <c r="K34" i="7" l="1"/>
  <c r="L34" i="7" s="1"/>
  <c r="K32" i="6"/>
  <c r="C32" i="6"/>
  <c r="E32" i="6"/>
  <c r="I31" i="1"/>
  <c r="J31" i="1"/>
  <c r="F32" i="1" s="1"/>
  <c r="D32" i="1"/>
  <c r="M34" i="7" l="1"/>
  <c r="N34" i="7"/>
  <c r="G32" i="6"/>
  <c r="K32" i="1"/>
  <c r="C32" i="1"/>
  <c r="E32" i="1"/>
  <c r="J35" i="7" l="1"/>
  <c r="H35" i="7"/>
  <c r="I35" i="7"/>
  <c r="G35" i="7"/>
  <c r="H32" i="6"/>
  <c r="I32" i="6" s="1"/>
  <c r="G32" i="1"/>
  <c r="C35" i="7" l="1"/>
  <c r="D35" i="7"/>
  <c r="E35" i="7"/>
  <c r="F35" i="7"/>
  <c r="J32" i="6"/>
  <c r="F33" i="6" s="1"/>
  <c r="D33" i="6"/>
  <c r="L32" i="6"/>
  <c r="H32" i="1"/>
  <c r="I32" i="1" s="1"/>
  <c r="K35" i="7" l="1"/>
  <c r="L35" i="7" s="1"/>
  <c r="K33" i="6"/>
  <c r="C33" i="6"/>
  <c r="E33" i="6"/>
  <c r="L32" i="1"/>
  <c r="J32" i="1"/>
  <c r="F33" i="1" s="1"/>
  <c r="D33" i="1"/>
  <c r="N35" i="7" l="1"/>
  <c r="M35" i="7"/>
  <c r="G33" i="6"/>
  <c r="K33" i="1"/>
  <c r="C33" i="1"/>
  <c r="E33" i="1"/>
  <c r="G36" i="7" l="1"/>
  <c r="I36" i="7"/>
  <c r="H36" i="7"/>
  <c r="J36" i="7"/>
  <c r="H33" i="6"/>
  <c r="I33" i="6" s="1"/>
  <c r="G33" i="1"/>
  <c r="F36" i="7" l="1"/>
  <c r="E36" i="7"/>
  <c r="D36" i="7"/>
  <c r="C36" i="7"/>
  <c r="J33" i="6"/>
  <c r="F34" i="6" s="1"/>
  <c r="D34" i="6"/>
  <c r="L33" i="6"/>
  <c r="H33" i="1"/>
  <c r="L33" i="1" s="1"/>
  <c r="K36" i="7" l="1"/>
  <c r="L36" i="7" s="1"/>
  <c r="K34" i="6"/>
  <c r="C34" i="6"/>
  <c r="E34" i="6"/>
  <c r="I33" i="1"/>
  <c r="J33" i="1"/>
  <c r="F34" i="1" s="1"/>
  <c r="D34" i="1"/>
  <c r="N36" i="7" l="1"/>
  <c r="M36" i="7"/>
  <c r="G34" i="6"/>
  <c r="K34" i="1"/>
  <c r="C34" i="1"/>
  <c r="E34" i="1"/>
  <c r="I37" i="7" l="1"/>
  <c r="G37" i="7"/>
  <c r="J37" i="7"/>
  <c r="H37" i="7"/>
  <c r="H34" i="6"/>
  <c r="I34" i="6" s="1"/>
  <c r="G34" i="1"/>
  <c r="D37" i="7" l="1"/>
  <c r="C37" i="7"/>
  <c r="F37" i="7"/>
  <c r="E37" i="7"/>
  <c r="J34" i="6"/>
  <c r="F35" i="6" s="1"/>
  <c r="D35" i="6"/>
  <c r="L34" i="6"/>
  <c r="H34" i="1"/>
  <c r="I34" i="1" s="1"/>
  <c r="K37" i="7" l="1"/>
  <c r="L37" i="7" s="1"/>
  <c r="K35" i="6"/>
  <c r="C35" i="6"/>
  <c r="E35" i="6"/>
  <c r="L34" i="1"/>
  <c r="J34" i="1"/>
  <c r="F35" i="1" s="1"/>
  <c r="D35" i="1"/>
  <c r="N37" i="7" l="1"/>
  <c r="M37" i="7"/>
  <c r="G35" i="6"/>
  <c r="K35" i="1"/>
  <c r="E35" i="1"/>
  <c r="C35" i="1"/>
  <c r="G38" i="7" l="1"/>
  <c r="I38" i="7"/>
  <c r="H38" i="7"/>
  <c r="J38" i="7"/>
  <c r="H35" i="6"/>
  <c r="I35" i="6" s="1"/>
  <c r="G35" i="1"/>
  <c r="F38" i="7" l="1"/>
  <c r="E38" i="7"/>
  <c r="D38" i="7"/>
  <c r="C38" i="7"/>
  <c r="J35" i="6"/>
  <c r="F36" i="6" s="1"/>
  <c r="D36" i="6"/>
  <c r="L35" i="6"/>
  <c r="H35" i="1"/>
  <c r="I35" i="1" s="1"/>
  <c r="K38" i="7" l="1"/>
  <c r="L38" i="7" s="1"/>
  <c r="K36" i="6"/>
  <c r="C36" i="6"/>
  <c r="E36" i="6"/>
  <c r="L35" i="1"/>
  <c r="J35" i="1"/>
  <c r="F36" i="1" s="1"/>
  <c r="D36" i="1"/>
  <c r="N38" i="7" l="1"/>
  <c r="M38" i="7"/>
  <c r="G36" i="6"/>
  <c r="K36" i="1"/>
  <c r="E36" i="1"/>
  <c r="C36" i="1"/>
  <c r="I39" i="7" l="1"/>
  <c r="G39" i="7"/>
  <c r="J39" i="7"/>
  <c r="H39" i="7"/>
  <c r="H36" i="6"/>
  <c r="I36" i="6"/>
  <c r="L36" i="6"/>
  <c r="G36" i="1"/>
  <c r="D39" i="7" l="1"/>
  <c r="C39" i="7"/>
  <c r="F39" i="7"/>
  <c r="E39" i="7"/>
  <c r="J36" i="6"/>
  <c r="F37" i="6" s="1"/>
  <c r="D37" i="6"/>
  <c r="H36" i="1"/>
  <c r="I36" i="1" s="1"/>
  <c r="K39" i="7" l="1"/>
  <c r="L39" i="7" s="1"/>
  <c r="K37" i="6"/>
  <c r="C37" i="6"/>
  <c r="E37" i="6"/>
  <c r="L36" i="1"/>
  <c r="J36" i="1"/>
  <c r="F37" i="1" s="1"/>
  <c r="D37" i="1"/>
  <c r="N39" i="7" l="1"/>
  <c r="M39" i="7"/>
  <c r="G37" i="6"/>
  <c r="K37" i="1"/>
  <c r="E37" i="1"/>
  <c r="C37" i="1"/>
  <c r="G40" i="7" l="1"/>
  <c r="I40" i="7"/>
  <c r="H40" i="7"/>
  <c r="J40" i="7"/>
  <c r="H37" i="6"/>
  <c r="I37" i="6"/>
  <c r="L37" i="6"/>
  <c r="G37" i="1"/>
  <c r="F40" i="7" l="1"/>
  <c r="E40" i="7"/>
  <c r="D40" i="7"/>
  <c r="C40" i="7"/>
  <c r="J37" i="6"/>
  <c r="F38" i="6" s="1"/>
  <c r="D38" i="6"/>
  <c r="H37" i="1"/>
  <c r="L37" i="1" s="1"/>
  <c r="K40" i="7" l="1"/>
  <c r="L40" i="7" s="1"/>
  <c r="K38" i="6"/>
  <c r="C38" i="6"/>
  <c r="E38" i="6"/>
  <c r="I37" i="1"/>
  <c r="J37" i="1"/>
  <c r="F38" i="1" s="1"/>
  <c r="D38" i="1"/>
  <c r="N40" i="7" l="1"/>
  <c r="M40" i="7"/>
  <c r="G38" i="6"/>
  <c r="K38" i="1"/>
  <c r="C38" i="1"/>
  <c r="E38" i="1"/>
  <c r="I41" i="7" l="1"/>
  <c r="G41" i="7"/>
  <c r="J41" i="7"/>
  <c r="H41" i="7"/>
  <c r="H38" i="6"/>
  <c r="I38" i="6"/>
  <c r="L38" i="6"/>
  <c r="G38" i="1"/>
  <c r="D41" i="7" l="1"/>
  <c r="C41" i="7"/>
  <c r="F41" i="7"/>
  <c r="E41" i="7"/>
  <c r="J38" i="6"/>
  <c r="F39" i="6" s="1"/>
  <c r="D39" i="6"/>
  <c r="H38" i="1"/>
  <c r="I38" i="1" s="1"/>
  <c r="K41" i="7" l="1"/>
  <c r="L41" i="7" s="1"/>
  <c r="K39" i="6"/>
  <c r="C39" i="6"/>
  <c r="E39" i="6"/>
  <c r="L38" i="1"/>
  <c r="J38" i="1"/>
  <c r="F39" i="1" s="1"/>
  <c r="D39" i="1"/>
  <c r="N41" i="7" l="1"/>
  <c r="M41" i="7"/>
  <c r="G39" i="6"/>
  <c r="K39" i="1"/>
  <c r="C39" i="1"/>
  <c r="E39" i="1"/>
  <c r="G42" i="7" l="1"/>
  <c r="I42" i="7"/>
  <c r="H42" i="7"/>
  <c r="J42" i="7"/>
  <c r="H39" i="6"/>
  <c r="I39" i="6"/>
  <c r="L39" i="6"/>
  <c r="G39" i="1"/>
  <c r="F42" i="7" l="1"/>
  <c r="E42" i="7"/>
  <c r="D42" i="7"/>
  <c r="C42" i="7"/>
  <c r="J39" i="6"/>
  <c r="F40" i="6" s="1"/>
  <c r="D40" i="6"/>
  <c r="H39" i="1"/>
  <c r="I39" i="1" s="1"/>
  <c r="K42" i="7" l="1"/>
  <c r="L42" i="7" s="1"/>
  <c r="K40" i="6"/>
  <c r="C40" i="6"/>
  <c r="E40" i="6"/>
  <c r="L39" i="1"/>
  <c r="J39" i="1"/>
  <c r="F40" i="1" s="1"/>
  <c r="D40" i="1"/>
  <c r="N42" i="7" l="1"/>
  <c r="M42" i="7"/>
  <c r="G40" i="6"/>
  <c r="K40" i="1"/>
  <c r="C40" i="1"/>
  <c r="E40" i="1"/>
  <c r="I43" i="7" l="1"/>
  <c r="G43" i="7"/>
  <c r="J43" i="7"/>
  <c r="H43" i="7"/>
  <c r="H40" i="6"/>
  <c r="I40" i="6"/>
  <c r="L40" i="6"/>
  <c r="G40" i="1"/>
  <c r="D43" i="7" l="1"/>
  <c r="C43" i="7"/>
  <c r="F43" i="7"/>
  <c r="E43" i="7"/>
  <c r="J40" i="6"/>
  <c r="F41" i="6" s="1"/>
  <c r="D41" i="6"/>
  <c r="H40" i="1"/>
  <c r="I40" i="1" s="1"/>
  <c r="K43" i="7" l="1"/>
  <c r="L43" i="7" s="1"/>
  <c r="K41" i="6"/>
  <c r="C41" i="6"/>
  <c r="E41" i="6"/>
  <c r="L40" i="1"/>
  <c r="J40" i="1"/>
  <c r="F41" i="1" s="1"/>
  <c r="D41" i="1"/>
  <c r="N43" i="7" l="1"/>
  <c r="M43" i="7"/>
  <c r="G41" i="6"/>
  <c r="K41" i="1"/>
  <c r="E41" i="1"/>
  <c r="C41" i="1"/>
  <c r="G44" i="7" l="1"/>
  <c r="I44" i="7"/>
  <c r="H44" i="7"/>
  <c r="J44" i="7"/>
  <c r="H41" i="6"/>
  <c r="I41" i="6"/>
  <c r="L41" i="6"/>
  <c r="G41" i="1"/>
  <c r="F44" i="7" l="1"/>
  <c r="E44" i="7"/>
  <c r="D44" i="7"/>
  <c r="C44" i="7"/>
  <c r="J41" i="6"/>
  <c r="F42" i="6" s="1"/>
  <c r="D42" i="6"/>
  <c r="H41" i="1"/>
  <c r="I41" i="1" s="1"/>
  <c r="K44" i="7" l="1"/>
  <c r="L44" i="7" s="1"/>
  <c r="K42" i="6"/>
  <c r="C42" i="6"/>
  <c r="E42" i="6"/>
  <c r="L41" i="1"/>
  <c r="J41" i="1"/>
  <c r="F42" i="1" s="1"/>
  <c r="D42" i="1"/>
  <c r="N44" i="7" l="1"/>
  <c r="M44" i="7"/>
  <c r="G42" i="6"/>
  <c r="K42" i="1"/>
  <c r="E42" i="1"/>
  <c r="C42" i="1"/>
  <c r="I45" i="7" l="1"/>
  <c r="G45" i="7"/>
  <c r="J45" i="7"/>
  <c r="H45" i="7"/>
  <c r="H42" i="6"/>
  <c r="I42" i="6"/>
  <c r="L42" i="6"/>
  <c r="G42" i="1"/>
  <c r="D45" i="7" l="1"/>
  <c r="C45" i="7"/>
  <c r="F45" i="7"/>
  <c r="E45" i="7"/>
  <c r="J42" i="6"/>
  <c r="F43" i="6" s="1"/>
  <c r="D43" i="6"/>
  <c r="H42" i="1"/>
  <c r="I42" i="1" s="1"/>
  <c r="K45" i="7" l="1"/>
  <c r="L45" i="7" s="1"/>
  <c r="K43" i="6"/>
  <c r="C43" i="6"/>
  <c r="E43" i="6"/>
  <c r="L42" i="1"/>
  <c r="J42" i="1"/>
  <c r="F43" i="1" s="1"/>
  <c r="D43" i="1"/>
  <c r="N45" i="7" l="1"/>
  <c r="M45" i="7"/>
  <c r="G43" i="6"/>
  <c r="K43" i="1"/>
  <c r="E43" i="1"/>
  <c r="C43" i="1"/>
  <c r="G46" i="7" l="1"/>
  <c r="I46" i="7"/>
  <c r="H46" i="7"/>
  <c r="J46" i="7"/>
  <c r="H43" i="6"/>
  <c r="I43" i="6" s="1"/>
  <c r="G43" i="1"/>
  <c r="F46" i="7" l="1"/>
  <c r="E46" i="7"/>
  <c r="D46" i="7"/>
  <c r="C46" i="7"/>
  <c r="J43" i="6"/>
  <c r="F44" i="6" s="1"/>
  <c r="D44" i="6"/>
  <c r="L43" i="6"/>
  <c r="H43" i="1"/>
  <c r="I43" i="1" s="1"/>
  <c r="K46" i="7" l="1"/>
  <c r="L46" i="7" s="1"/>
  <c r="K44" i="6"/>
  <c r="C44" i="6"/>
  <c r="E44" i="6"/>
  <c r="L43" i="1"/>
  <c r="J43" i="1"/>
  <c r="F44" i="1" s="1"/>
  <c r="D44" i="1"/>
  <c r="N46" i="7" l="1"/>
  <c r="M46" i="7"/>
  <c r="G44" i="6"/>
  <c r="K44" i="1"/>
  <c r="E44" i="1"/>
  <c r="C44" i="1"/>
  <c r="I47" i="7" l="1"/>
  <c r="G47" i="7"/>
  <c r="J47" i="7"/>
  <c r="H47" i="7"/>
  <c r="H44" i="6"/>
  <c r="I44" i="6"/>
  <c r="L44" i="6"/>
  <c r="G44" i="1"/>
  <c r="D47" i="7" l="1"/>
  <c r="C47" i="7"/>
  <c r="F47" i="7"/>
  <c r="E47" i="7"/>
  <c r="J44" i="6"/>
  <c r="F45" i="6" s="1"/>
  <c r="D45" i="6"/>
  <c r="H44" i="1"/>
  <c r="I44" i="1" s="1"/>
  <c r="K47" i="7" l="1"/>
  <c r="L47" i="7" s="1"/>
  <c r="K45" i="6"/>
  <c r="C45" i="6"/>
  <c r="E45" i="6"/>
  <c r="L44" i="1"/>
  <c r="J44" i="1"/>
  <c r="F45" i="1" s="1"/>
  <c r="D45" i="1"/>
  <c r="N47" i="7" l="1"/>
  <c r="M47" i="7"/>
  <c r="G45" i="6"/>
  <c r="K45" i="1"/>
  <c r="E45" i="1"/>
  <c r="C45" i="1"/>
  <c r="G48" i="7" l="1"/>
  <c r="I48" i="7"/>
  <c r="H48" i="7"/>
  <c r="J48" i="7"/>
  <c r="H45" i="6"/>
  <c r="I45" i="6"/>
  <c r="L45" i="6"/>
  <c r="G45" i="1"/>
  <c r="F48" i="7" l="1"/>
  <c r="E48" i="7"/>
  <c r="D48" i="7"/>
  <c r="C48" i="7"/>
  <c r="J45" i="6"/>
  <c r="F46" i="6" s="1"/>
  <c r="D46" i="6"/>
  <c r="H45" i="1"/>
  <c r="I45" i="1" s="1"/>
  <c r="K48" i="7" l="1"/>
  <c r="L48" i="7" s="1"/>
  <c r="K46" i="6"/>
  <c r="C46" i="6"/>
  <c r="E46" i="6"/>
  <c r="L45" i="1"/>
  <c r="J45" i="1"/>
  <c r="F46" i="1" s="1"/>
  <c r="D46" i="1"/>
  <c r="N48" i="7" l="1"/>
  <c r="M48" i="7"/>
  <c r="G46" i="6"/>
  <c r="K46" i="1"/>
  <c r="E46" i="1"/>
  <c r="C46" i="1"/>
  <c r="I49" i="7" l="1"/>
  <c r="G49" i="7"/>
  <c r="J49" i="7"/>
  <c r="H49" i="7"/>
  <c r="H46" i="6"/>
  <c r="I46" i="6"/>
  <c r="L46" i="6"/>
  <c r="G46" i="1"/>
  <c r="D49" i="7" l="1"/>
  <c r="C49" i="7"/>
  <c r="F49" i="7"/>
  <c r="E49" i="7"/>
  <c r="J46" i="6"/>
  <c r="F47" i="6" s="1"/>
  <c r="D47" i="6"/>
  <c r="H46" i="1"/>
  <c r="I46" i="1" s="1"/>
  <c r="K49" i="7" l="1"/>
  <c r="L49" i="7" s="1"/>
  <c r="K47" i="6"/>
  <c r="C47" i="6"/>
  <c r="E47" i="6"/>
  <c r="L46" i="1"/>
  <c r="J46" i="1"/>
  <c r="F47" i="1" s="1"/>
  <c r="D47" i="1"/>
  <c r="N49" i="7" l="1"/>
  <c r="M49" i="7"/>
  <c r="G47" i="6"/>
  <c r="K47" i="1"/>
  <c r="E47" i="1"/>
  <c r="C47" i="1"/>
  <c r="G50" i="7" l="1"/>
  <c r="I50" i="7"/>
  <c r="H50" i="7"/>
  <c r="J50" i="7"/>
  <c r="H47" i="6"/>
  <c r="I47" i="6"/>
  <c r="L47" i="6"/>
  <c r="G47" i="1"/>
  <c r="F50" i="7" l="1"/>
  <c r="E50" i="7"/>
  <c r="D50" i="7"/>
  <c r="C50" i="7"/>
  <c r="J47" i="6"/>
  <c r="F48" i="6" s="1"/>
  <c r="D48" i="6"/>
  <c r="H47" i="1"/>
  <c r="I47" i="1" s="1"/>
  <c r="K50" i="7" l="1"/>
  <c r="L50" i="7" s="1"/>
  <c r="K48" i="6"/>
  <c r="C48" i="6"/>
  <c r="E48" i="6"/>
  <c r="L47" i="1"/>
  <c r="J47" i="1"/>
  <c r="F48" i="1" s="1"/>
  <c r="D48" i="1"/>
  <c r="N50" i="7" l="1"/>
  <c r="M50" i="7"/>
  <c r="G48" i="6"/>
  <c r="K48" i="1"/>
  <c r="E48" i="1"/>
  <c r="C48" i="1"/>
  <c r="I51" i="7" l="1"/>
  <c r="G51" i="7"/>
  <c r="J51" i="7"/>
  <c r="H51" i="7"/>
  <c r="H48" i="6"/>
  <c r="I48" i="6"/>
  <c r="L48" i="6"/>
  <c r="G48" i="1"/>
  <c r="D51" i="7" l="1"/>
  <c r="C51" i="7"/>
  <c r="F51" i="7"/>
  <c r="E51" i="7"/>
  <c r="J48" i="6"/>
  <c r="F49" i="6" s="1"/>
  <c r="D49" i="6"/>
  <c r="H48" i="1"/>
  <c r="I48" i="1" s="1"/>
  <c r="K51" i="7" l="1"/>
  <c r="L51" i="7" s="1"/>
  <c r="K49" i="6"/>
  <c r="C49" i="6"/>
  <c r="E49" i="6"/>
  <c r="L48" i="1"/>
  <c r="J48" i="1"/>
  <c r="F49" i="1" s="1"/>
  <c r="D49" i="1"/>
  <c r="N51" i="7" l="1"/>
  <c r="M51" i="7"/>
  <c r="G49" i="6"/>
  <c r="K49" i="1"/>
  <c r="E49" i="1"/>
  <c r="C49" i="1"/>
  <c r="G52" i="7" l="1"/>
  <c r="I52" i="7"/>
  <c r="H52" i="7"/>
  <c r="J52" i="7"/>
  <c r="H49" i="6"/>
  <c r="I49" i="6"/>
  <c r="L49" i="6"/>
  <c r="G49" i="1"/>
  <c r="F52" i="7" l="1"/>
  <c r="E52" i="7"/>
  <c r="D52" i="7"/>
  <c r="C52" i="7"/>
  <c r="J49" i="6"/>
  <c r="F50" i="6" s="1"/>
  <c r="D50" i="6"/>
  <c r="H49" i="1"/>
  <c r="L49" i="1" s="1"/>
  <c r="K52" i="7" l="1"/>
  <c r="L52" i="7" s="1"/>
  <c r="K50" i="6"/>
  <c r="C50" i="6"/>
  <c r="E50" i="6"/>
  <c r="I49" i="1"/>
  <c r="J49" i="1"/>
  <c r="F50" i="1" s="1"/>
  <c r="D50" i="1"/>
  <c r="N52" i="7" l="1"/>
  <c r="M52" i="7"/>
  <c r="G50" i="6"/>
  <c r="K50" i="1"/>
  <c r="C50" i="1"/>
  <c r="E50" i="1"/>
  <c r="I53" i="7" l="1"/>
  <c r="G53" i="7"/>
  <c r="J53" i="7"/>
  <c r="H53" i="7"/>
  <c r="H50" i="6"/>
  <c r="I50" i="6"/>
  <c r="L50" i="6"/>
  <c r="G50" i="1"/>
  <c r="D53" i="7" l="1"/>
  <c r="C53" i="7"/>
  <c r="F53" i="7"/>
  <c r="E53" i="7"/>
  <c r="J50" i="6"/>
  <c r="F51" i="6" s="1"/>
  <c r="D51" i="6"/>
  <c r="H50" i="1"/>
  <c r="L50" i="1" s="1"/>
  <c r="K53" i="7" l="1"/>
  <c r="L53" i="7" s="1"/>
  <c r="K51" i="6"/>
  <c r="C51" i="6"/>
  <c r="E51" i="6"/>
  <c r="I50" i="1"/>
  <c r="J50" i="1"/>
  <c r="F51" i="1" s="1"/>
  <c r="D51" i="1"/>
  <c r="N53" i="7" l="1"/>
  <c r="M53" i="7"/>
  <c r="G51" i="6"/>
  <c r="K51" i="1"/>
  <c r="C51" i="1"/>
  <c r="E51" i="1"/>
  <c r="G54" i="7" l="1"/>
  <c r="I54" i="7"/>
  <c r="H54" i="7"/>
  <c r="J54" i="7"/>
  <c r="H51" i="6"/>
  <c r="I51" i="6"/>
  <c r="L51" i="6"/>
  <c r="G51" i="1"/>
  <c r="F54" i="7" l="1"/>
  <c r="E54" i="7"/>
  <c r="D54" i="7"/>
  <c r="C54" i="7"/>
  <c r="J51" i="6"/>
  <c r="F52" i="6" s="1"/>
  <c r="D52" i="6"/>
  <c r="H51" i="1"/>
  <c r="L51" i="1" s="1"/>
  <c r="K54" i="7" l="1"/>
  <c r="L54" i="7" s="1"/>
  <c r="K52" i="6"/>
  <c r="C52" i="6"/>
  <c r="E52" i="6"/>
  <c r="I51" i="1"/>
  <c r="J51" i="1"/>
  <c r="F52" i="1" s="1"/>
  <c r="D52" i="1"/>
  <c r="N54" i="7" l="1"/>
  <c r="M54" i="7"/>
  <c r="G52" i="6"/>
  <c r="K52" i="1"/>
  <c r="E52" i="1"/>
  <c r="C52" i="1"/>
  <c r="I55" i="7" l="1"/>
  <c r="G55" i="7"/>
  <c r="J55" i="7"/>
  <c r="H55" i="7"/>
  <c r="H52" i="6"/>
  <c r="I52" i="6"/>
  <c r="L52" i="6"/>
  <c r="G52" i="1"/>
  <c r="D55" i="7" l="1"/>
  <c r="C55" i="7"/>
  <c r="F55" i="7"/>
  <c r="E55" i="7"/>
  <c r="J52" i="6"/>
  <c r="F53" i="6" s="1"/>
  <c r="D53" i="6"/>
  <c r="H52" i="1"/>
  <c r="I52" i="1" s="1"/>
  <c r="K55" i="7" l="1"/>
  <c r="L55" i="7" s="1"/>
  <c r="K53" i="6"/>
  <c r="C53" i="6"/>
  <c r="E53" i="6"/>
  <c r="L52" i="1"/>
  <c r="J52" i="1"/>
  <c r="F53" i="1" s="1"/>
  <c r="D53" i="1"/>
  <c r="N55" i="7" l="1"/>
  <c r="M55" i="7"/>
  <c r="G53" i="6"/>
  <c r="K53" i="1"/>
  <c r="C53" i="1"/>
  <c r="E53" i="1"/>
  <c r="G56" i="7" l="1"/>
  <c r="I56" i="7"/>
  <c r="H56" i="7"/>
  <c r="J56" i="7"/>
  <c r="H53" i="6"/>
  <c r="I53" i="6"/>
  <c r="L53" i="6"/>
  <c r="G53" i="1"/>
  <c r="F56" i="7" l="1"/>
  <c r="E56" i="7"/>
  <c r="D56" i="7"/>
  <c r="C56" i="7"/>
  <c r="J53" i="6"/>
  <c r="F54" i="6" s="1"/>
  <c r="D54" i="6"/>
  <c r="H53" i="1"/>
  <c r="I53" i="1" s="1"/>
  <c r="K56" i="7" l="1"/>
  <c r="L56" i="7" s="1"/>
  <c r="K54" i="6"/>
  <c r="C54" i="6"/>
  <c r="E54" i="6"/>
  <c r="L53" i="1"/>
  <c r="J53" i="1"/>
  <c r="F54" i="1" s="1"/>
  <c r="D54" i="1"/>
  <c r="N56" i="7" l="1"/>
  <c r="M56" i="7"/>
  <c r="G54" i="6"/>
  <c r="K54" i="1"/>
  <c r="C54" i="1"/>
  <c r="E54" i="1"/>
  <c r="I57" i="7" l="1"/>
  <c r="G57" i="7"/>
  <c r="J57" i="7"/>
  <c r="H57" i="7"/>
  <c r="H54" i="6"/>
  <c r="I54" i="6"/>
  <c r="L54" i="6"/>
  <c r="G54" i="1"/>
  <c r="D57" i="7" l="1"/>
  <c r="C57" i="7"/>
  <c r="F57" i="7"/>
  <c r="E57" i="7"/>
  <c r="J54" i="6"/>
  <c r="F55" i="6" s="1"/>
  <c r="D55" i="6"/>
  <c r="H54" i="1"/>
  <c r="I54" i="1" s="1"/>
  <c r="K57" i="7" l="1"/>
  <c r="L57" i="7" s="1"/>
  <c r="K55" i="6"/>
  <c r="C55" i="6"/>
  <c r="E55" i="6"/>
  <c r="L54" i="1"/>
  <c r="J54" i="1"/>
  <c r="F55" i="1" s="1"/>
  <c r="D55" i="1"/>
  <c r="N57" i="7" l="1"/>
  <c r="M57" i="7"/>
  <c r="G55" i="6"/>
  <c r="K55" i="1"/>
  <c r="C55" i="1"/>
  <c r="E55" i="1"/>
  <c r="G58" i="7" l="1"/>
  <c r="I58" i="7"/>
  <c r="H58" i="7"/>
  <c r="J58" i="7"/>
  <c r="H55" i="6"/>
  <c r="I55" i="6"/>
  <c r="L55" i="6"/>
  <c r="G55" i="1"/>
  <c r="F58" i="7" l="1"/>
  <c r="E58" i="7"/>
  <c r="D58" i="7"/>
  <c r="C58" i="7"/>
  <c r="J55" i="6"/>
  <c r="F56" i="6" s="1"/>
  <c r="D56" i="6"/>
  <c r="H55" i="1"/>
  <c r="I55" i="1" s="1"/>
  <c r="K58" i="7" l="1"/>
  <c r="L58" i="7" s="1"/>
  <c r="K56" i="6"/>
  <c r="C56" i="6"/>
  <c r="E56" i="6"/>
  <c r="L55" i="1"/>
  <c r="J55" i="1"/>
  <c r="F56" i="1" s="1"/>
  <c r="D56" i="1"/>
  <c r="N58" i="7" l="1"/>
  <c r="M58" i="7"/>
  <c r="G56" i="6"/>
  <c r="K56" i="1"/>
  <c r="C56" i="1"/>
  <c r="E56" i="1"/>
  <c r="I59" i="7" l="1"/>
  <c r="G59" i="7"/>
  <c r="J59" i="7"/>
  <c r="H59" i="7"/>
  <c r="H56" i="6"/>
  <c r="I56" i="6"/>
  <c r="L56" i="6"/>
  <c r="G56" i="1"/>
  <c r="D59" i="7" l="1"/>
  <c r="C59" i="7"/>
  <c r="F59" i="7"/>
  <c r="E59" i="7"/>
  <c r="J56" i="6"/>
  <c r="F57" i="6" s="1"/>
  <c r="D57" i="6"/>
  <c r="H56" i="1"/>
  <c r="L56" i="1" s="1"/>
  <c r="K59" i="7" l="1"/>
  <c r="L59" i="7" s="1"/>
  <c r="K57" i="6"/>
  <c r="C57" i="6"/>
  <c r="E57" i="6"/>
  <c r="I56" i="1"/>
  <c r="J56" i="1"/>
  <c r="F57" i="1" s="1"/>
  <c r="D57" i="1"/>
  <c r="N59" i="7" l="1"/>
  <c r="M59" i="7"/>
  <c r="G57" i="6"/>
  <c r="K57" i="1"/>
  <c r="C57" i="1"/>
  <c r="E57" i="1"/>
  <c r="G60" i="7" l="1"/>
  <c r="I60" i="7"/>
  <c r="H60" i="7"/>
  <c r="J60" i="7"/>
  <c r="H57" i="6"/>
  <c r="I57" i="6"/>
  <c r="L57" i="6"/>
  <c r="G57" i="1"/>
  <c r="F60" i="7" l="1"/>
  <c r="E60" i="7"/>
  <c r="D60" i="7"/>
  <c r="C60" i="7"/>
  <c r="J57" i="6"/>
  <c r="F58" i="6" s="1"/>
  <c r="D58" i="6"/>
  <c r="H57" i="1"/>
  <c r="L57" i="1" s="1"/>
  <c r="K60" i="7" l="1"/>
  <c r="L60" i="7" s="1"/>
  <c r="K58" i="6"/>
  <c r="C58" i="6"/>
  <c r="E58" i="6"/>
  <c r="I57" i="1"/>
  <c r="J57" i="1"/>
  <c r="F58" i="1" s="1"/>
  <c r="D58" i="1"/>
  <c r="N60" i="7" l="1"/>
  <c r="M60" i="7"/>
  <c r="G58" i="6"/>
  <c r="K58" i="1"/>
  <c r="C58" i="1"/>
  <c r="E58" i="1"/>
  <c r="I61" i="7" l="1"/>
  <c r="G61" i="7"/>
  <c r="J61" i="7"/>
  <c r="H61" i="7"/>
  <c r="H58" i="6"/>
  <c r="I58" i="6"/>
  <c r="L58" i="6"/>
  <c r="G58" i="1"/>
  <c r="D61" i="7" l="1"/>
  <c r="C61" i="7"/>
  <c r="F61" i="7"/>
  <c r="E61" i="7"/>
  <c r="J58" i="6"/>
  <c r="F59" i="6" s="1"/>
  <c r="D59" i="6"/>
  <c r="H58" i="1"/>
  <c r="L58" i="1" s="1"/>
  <c r="K61" i="7" l="1"/>
  <c r="L61" i="7" s="1"/>
  <c r="K59" i="6"/>
  <c r="C59" i="6"/>
  <c r="E59" i="6"/>
  <c r="I58" i="1"/>
  <c r="J58" i="1"/>
  <c r="F59" i="1" s="1"/>
  <c r="D59" i="1"/>
  <c r="N61" i="7" l="1"/>
  <c r="M61" i="7"/>
  <c r="G59" i="6"/>
  <c r="K59" i="1"/>
  <c r="C59" i="1"/>
  <c r="E59" i="1"/>
  <c r="G62" i="7" l="1"/>
  <c r="I62" i="7"/>
  <c r="H62" i="7"/>
  <c r="J62" i="7"/>
  <c r="H59" i="6"/>
  <c r="I59" i="6"/>
  <c r="L59" i="6"/>
  <c r="G59" i="1"/>
  <c r="F62" i="7" l="1"/>
  <c r="E62" i="7"/>
  <c r="D62" i="7"/>
  <c r="C62" i="7"/>
  <c r="J59" i="6"/>
  <c r="F60" i="6" s="1"/>
  <c r="D60" i="6"/>
  <c r="H59" i="1"/>
  <c r="L59" i="1" s="1"/>
  <c r="K62" i="7" l="1"/>
  <c r="L62" i="7" s="1"/>
  <c r="K60" i="6"/>
  <c r="C60" i="6"/>
  <c r="E60" i="6"/>
  <c r="I59" i="1"/>
  <c r="J59" i="1"/>
  <c r="F60" i="1" s="1"/>
  <c r="D60" i="1"/>
  <c r="N62" i="7" l="1"/>
  <c r="M62" i="7"/>
  <c r="G60" i="6"/>
  <c r="K60" i="1"/>
  <c r="C60" i="1"/>
  <c r="E60" i="1"/>
  <c r="I63" i="7" l="1"/>
  <c r="G63" i="7"/>
  <c r="J63" i="7"/>
  <c r="H63" i="7"/>
  <c r="H60" i="6"/>
  <c r="I60" i="6"/>
  <c r="L60" i="6"/>
  <c r="G60" i="1"/>
  <c r="D63" i="7" l="1"/>
  <c r="C63" i="7"/>
  <c r="F63" i="7"/>
  <c r="E63" i="7"/>
  <c r="J60" i="6"/>
  <c r="F61" i="6" s="1"/>
  <c r="D61" i="6"/>
  <c r="H60" i="1"/>
  <c r="L60" i="1" s="1"/>
  <c r="K63" i="7" l="1"/>
  <c r="L63" i="7" s="1"/>
  <c r="K61" i="6"/>
  <c r="C61" i="6"/>
  <c r="E61" i="6"/>
  <c r="I60" i="1"/>
  <c r="J60" i="1"/>
  <c r="F61" i="1" s="1"/>
  <c r="D61" i="1"/>
  <c r="N63" i="7" l="1"/>
  <c r="M63" i="7"/>
  <c r="G61" i="6"/>
  <c r="K61" i="1"/>
  <c r="C61" i="1"/>
  <c r="E61" i="1"/>
  <c r="G64" i="7" l="1"/>
  <c r="I64" i="7"/>
  <c r="H64" i="7"/>
  <c r="J64" i="7"/>
  <c r="H61" i="6"/>
  <c r="I61" i="6"/>
  <c r="L61" i="6"/>
  <c r="G61" i="1"/>
  <c r="F64" i="7" l="1"/>
  <c r="E64" i="7"/>
  <c r="D64" i="7"/>
  <c r="C64" i="7"/>
  <c r="J61" i="6"/>
  <c r="F62" i="6" s="1"/>
  <c r="D62" i="6"/>
  <c r="H61" i="1"/>
  <c r="L61" i="1" s="1"/>
  <c r="K64" i="7" l="1"/>
  <c r="L64" i="7" s="1"/>
  <c r="K62" i="6"/>
  <c r="C62" i="6"/>
  <c r="E62" i="6"/>
  <c r="I61" i="1"/>
  <c r="J61" i="1"/>
  <c r="F62" i="1" s="1"/>
  <c r="D62" i="1"/>
  <c r="N64" i="7" l="1"/>
  <c r="M64" i="7"/>
  <c r="G62" i="6"/>
  <c r="K62" i="1"/>
  <c r="C62" i="1"/>
  <c r="E62" i="1"/>
  <c r="I65" i="7" l="1"/>
  <c r="G65" i="7"/>
  <c r="J65" i="7"/>
  <c r="H65" i="7"/>
  <c r="H62" i="6"/>
  <c r="I62" i="6"/>
  <c r="L62" i="6"/>
  <c r="G62" i="1"/>
  <c r="D65" i="7" l="1"/>
  <c r="C65" i="7"/>
  <c r="F65" i="7"/>
  <c r="E65" i="7"/>
  <c r="J62" i="6"/>
  <c r="F63" i="6" s="1"/>
  <c r="D63" i="6"/>
  <c r="H62" i="1"/>
  <c r="L62" i="1" s="1"/>
  <c r="K65" i="7" l="1"/>
  <c r="L65" i="7" s="1"/>
  <c r="K63" i="6"/>
  <c r="C63" i="6"/>
  <c r="E63" i="6"/>
  <c r="I62" i="1"/>
  <c r="J62" i="1"/>
  <c r="F63" i="1" s="1"/>
  <c r="D63" i="1"/>
  <c r="N65" i="7" l="1"/>
  <c r="M65" i="7"/>
  <c r="G63" i="6"/>
  <c r="K63" i="1"/>
  <c r="C63" i="1"/>
  <c r="E63" i="1"/>
  <c r="G66" i="7" l="1"/>
  <c r="I66" i="7"/>
  <c r="H66" i="7"/>
  <c r="J66" i="7"/>
  <c r="H63" i="6"/>
  <c r="I63" i="6"/>
  <c r="L63" i="6"/>
  <c r="G63" i="1"/>
  <c r="F66" i="7" l="1"/>
  <c r="E66" i="7"/>
  <c r="D66" i="7"/>
  <c r="C66" i="7"/>
  <c r="J63" i="6"/>
  <c r="F64" i="6" s="1"/>
  <c r="D64" i="6"/>
  <c r="H63" i="1"/>
  <c r="I63" i="1" s="1"/>
  <c r="K66" i="7" l="1"/>
  <c r="L66" i="7" s="1"/>
  <c r="K64" i="6"/>
  <c r="C64" i="6"/>
  <c r="E64" i="6"/>
  <c r="L63" i="1"/>
  <c r="J63" i="1"/>
  <c r="F64" i="1" s="1"/>
  <c r="D64" i="1"/>
  <c r="N66" i="7" l="1"/>
  <c r="M66" i="7"/>
  <c r="G64" i="6"/>
  <c r="K64" i="1"/>
  <c r="C64" i="1"/>
  <c r="E64" i="1"/>
  <c r="I67" i="7" l="1"/>
  <c r="G67" i="7"/>
  <c r="J67" i="7"/>
  <c r="H67" i="7"/>
  <c r="H64" i="6"/>
  <c r="I64" i="6"/>
  <c r="L64" i="6"/>
  <c r="G64" i="1"/>
  <c r="D67" i="7" l="1"/>
  <c r="C67" i="7"/>
  <c r="F67" i="7"/>
  <c r="E67" i="7"/>
  <c r="J64" i="6"/>
  <c r="F65" i="6" s="1"/>
  <c r="D65" i="6"/>
  <c r="H64" i="1"/>
  <c r="I64" i="1" s="1"/>
  <c r="K67" i="7" l="1"/>
  <c r="L67" i="7" s="1"/>
  <c r="K65" i="6"/>
  <c r="C65" i="6"/>
  <c r="E65" i="6"/>
  <c r="L64" i="1"/>
  <c r="J64" i="1"/>
  <c r="F65" i="1" s="1"/>
  <c r="D65" i="1"/>
  <c r="N67" i="7" l="1"/>
  <c r="M67" i="7"/>
  <c r="G65" i="6"/>
  <c r="K65" i="1"/>
  <c r="E65" i="1"/>
  <c r="C65" i="1"/>
  <c r="G68" i="7" l="1"/>
  <c r="I68" i="7"/>
  <c r="H68" i="7"/>
  <c r="J68" i="7"/>
  <c r="H65" i="6"/>
  <c r="I65" i="6"/>
  <c r="L65" i="6"/>
  <c r="G65" i="1"/>
  <c r="F68" i="7" l="1"/>
  <c r="E68" i="7"/>
  <c r="D68" i="7"/>
  <c r="C68" i="7"/>
  <c r="J65" i="6"/>
  <c r="F66" i="6" s="1"/>
  <c r="D66" i="6"/>
  <c r="H65" i="1"/>
  <c r="I65" i="1" s="1"/>
  <c r="K68" i="7" l="1"/>
  <c r="L68" i="7" s="1"/>
  <c r="K66" i="6"/>
  <c r="C66" i="6"/>
  <c r="E66" i="6"/>
  <c r="L65" i="1"/>
  <c r="J65" i="1"/>
  <c r="F66" i="1" s="1"/>
  <c r="D66" i="1"/>
  <c r="N68" i="7" l="1"/>
  <c r="M68" i="7"/>
  <c r="G66" i="6"/>
  <c r="K66" i="1"/>
  <c r="C66" i="1"/>
  <c r="E66" i="1"/>
  <c r="I69" i="7" l="1"/>
  <c r="G69" i="7"/>
  <c r="J69" i="7"/>
  <c r="H69" i="7"/>
  <c r="H66" i="6"/>
  <c r="I66" i="6"/>
  <c r="L66" i="6"/>
  <c r="G66" i="1"/>
  <c r="D69" i="7" l="1"/>
  <c r="C69" i="7"/>
  <c r="F69" i="7"/>
  <c r="E69" i="7"/>
  <c r="J66" i="6"/>
  <c r="F67" i="6" s="1"/>
  <c r="D67" i="6"/>
  <c r="H66" i="1"/>
  <c r="I66" i="1" s="1"/>
  <c r="K69" i="7" l="1"/>
  <c r="L69" i="7" s="1"/>
  <c r="K67" i="6"/>
  <c r="C67" i="6"/>
  <c r="E67" i="6"/>
  <c r="L66" i="1"/>
  <c r="J66" i="1"/>
  <c r="F67" i="1" s="1"/>
  <c r="D67" i="1"/>
  <c r="N69" i="7" l="1"/>
  <c r="M69" i="7"/>
  <c r="G67" i="6"/>
  <c r="K67" i="1"/>
  <c r="C67" i="1"/>
  <c r="E67" i="1"/>
  <c r="G70" i="7" l="1"/>
  <c r="I70" i="7"/>
  <c r="H70" i="7"/>
  <c r="J70" i="7"/>
  <c r="H67" i="6"/>
  <c r="I67" i="6"/>
  <c r="L67" i="6"/>
  <c r="G67" i="1"/>
  <c r="F70" i="7" l="1"/>
  <c r="E70" i="7"/>
  <c r="D70" i="7"/>
  <c r="C70" i="7"/>
  <c r="J67" i="6"/>
  <c r="F68" i="6" s="1"/>
  <c r="D68" i="6"/>
  <c r="H67" i="1"/>
  <c r="L67" i="1" s="1"/>
  <c r="K70" i="7" l="1"/>
  <c r="L70" i="7" s="1"/>
  <c r="K68" i="6"/>
  <c r="C68" i="6"/>
  <c r="E68" i="6"/>
  <c r="I67" i="1"/>
  <c r="J67" i="1"/>
  <c r="F68" i="1" s="1"/>
  <c r="D68" i="1"/>
  <c r="M70" i="7" l="1"/>
  <c r="N70" i="7"/>
  <c r="G68" i="6"/>
  <c r="K68" i="1"/>
  <c r="C68" i="1"/>
  <c r="E68" i="1"/>
  <c r="J71" i="7" l="1"/>
  <c r="H71" i="7"/>
  <c r="I71" i="7"/>
  <c r="G71" i="7"/>
  <c r="H68" i="6"/>
  <c r="I68" i="6"/>
  <c r="L68" i="6"/>
  <c r="G68" i="1"/>
  <c r="C71" i="7" l="1"/>
  <c r="D71" i="7"/>
  <c r="E71" i="7"/>
  <c r="F71" i="7"/>
  <c r="J68" i="6"/>
  <c r="F69" i="6" s="1"/>
  <c r="D69" i="6"/>
  <c r="H68" i="1"/>
  <c r="I68" i="1" s="1"/>
  <c r="K71" i="7" l="1"/>
  <c r="L71" i="7" s="1"/>
  <c r="K69" i="6"/>
  <c r="C69" i="6"/>
  <c r="E69" i="6"/>
  <c r="L68" i="1"/>
  <c r="J68" i="1"/>
  <c r="F69" i="1" s="1"/>
  <c r="D69" i="1"/>
  <c r="M71" i="7" l="1"/>
  <c r="N71" i="7"/>
  <c r="G69" i="6"/>
  <c r="K69" i="1"/>
  <c r="C69" i="1"/>
  <c r="E69" i="1"/>
  <c r="H72" i="7" l="1"/>
  <c r="J72" i="7"/>
  <c r="G72" i="7"/>
  <c r="I72" i="7"/>
  <c r="H69" i="6"/>
  <c r="I69" i="6"/>
  <c r="L69" i="6"/>
  <c r="G69" i="1"/>
  <c r="E72" i="7" l="1"/>
  <c r="F72" i="7"/>
  <c r="C72" i="7"/>
  <c r="D72" i="7"/>
  <c r="J69" i="6"/>
  <c r="F70" i="6" s="1"/>
  <c r="D70" i="6"/>
  <c r="H69" i="1"/>
  <c r="I69" i="1" s="1"/>
  <c r="K72" i="7" l="1"/>
  <c r="L72" i="7" s="1"/>
  <c r="K70" i="6"/>
  <c r="C70" i="6"/>
  <c r="E70" i="6"/>
  <c r="L69" i="1"/>
  <c r="J69" i="1"/>
  <c r="F70" i="1" s="1"/>
  <c r="D70" i="1"/>
  <c r="M72" i="7" l="1"/>
  <c r="N72" i="7"/>
  <c r="G70" i="6"/>
  <c r="K70" i="1"/>
  <c r="C70" i="1"/>
  <c r="E70" i="1"/>
  <c r="J73" i="7" l="1"/>
  <c r="H73" i="7"/>
  <c r="I73" i="7"/>
  <c r="G73" i="7"/>
  <c r="H70" i="6"/>
  <c r="I70" i="6"/>
  <c r="L70" i="6"/>
  <c r="G70" i="1"/>
  <c r="C73" i="7" l="1"/>
  <c r="D73" i="7"/>
  <c r="E73" i="7"/>
  <c r="F73" i="7"/>
  <c r="J70" i="6"/>
  <c r="F71" i="6" s="1"/>
  <c r="D71" i="6"/>
  <c r="H70" i="1"/>
  <c r="L70" i="1" s="1"/>
  <c r="K73" i="7" l="1"/>
  <c r="L73" i="7" s="1"/>
  <c r="K71" i="6"/>
  <c r="C71" i="6"/>
  <c r="E71" i="6"/>
  <c r="I70" i="1"/>
  <c r="J70" i="1"/>
  <c r="F71" i="1" s="1"/>
  <c r="D71" i="1"/>
  <c r="M73" i="7" l="1"/>
  <c r="N73" i="7"/>
  <c r="G71" i="6"/>
  <c r="K71" i="1"/>
  <c r="C71" i="1"/>
  <c r="E71" i="1"/>
  <c r="H74" i="7" l="1"/>
  <c r="J74" i="7"/>
  <c r="G74" i="7"/>
  <c r="I74" i="7"/>
  <c r="H71" i="6"/>
  <c r="I71" i="6"/>
  <c r="L71" i="6"/>
  <c r="G71" i="1"/>
  <c r="E74" i="7" l="1"/>
  <c r="F74" i="7"/>
  <c r="C74" i="7"/>
  <c r="D74" i="7"/>
  <c r="J71" i="6"/>
  <c r="F72" i="6" s="1"/>
  <c r="D72" i="6"/>
  <c r="L71" i="1"/>
  <c r="H71" i="1"/>
  <c r="I71" i="1"/>
  <c r="K74" i="7" l="1"/>
  <c r="L74" i="7" s="1"/>
  <c r="K72" i="6"/>
  <c r="C72" i="6"/>
  <c r="E72" i="6"/>
  <c r="J71" i="1"/>
  <c r="F72" i="1" s="1"/>
  <c r="D72" i="1"/>
  <c r="M74" i="7" l="1"/>
  <c r="N74" i="7"/>
  <c r="G72" i="6"/>
  <c r="K72" i="1"/>
  <c r="C72" i="1"/>
  <c r="E72" i="1"/>
  <c r="J75" i="7" l="1"/>
  <c r="H75" i="7"/>
  <c r="I75" i="7"/>
  <c r="G75" i="7"/>
  <c r="H72" i="6"/>
  <c r="I72" i="6"/>
  <c r="L72" i="6"/>
  <c r="G72" i="1"/>
  <c r="C75" i="7" l="1"/>
  <c r="D75" i="7"/>
  <c r="E75" i="7"/>
  <c r="F75" i="7"/>
  <c r="J72" i="6"/>
  <c r="F73" i="6" s="1"/>
  <c r="D73" i="6"/>
  <c r="L72" i="1"/>
  <c r="H72" i="1"/>
  <c r="I72" i="1"/>
  <c r="K75" i="7" l="1"/>
  <c r="L75" i="7" s="1"/>
  <c r="K73" i="6"/>
  <c r="C73" i="6"/>
  <c r="E73" i="6"/>
  <c r="J72" i="1"/>
  <c r="F73" i="1" s="1"/>
  <c r="D73" i="1"/>
  <c r="M75" i="7" l="1"/>
  <c r="N75" i="7"/>
  <c r="G73" i="6"/>
  <c r="K73" i="1"/>
  <c r="C73" i="1"/>
  <c r="E73" i="1"/>
  <c r="H76" i="7" l="1"/>
  <c r="J76" i="7"/>
  <c r="G76" i="7"/>
  <c r="I76" i="7"/>
  <c r="H73" i="6"/>
  <c r="I73" i="6"/>
  <c r="L73" i="6"/>
  <c r="G73" i="1"/>
  <c r="E76" i="7" l="1"/>
  <c r="F76" i="7"/>
  <c r="C76" i="7"/>
  <c r="D76" i="7"/>
  <c r="J73" i="6"/>
  <c r="F74" i="6" s="1"/>
  <c r="D74" i="6"/>
  <c r="L73" i="1"/>
  <c r="H73" i="1"/>
  <c r="I73" i="1" s="1"/>
  <c r="K76" i="7" l="1"/>
  <c r="L76" i="7" s="1"/>
  <c r="K74" i="6"/>
  <c r="C74" i="6"/>
  <c r="E74" i="6"/>
  <c r="J73" i="1"/>
  <c r="F74" i="1" s="1"/>
  <c r="D74" i="1"/>
  <c r="M76" i="7" l="1"/>
  <c r="N76" i="7"/>
  <c r="G74" i="6"/>
  <c r="K74" i="1"/>
  <c r="C74" i="1"/>
  <c r="E74" i="1"/>
  <c r="J77" i="7" l="1"/>
  <c r="H77" i="7"/>
  <c r="I77" i="7"/>
  <c r="G77" i="7"/>
  <c r="H74" i="6"/>
  <c r="I74" i="6"/>
  <c r="L74" i="6"/>
  <c r="G74" i="1"/>
  <c r="D77" i="7" l="1"/>
  <c r="C77" i="7"/>
  <c r="E77" i="7"/>
  <c r="F77" i="7"/>
  <c r="J74" i="6"/>
  <c r="F75" i="6" s="1"/>
  <c r="D75" i="6"/>
  <c r="L74" i="1"/>
  <c r="H74" i="1"/>
  <c r="I74" i="1"/>
  <c r="K77" i="7" l="1"/>
  <c r="L77" i="7" s="1"/>
  <c r="K75" i="6"/>
  <c r="C75" i="6"/>
  <c r="E75" i="6"/>
  <c r="J74" i="1"/>
  <c r="F75" i="1" s="1"/>
  <c r="D75" i="1"/>
  <c r="M77" i="7" l="1"/>
  <c r="N77" i="7"/>
  <c r="G75" i="6"/>
  <c r="K75" i="1"/>
  <c r="C75" i="1"/>
  <c r="E75" i="1"/>
  <c r="H78" i="7" l="1"/>
  <c r="J78" i="7"/>
  <c r="G78" i="7"/>
  <c r="I78" i="7"/>
  <c r="H75" i="6"/>
  <c r="I75" i="6"/>
  <c r="L75" i="6"/>
  <c r="G75" i="1"/>
  <c r="E78" i="7" l="1"/>
  <c r="F78" i="7"/>
  <c r="C78" i="7"/>
  <c r="D78" i="7"/>
  <c r="J75" i="6"/>
  <c r="F76" i="6" s="1"/>
  <c r="D76" i="6"/>
  <c r="L75" i="1"/>
  <c r="H75" i="1"/>
  <c r="I75" i="1"/>
  <c r="K78" i="7" l="1"/>
  <c r="L78" i="7" s="1"/>
  <c r="K76" i="6"/>
  <c r="C76" i="6"/>
  <c r="E76" i="6"/>
  <c r="J75" i="1"/>
  <c r="F76" i="1" s="1"/>
  <c r="D76" i="1"/>
  <c r="M78" i="7" l="1"/>
  <c r="N78" i="7"/>
  <c r="G76" i="6"/>
  <c r="K76" i="1"/>
  <c r="C76" i="1"/>
  <c r="E76" i="1"/>
  <c r="J79" i="7" l="1"/>
  <c r="H79" i="7"/>
  <c r="I79" i="7"/>
  <c r="G79" i="7"/>
  <c r="H76" i="6"/>
  <c r="I76" i="6"/>
  <c r="L76" i="6"/>
  <c r="G76" i="1"/>
  <c r="C79" i="7" l="1"/>
  <c r="D79" i="7"/>
  <c r="E79" i="7"/>
  <c r="F79" i="7"/>
  <c r="J76" i="6"/>
  <c r="F77" i="6" s="1"/>
  <c r="D77" i="6"/>
  <c r="L76" i="1"/>
  <c r="H76" i="1"/>
  <c r="I76" i="1" s="1"/>
  <c r="K79" i="7" l="1"/>
  <c r="L79" i="7" s="1"/>
  <c r="K77" i="6"/>
  <c r="C77" i="6"/>
  <c r="E77" i="6"/>
  <c r="J76" i="1"/>
  <c r="F77" i="1" s="1"/>
  <c r="D77" i="1"/>
  <c r="M79" i="7" l="1"/>
  <c r="N79" i="7"/>
  <c r="G77" i="6"/>
  <c r="K77" i="1"/>
  <c r="C77" i="1"/>
  <c r="E77" i="1"/>
  <c r="H80" i="7" l="1"/>
  <c r="J80" i="7"/>
  <c r="G80" i="7"/>
  <c r="I80" i="7"/>
  <c r="H77" i="6"/>
  <c r="I77" i="6"/>
  <c r="L77" i="6"/>
  <c r="G77" i="1"/>
  <c r="E80" i="7" l="1"/>
  <c r="F80" i="7"/>
  <c r="C80" i="7"/>
  <c r="D80" i="7"/>
  <c r="J77" i="6"/>
  <c r="F78" i="6" s="1"/>
  <c r="D78" i="6"/>
  <c r="L77" i="1"/>
  <c r="H77" i="1"/>
  <c r="I77" i="1"/>
  <c r="K80" i="7" l="1"/>
  <c r="L80" i="7" s="1"/>
  <c r="K78" i="6"/>
  <c r="C78" i="6"/>
  <c r="E78" i="6"/>
  <c r="J77" i="1"/>
  <c r="F78" i="1" s="1"/>
  <c r="D78" i="1"/>
  <c r="M80" i="7" l="1"/>
  <c r="N80" i="7"/>
  <c r="G78" i="6"/>
  <c r="K78" i="1"/>
  <c r="C78" i="1"/>
  <c r="E78" i="1"/>
  <c r="J81" i="7" l="1"/>
  <c r="H81" i="7"/>
  <c r="I81" i="7"/>
  <c r="G81" i="7"/>
  <c r="H78" i="6"/>
  <c r="I78" i="6"/>
  <c r="L78" i="6"/>
  <c r="G78" i="1"/>
  <c r="C81" i="7" l="1"/>
  <c r="D81" i="7"/>
  <c r="E81" i="7"/>
  <c r="F81" i="7"/>
  <c r="J78" i="6"/>
  <c r="F79" i="6" s="1"/>
  <c r="D79" i="6"/>
  <c r="L78" i="1"/>
  <c r="H78" i="1"/>
  <c r="I78" i="1"/>
  <c r="K81" i="7" l="1"/>
  <c r="L81" i="7" s="1"/>
  <c r="K79" i="6"/>
  <c r="C79" i="6"/>
  <c r="E79" i="6"/>
  <c r="J78" i="1"/>
  <c r="F79" i="1" s="1"/>
  <c r="D79" i="1"/>
  <c r="M81" i="7" l="1"/>
  <c r="N81" i="7"/>
  <c r="G79" i="6"/>
  <c r="K79" i="1"/>
  <c r="C79" i="1"/>
  <c r="E79" i="1"/>
  <c r="H82" i="7" l="1"/>
  <c r="J82" i="7"/>
  <c r="G82" i="7"/>
  <c r="I82" i="7"/>
  <c r="H79" i="6"/>
  <c r="I79" i="6"/>
  <c r="L79" i="6"/>
  <c r="G79" i="1"/>
  <c r="E82" i="7" l="1"/>
  <c r="F82" i="7"/>
  <c r="C82" i="7"/>
  <c r="D82" i="7"/>
  <c r="J79" i="6"/>
  <c r="F80" i="6" s="1"/>
  <c r="D80" i="6"/>
  <c r="L79" i="1"/>
  <c r="H79" i="1"/>
  <c r="I79" i="1"/>
  <c r="K82" i="7" l="1"/>
  <c r="L82" i="7" s="1"/>
  <c r="K80" i="6"/>
  <c r="C80" i="6"/>
  <c r="E80" i="6"/>
  <c r="J79" i="1"/>
  <c r="F80" i="1" s="1"/>
  <c r="D80" i="1"/>
  <c r="M82" i="7" l="1"/>
  <c r="N82" i="7"/>
  <c r="G80" i="6"/>
  <c r="K80" i="1"/>
  <c r="C80" i="1"/>
  <c r="E80" i="1"/>
  <c r="J83" i="7" l="1"/>
  <c r="H83" i="7"/>
  <c r="I83" i="7"/>
  <c r="G83" i="7"/>
  <c r="H80" i="6"/>
  <c r="I80" i="6"/>
  <c r="L80" i="6"/>
  <c r="G80" i="1"/>
  <c r="C83" i="7" l="1"/>
  <c r="D83" i="7"/>
  <c r="E83" i="7"/>
  <c r="F83" i="7"/>
  <c r="J80" i="6"/>
  <c r="F81" i="6" s="1"/>
  <c r="D81" i="6"/>
  <c r="L80" i="1"/>
  <c r="H80" i="1"/>
  <c r="I80" i="1"/>
  <c r="K83" i="7" l="1"/>
  <c r="L83" i="7" s="1"/>
  <c r="K81" i="6"/>
  <c r="C81" i="6"/>
  <c r="E81" i="6"/>
  <c r="J80" i="1"/>
  <c r="F81" i="1" s="1"/>
  <c r="D81" i="1"/>
  <c r="M83" i="7" l="1"/>
  <c r="N83" i="7"/>
  <c r="G81" i="6"/>
  <c r="K81" i="1"/>
  <c r="C81" i="1"/>
  <c r="E81" i="1"/>
  <c r="H84" i="7" l="1"/>
  <c r="J84" i="7"/>
  <c r="G84" i="7"/>
  <c r="I84" i="7"/>
  <c r="H81" i="6"/>
  <c r="I81" i="6"/>
  <c r="L81" i="6"/>
  <c r="G81" i="1"/>
  <c r="E84" i="7" l="1"/>
  <c r="F84" i="7"/>
  <c r="C84" i="7"/>
  <c r="D84" i="7"/>
  <c r="J81" i="6"/>
  <c r="F82" i="6" s="1"/>
  <c r="D82" i="6"/>
  <c r="L81" i="1"/>
  <c r="H81" i="1"/>
  <c r="I81" i="1" s="1"/>
  <c r="K84" i="7" l="1"/>
  <c r="L84" i="7" s="1"/>
  <c r="K82" i="6"/>
  <c r="C82" i="6"/>
  <c r="E82" i="6"/>
  <c r="J81" i="1"/>
  <c r="F82" i="1" s="1"/>
  <c r="D82" i="1"/>
  <c r="M84" i="7" l="1"/>
  <c r="N84" i="7"/>
  <c r="G82" i="6"/>
  <c r="K82" i="1"/>
  <c r="E82" i="1"/>
  <c r="C82" i="1"/>
  <c r="J85" i="7" l="1"/>
  <c r="H85" i="7"/>
  <c r="I85" i="7"/>
  <c r="G85" i="7"/>
  <c r="H82" i="6"/>
  <c r="I82" i="6"/>
  <c r="L82" i="6"/>
  <c r="G82" i="1"/>
  <c r="C85" i="7" l="1"/>
  <c r="D85" i="7"/>
  <c r="E85" i="7"/>
  <c r="F85" i="7"/>
  <c r="J82" i="6"/>
  <c r="F83" i="6" s="1"/>
  <c r="D83" i="6"/>
  <c r="L82" i="1"/>
  <c r="H82" i="1"/>
  <c r="I82" i="1" s="1"/>
  <c r="K85" i="7" l="1"/>
  <c r="L85" i="7" s="1"/>
  <c r="K83" i="6"/>
  <c r="C83" i="6"/>
  <c r="E83" i="6"/>
  <c r="J82" i="1"/>
  <c r="F83" i="1" s="1"/>
  <c r="D83" i="1"/>
  <c r="M85" i="7" l="1"/>
  <c r="N85" i="7"/>
  <c r="G83" i="6"/>
  <c r="K83" i="1"/>
  <c r="C83" i="1"/>
  <c r="E83" i="1"/>
  <c r="H86" i="7" l="1"/>
  <c r="J86" i="7"/>
  <c r="G86" i="7"/>
  <c r="I86" i="7"/>
  <c r="H83" i="6"/>
  <c r="I83" i="6"/>
  <c r="L83" i="6"/>
  <c r="G83" i="1"/>
  <c r="E86" i="7" l="1"/>
  <c r="F86" i="7"/>
  <c r="C86" i="7"/>
  <c r="D86" i="7"/>
  <c r="J83" i="6"/>
  <c r="F84" i="6" s="1"/>
  <c r="D84" i="6"/>
  <c r="L83" i="1"/>
  <c r="H83" i="1"/>
  <c r="I83" i="1" s="1"/>
  <c r="K86" i="7" l="1"/>
  <c r="L86" i="7" s="1"/>
  <c r="K84" i="6"/>
  <c r="C84" i="6"/>
  <c r="E84" i="6"/>
  <c r="J83" i="1"/>
  <c r="F84" i="1" s="1"/>
  <c r="D84" i="1"/>
  <c r="M86" i="7" l="1"/>
  <c r="N86" i="7"/>
  <c r="G84" i="6"/>
  <c r="K84" i="1"/>
  <c r="E84" i="1"/>
  <c r="C84" i="1"/>
  <c r="J87" i="7" l="1"/>
  <c r="H87" i="7"/>
  <c r="I87" i="7"/>
  <c r="G87" i="7"/>
  <c r="H84" i="6"/>
  <c r="I84" i="6"/>
  <c r="L84" i="6"/>
  <c r="G84" i="1"/>
  <c r="C87" i="7" l="1"/>
  <c r="D87" i="7"/>
  <c r="E87" i="7"/>
  <c r="F87" i="7"/>
  <c r="J84" i="6"/>
  <c r="F85" i="6" s="1"/>
  <c r="D85" i="6"/>
  <c r="L84" i="1"/>
  <c r="H84" i="1"/>
  <c r="I84" i="1" s="1"/>
  <c r="K87" i="7" l="1"/>
  <c r="L87" i="7" s="1"/>
  <c r="K85" i="6"/>
  <c r="C85" i="6"/>
  <c r="E85" i="6"/>
  <c r="J84" i="1"/>
  <c r="F85" i="1" s="1"/>
  <c r="D85" i="1"/>
  <c r="M87" i="7" l="1"/>
  <c r="N87" i="7"/>
  <c r="G85" i="6"/>
  <c r="K85" i="1"/>
  <c r="C85" i="1"/>
  <c r="E85" i="1"/>
  <c r="H88" i="7" l="1"/>
  <c r="J88" i="7"/>
  <c r="G88" i="7"/>
  <c r="I88" i="7"/>
  <c r="H85" i="6"/>
  <c r="I85" i="6"/>
  <c r="L85" i="6"/>
  <c r="G85" i="1"/>
  <c r="E88" i="7" l="1"/>
  <c r="F88" i="7"/>
  <c r="C88" i="7"/>
  <c r="D88" i="7"/>
  <c r="J85" i="6"/>
  <c r="F86" i="6" s="1"/>
  <c r="D86" i="6"/>
  <c r="L85" i="1"/>
  <c r="H85" i="1"/>
  <c r="I85" i="1"/>
  <c r="K88" i="7" l="1"/>
  <c r="L88" i="7" s="1"/>
  <c r="K86" i="6"/>
  <c r="C86" i="6"/>
  <c r="E86" i="6"/>
  <c r="J85" i="1"/>
  <c r="F86" i="1" s="1"/>
  <c r="D86" i="1"/>
  <c r="M88" i="7" l="1"/>
  <c r="N88" i="7"/>
  <c r="G86" i="6"/>
  <c r="K86" i="1"/>
  <c r="C86" i="1"/>
  <c r="E86" i="1"/>
  <c r="J89" i="7" l="1"/>
  <c r="H89" i="7"/>
  <c r="I89" i="7"/>
  <c r="G89" i="7"/>
  <c r="H86" i="6"/>
  <c r="I86" i="6"/>
  <c r="L86" i="6"/>
  <c r="G86" i="1"/>
  <c r="C89" i="7" l="1"/>
  <c r="D89" i="7"/>
  <c r="E89" i="7"/>
  <c r="F89" i="7"/>
  <c r="J86" i="6"/>
  <c r="F87" i="6" s="1"/>
  <c r="D87" i="6"/>
  <c r="L86" i="1"/>
  <c r="H86" i="1"/>
  <c r="I86" i="1" s="1"/>
  <c r="K89" i="7" l="1"/>
  <c r="L89" i="7" s="1"/>
  <c r="K87" i="6"/>
  <c r="C87" i="6"/>
  <c r="E87" i="6"/>
  <c r="J86" i="1"/>
  <c r="F87" i="1" s="1"/>
  <c r="D87" i="1"/>
  <c r="M89" i="7" l="1"/>
  <c r="N89" i="7"/>
  <c r="G87" i="6"/>
  <c r="K87" i="1"/>
  <c r="C87" i="1"/>
  <c r="E87" i="1"/>
  <c r="H90" i="7" l="1"/>
  <c r="J90" i="7"/>
  <c r="G90" i="7"/>
  <c r="I90" i="7"/>
  <c r="H87" i="6"/>
  <c r="I87" i="6"/>
  <c r="L87" i="6"/>
  <c r="G87" i="1"/>
  <c r="E90" i="7" l="1"/>
  <c r="F90" i="7"/>
  <c r="C90" i="7"/>
  <c r="D90" i="7"/>
  <c r="J87" i="6"/>
  <c r="F88" i="6" s="1"/>
  <c r="D88" i="6"/>
  <c r="L87" i="1"/>
  <c r="H87" i="1"/>
  <c r="I87" i="1"/>
  <c r="K90" i="7" l="1"/>
  <c r="L90" i="7" s="1"/>
  <c r="K88" i="6"/>
  <c r="C88" i="6"/>
  <c r="E88" i="6"/>
  <c r="J87" i="1"/>
  <c r="F88" i="1" s="1"/>
  <c r="D88" i="1"/>
  <c r="M90" i="7" l="1"/>
  <c r="N90" i="7"/>
  <c r="G88" i="6"/>
  <c r="K88" i="1"/>
  <c r="C88" i="1"/>
  <c r="E88" i="1"/>
  <c r="J91" i="7" l="1"/>
  <c r="H91" i="7"/>
  <c r="I91" i="7"/>
  <c r="G91" i="7"/>
  <c r="H88" i="6"/>
  <c r="I88" i="6"/>
  <c r="L88" i="6"/>
  <c r="G88" i="1"/>
  <c r="C91" i="7" l="1"/>
  <c r="D91" i="7"/>
  <c r="E91" i="7"/>
  <c r="F91" i="7"/>
  <c r="J88" i="6"/>
  <c r="F89" i="6" s="1"/>
  <c r="D89" i="6"/>
  <c r="L88" i="1"/>
  <c r="H88" i="1"/>
  <c r="I88" i="1"/>
  <c r="K91" i="7" l="1"/>
  <c r="L91" i="7" s="1"/>
  <c r="K89" i="6"/>
  <c r="C89" i="6"/>
  <c r="E89" i="6"/>
  <c r="J88" i="1"/>
  <c r="F89" i="1" s="1"/>
  <c r="D89" i="1"/>
  <c r="M91" i="7" l="1"/>
  <c r="N91" i="7"/>
  <c r="G89" i="6"/>
  <c r="K89" i="1"/>
  <c r="C89" i="1"/>
  <c r="E89" i="1"/>
  <c r="H92" i="7" l="1"/>
  <c r="J92" i="7"/>
  <c r="G92" i="7"/>
  <c r="I92" i="7"/>
  <c r="H89" i="6"/>
  <c r="I89" i="6"/>
  <c r="L89" i="6"/>
  <c r="G89" i="1"/>
  <c r="E92" i="7" l="1"/>
  <c r="F92" i="7"/>
  <c r="C92" i="7"/>
  <c r="D92" i="7"/>
  <c r="J89" i="6"/>
  <c r="F90" i="6" s="1"/>
  <c r="D90" i="6"/>
  <c r="L89" i="1"/>
  <c r="H89" i="1"/>
  <c r="I89" i="1"/>
  <c r="K92" i="7" l="1"/>
  <c r="L92" i="7" s="1"/>
  <c r="K90" i="6"/>
  <c r="C90" i="6"/>
  <c r="E90" i="6"/>
  <c r="J89" i="1"/>
  <c r="F90" i="1" s="1"/>
  <c r="D90" i="1"/>
  <c r="M92" i="7" l="1"/>
  <c r="N92" i="7"/>
  <c r="G90" i="6"/>
  <c r="K90" i="1"/>
  <c r="C90" i="1"/>
  <c r="E90" i="1"/>
  <c r="J93" i="7" l="1"/>
  <c r="H93" i="7"/>
  <c r="I93" i="7"/>
  <c r="G93" i="7"/>
  <c r="H90" i="6"/>
  <c r="I90" i="6"/>
  <c r="L90" i="6"/>
  <c r="G90" i="1"/>
  <c r="C93" i="7" l="1"/>
  <c r="D93" i="7"/>
  <c r="E93" i="7"/>
  <c r="F93" i="7"/>
  <c r="J90" i="6"/>
  <c r="F91" i="6" s="1"/>
  <c r="D91" i="6"/>
  <c r="L90" i="1"/>
  <c r="H90" i="1"/>
  <c r="I90" i="1"/>
  <c r="K93" i="7" l="1"/>
  <c r="L93" i="7" s="1"/>
  <c r="K91" i="6"/>
  <c r="C91" i="6"/>
  <c r="E91" i="6"/>
  <c r="J90" i="1"/>
  <c r="F91" i="1" s="1"/>
  <c r="D91" i="1"/>
  <c r="M93" i="7" l="1"/>
  <c r="N93" i="7"/>
  <c r="G91" i="6"/>
  <c r="K91" i="1"/>
  <c r="E91" i="1"/>
  <c r="C91" i="1"/>
  <c r="H94" i="7" l="1"/>
  <c r="J94" i="7"/>
  <c r="G94" i="7"/>
  <c r="I94" i="7"/>
  <c r="H91" i="6"/>
  <c r="I91" i="6"/>
  <c r="L91" i="6"/>
  <c r="G91" i="1"/>
  <c r="E94" i="7" l="1"/>
  <c r="F94" i="7"/>
  <c r="C94" i="7"/>
  <c r="D94" i="7"/>
  <c r="J91" i="6"/>
  <c r="F92" i="6" s="1"/>
  <c r="D92" i="6"/>
  <c r="L91" i="1"/>
  <c r="H91" i="1"/>
  <c r="I91" i="1" s="1"/>
  <c r="K94" i="7" l="1"/>
  <c r="L94" i="7" s="1"/>
  <c r="K92" i="6"/>
  <c r="C92" i="6"/>
  <c r="E92" i="6"/>
  <c r="J91" i="1"/>
  <c r="F92" i="1" s="1"/>
  <c r="D92" i="1"/>
  <c r="M94" i="7" l="1"/>
  <c r="N94" i="7"/>
  <c r="G92" i="6"/>
  <c r="K92" i="1"/>
  <c r="C92" i="1"/>
  <c r="E92" i="1"/>
  <c r="J95" i="7" l="1"/>
  <c r="H95" i="7"/>
  <c r="I95" i="7"/>
  <c r="G95" i="7"/>
  <c r="H92" i="6"/>
  <c r="I92" i="6"/>
  <c r="L92" i="6"/>
  <c r="G92" i="1"/>
  <c r="C95" i="7" l="1"/>
  <c r="D95" i="7"/>
  <c r="E95" i="7"/>
  <c r="F95" i="7"/>
  <c r="J92" i="6"/>
  <c r="F93" i="6" s="1"/>
  <c r="D93" i="6"/>
  <c r="L92" i="1"/>
  <c r="H92" i="1"/>
  <c r="I92" i="1"/>
  <c r="K95" i="7" l="1"/>
  <c r="L95" i="7" s="1"/>
  <c r="K93" i="6"/>
  <c r="C93" i="6"/>
  <c r="E93" i="6"/>
  <c r="J92" i="1"/>
  <c r="F93" i="1" s="1"/>
  <c r="D93" i="1"/>
  <c r="M95" i="7" l="1"/>
  <c r="N95" i="7"/>
  <c r="G93" i="6"/>
  <c r="K93" i="1"/>
  <c r="C93" i="1"/>
  <c r="E93" i="1"/>
  <c r="H96" i="7" l="1"/>
  <c r="J96" i="7"/>
  <c r="G96" i="7"/>
  <c r="I96" i="7"/>
  <c r="H93" i="6"/>
  <c r="I93" i="6"/>
  <c r="L93" i="6"/>
  <c r="G93" i="1"/>
  <c r="E96" i="7" l="1"/>
  <c r="F96" i="7"/>
  <c r="C96" i="7"/>
  <c r="D96" i="7"/>
  <c r="J93" i="6"/>
  <c r="F94" i="6" s="1"/>
  <c r="D94" i="6"/>
  <c r="L93" i="1"/>
  <c r="H93" i="1"/>
  <c r="I93" i="1"/>
  <c r="K96" i="7" l="1"/>
  <c r="L96" i="7" s="1"/>
  <c r="K94" i="6"/>
  <c r="C94" i="6"/>
  <c r="E94" i="6"/>
  <c r="J93" i="1"/>
  <c r="F94" i="1" s="1"/>
  <c r="D94" i="1"/>
  <c r="M96" i="7" l="1"/>
  <c r="N96" i="7"/>
  <c r="G94" i="6"/>
  <c r="K94" i="1"/>
  <c r="C94" i="1"/>
  <c r="E94" i="1"/>
  <c r="J97" i="7" l="1"/>
  <c r="H97" i="7"/>
  <c r="I97" i="7"/>
  <c r="G97" i="7"/>
  <c r="H94" i="6"/>
  <c r="I94" i="6"/>
  <c r="L94" i="6"/>
  <c r="G94" i="1"/>
  <c r="C97" i="7" l="1"/>
  <c r="D97" i="7"/>
  <c r="E97" i="7"/>
  <c r="F97" i="7"/>
  <c r="J94" i="6"/>
  <c r="F95" i="6" s="1"/>
  <c r="D95" i="6"/>
  <c r="L94" i="1"/>
  <c r="H94" i="1"/>
  <c r="I94" i="1"/>
  <c r="K97" i="7" l="1"/>
  <c r="L97" i="7" s="1"/>
  <c r="K95" i="6"/>
  <c r="C95" i="6"/>
  <c r="E95" i="6"/>
  <c r="J94" i="1"/>
  <c r="F95" i="1" s="1"/>
  <c r="D95" i="1"/>
  <c r="M97" i="7" l="1"/>
  <c r="N97" i="7"/>
  <c r="G95" i="6"/>
  <c r="K95" i="1"/>
  <c r="C95" i="1"/>
  <c r="E95" i="1"/>
  <c r="H98" i="7" l="1"/>
  <c r="J98" i="7"/>
  <c r="G98" i="7"/>
  <c r="I98" i="7"/>
  <c r="H95" i="6"/>
  <c r="I95" i="6"/>
  <c r="L95" i="6"/>
  <c r="G95" i="1"/>
  <c r="E98" i="7" l="1"/>
  <c r="F98" i="7"/>
  <c r="C98" i="7"/>
  <c r="D98" i="7"/>
  <c r="J95" i="6"/>
  <c r="F96" i="6" s="1"/>
  <c r="D96" i="6"/>
  <c r="L95" i="1"/>
  <c r="H95" i="1"/>
  <c r="I95" i="1" s="1"/>
  <c r="K98" i="7" l="1"/>
  <c r="L98" i="7" s="1"/>
  <c r="K96" i="6"/>
  <c r="C96" i="6"/>
  <c r="E96" i="6"/>
  <c r="J95" i="1"/>
  <c r="F96" i="1" s="1"/>
  <c r="D96" i="1"/>
  <c r="M98" i="7" l="1"/>
  <c r="N98" i="7"/>
  <c r="G96" i="6"/>
  <c r="K96" i="1"/>
  <c r="C96" i="1"/>
  <c r="E96" i="1"/>
  <c r="J99" i="7" l="1"/>
  <c r="H99" i="7"/>
  <c r="I99" i="7"/>
  <c r="G99" i="7"/>
  <c r="H96" i="6"/>
  <c r="I96" i="6"/>
  <c r="L96" i="6"/>
  <c r="G96" i="1"/>
  <c r="C99" i="7" l="1"/>
  <c r="D99" i="7"/>
  <c r="E99" i="7"/>
  <c r="F99" i="7"/>
  <c r="J96" i="6"/>
  <c r="F97" i="6" s="1"/>
  <c r="D97" i="6"/>
  <c r="L96" i="1"/>
  <c r="H96" i="1"/>
  <c r="I96" i="1" s="1"/>
  <c r="K99" i="7" l="1"/>
  <c r="L99" i="7" s="1"/>
  <c r="K97" i="6"/>
  <c r="C97" i="6"/>
  <c r="E97" i="6"/>
  <c r="J96" i="1"/>
  <c r="F97" i="1" s="1"/>
  <c r="D97" i="1"/>
  <c r="M99" i="7" l="1"/>
  <c r="N99" i="7"/>
  <c r="G97" i="6"/>
  <c r="K97" i="1"/>
  <c r="C97" i="1"/>
  <c r="E97" i="1"/>
  <c r="H100" i="7" l="1"/>
  <c r="J100" i="7"/>
  <c r="G100" i="7"/>
  <c r="I100" i="7"/>
  <c r="H97" i="6"/>
  <c r="I97" i="6"/>
  <c r="L97" i="6"/>
  <c r="G97" i="1"/>
  <c r="E100" i="7" l="1"/>
  <c r="F100" i="7"/>
  <c r="C100" i="7"/>
  <c r="D100" i="7"/>
  <c r="J97" i="6"/>
  <c r="F98" i="6" s="1"/>
  <c r="D98" i="6"/>
  <c r="L97" i="1"/>
  <c r="H97" i="1"/>
  <c r="I97" i="1" s="1"/>
  <c r="K100" i="7" l="1"/>
  <c r="L100" i="7" s="1"/>
  <c r="K98" i="6"/>
  <c r="C98" i="6"/>
  <c r="E98" i="6"/>
  <c r="J97" i="1"/>
  <c r="F98" i="1" s="1"/>
  <c r="D98" i="1"/>
  <c r="M100" i="7" l="1"/>
  <c r="N100" i="7"/>
  <c r="G98" i="6"/>
  <c r="K98" i="1"/>
  <c r="C98" i="1"/>
  <c r="E98" i="1"/>
  <c r="J101" i="7" l="1"/>
  <c r="H101" i="7"/>
  <c r="I101" i="7"/>
  <c r="G101" i="7"/>
  <c r="H98" i="6"/>
  <c r="I98" i="6"/>
  <c r="L98" i="6"/>
  <c r="G98" i="1"/>
  <c r="C101" i="7" l="1"/>
  <c r="D101" i="7"/>
  <c r="E101" i="7"/>
  <c r="F101" i="7"/>
  <c r="J98" i="6"/>
  <c r="F99" i="6" s="1"/>
  <c r="D99" i="6"/>
  <c r="L98" i="1"/>
  <c r="H98" i="1"/>
  <c r="I98" i="1" s="1"/>
  <c r="K101" i="7" l="1"/>
  <c r="L101" i="7" s="1"/>
  <c r="K99" i="6"/>
  <c r="C99" i="6"/>
  <c r="E99" i="6"/>
  <c r="J98" i="1"/>
  <c r="F99" i="1" s="1"/>
  <c r="D99" i="1"/>
  <c r="M101" i="7" l="1"/>
  <c r="N101" i="7"/>
  <c r="G99" i="6"/>
  <c r="K99" i="1"/>
  <c r="C99" i="1"/>
  <c r="E99" i="1"/>
  <c r="H102" i="7" l="1"/>
  <c r="J102" i="7"/>
  <c r="G102" i="7"/>
  <c r="I102" i="7"/>
  <c r="H99" i="6"/>
  <c r="I99" i="6"/>
  <c r="L99" i="6"/>
  <c r="G99" i="1"/>
  <c r="E102" i="7" l="1"/>
  <c r="F102" i="7"/>
  <c r="C102" i="7"/>
  <c r="D102" i="7"/>
  <c r="J99" i="6"/>
  <c r="F100" i="6" s="1"/>
  <c r="D100" i="6"/>
  <c r="L99" i="1"/>
  <c r="H99" i="1"/>
  <c r="I99" i="1" s="1"/>
  <c r="K102" i="7" l="1"/>
  <c r="L102" i="7" s="1"/>
  <c r="K100" i="6"/>
  <c r="C100" i="6"/>
  <c r="E100" i="6"/>
  <c r="J99" i="1"/>
  <c r="F100" i="1" s="1"/>
  <c r="D100" i="1"/>
  <c r="M102" i="7" l="1"/>
  <c r="N102" i="7"/>
  <c r="G100" i="6"/>
  <c r="K100" i="1"/>
  <c r="C100" i="1"/>
  <c r="E100" i="1"/>
  <c r="J103" i="7" l="1"/>
  <c r="H103" i="7"/>
  <c r="I103" i="7"/>
  <c r="G103" i="7"/>
  <c r="H100" i="6"/>
  <c r="I100" i="6" s="1"/>
  <c r="L100" i="6"/>
  <c r="G100" i="1"/>
  <c r="C103" i="7" l="1"/>
  <c r="D103" i="7"/>
  <c r="E103" i="7"/>
  <c r="F103" i="7"/>
  <c r="J100" i="6"/>
  <c r="F101" i="6" s="1"/>
  <c r="D101" i="6"/>
  <c r="L100" i="1"/>
  <c r="H100" i="1"/>
  <c r="I100" i="1" s="1"/>
  <c r="K103" i="7" l="1"/>
  <c r="L103" i="7" s="1"/>
  <c r="K101" i="6"/>
  <c r="C101" i="6"/>
  <c r="E101" i="6"/>
  <c r="J100" i="1"/>
  <c r="F101" i="1" s="1"/>
  <c r="D101" i="1"/>
  <c r="M103" i="7" l="1"/>
  <c r="N103" i="7"/>
  <c r="G101" i="6"/>
  <c r="K101" i="1"/>
  <c r="C101" i="1"/>
  <c r="E101" i="1"/>
  <c r="H104" i="7" l="1"/>
  <c r="J104" i="7"/>
  <c r="G104" i="7"/>
  <c r="I104" i="7"/>
  <c r="H101" i="6"/>
  <c r="I101" i="6"/>
  <c r="L101" i="6"/>
  <c r="G101" i="1"/>
  <c r="E104" i="7" l="1"/>
  <c r="F104" i="7"/>
  <c r="C104" i="7"/>
  <c r="D104" i="7"/>
  <c r="J101" i="6"/>
  <c r="F102" i="6" s="1"/>
  <c r="D102" i="6"/>
  <c r="L101" i="1"/>
  <c r="H101" i="1"/>
  <c r="I101" i="1"/>
  <c r="K104" i="7" l="1"/>
  <c r="L104" i="7" s="1"/>
  <c r="K102" i="6"/>
  <c r="C102" i="6"/>
  <c r="E102" i="6"/>
  <c r="J101" i="1"/>
  <c r="F102" i="1" s="1"/>
  <c r="D102" i="1"/>
  <c r="M104" i="7" l="1"/>
  <c r="N104" i="7"/>
  <c r="G102" i="6"/>
  <c r="K102" i="1"/>
  <c r="C102" i="1"/>
  <c r="E102" i="1"/>
  <c r="J105" i="7" l="1"/>
  <c r="H105" i="7"/>
  <c r="I105" i="7"/>
  <c r="G105" i="7"/>
  <c r="H102" i="6"/>
  <c r="I102" i="6"/>
  <c r="L102" i="6"/>
  <c r="G102" i="1"/>
  <c r="C105" i="7" l="1"/>
  <c r="D105" i="7"/>
  <c r="E105" i="7"/>
  <c r="F105" i="7"/>
  <c r="J102" i="6"/>
  <c r="F103" i="6" s="1"/>
  <c r="D103" i="6"/>
  <c r="L102" i="1"/>
  <c r="H102" i="1"/>
  <c r="I102" i="1" s="1"/>
  <c r="K105" i="7" l="1"/>
  <c r="L105" i="7" s="1"/>
  <c r="K103" i="6"/>
  <c r="C103" i="6"/>
  <c r="E103" i="6"/>
  <c r="J102" i="1"/>
  <c r="F103" i="1" s="1"/>
  <c r="D103" i="1"/>
  <c r="M105" i="7" l="1"/>
  <c r="N105" i="7"/>
  <c r="G103" i="6"/>
  <c r="K103" i="1"/>
  <c r="C103" i="1"/>
  <c r="E103" i="1"/>
  <c r="H106" i="7" l="1"/>
  <c r="J106" i="7"/>
  <c r="G106" i="7"/>
  <c r="I106" i="7"/>
  <c r="H103" i="6"/>
  <c r="I103" i="6"/>
  <c r="L103" i="6"/>
  <c r="G103" i="1"/>
  <c r="E106" i="7" l="1"/>
  <c r="F106" i="7"/>
  <c r="C106" i="7"/>
  <c r="D106" i="7"/>
  <c r="J103" i="6"/>
  <c r="F104" i="6" s="1"/>
  <c r="D104" i="6"/>
  <c r="L103" i="1"/>
  <c r="H103" i="1"/>
  <c r="I103" i="1" s="1"/>
  <c r="K106" i="7" l="1"/>
  <c r="L106" i="7" s="1"/>
  <c r="K104" i="6"/>
  <c r="C104" i="6"/>
  <c r="E104" i="6"/>
  <c r="J103" i="1"/>
  <c r="F104" i="1" s="1"/>
  <c r="D104" i="1"/>
  <c r="M106" i="7" l="1"/>
  <c r="N106" i="7"/>
  <c r="G104" i="6"/>
  <c r="K104" i="1"/>
  <c r="E104" i="1"/>
  <c r="C104" i="1"/>
  <c r="J107" i="7" l="1"/>
  <c r="H107" i="7"/>
  <c r="I107" i="7"/>
  <c r="G107" i="7"/>
  <c r="H104" i="6"/>
  <c r="I104" i="6"/>
  <c r="L104" i="6"/>
  <c r="G104" i="1"/>
  <c r="C107" i="7" l="1"/>
  <c r="D107" i="7"/>
  <c r="E107" i="7"/>
  <c r="F107" i="7"/>
  <c r="J104" i="6"/>
  <c r="F105" i="6" s="1"/>
  <c r="D105" i="6"/>
  <c r="L104" i="1"/>
  <c r="H104" i="1"/>
  <c r="I104" i="1" s="1"/>
  <c r="K107" i="7" l="1"/>
  <c r="L107" i="7" s="1"/>
  <c r="K105" i="6"/>
  <c r="C105" i="6"/>
  <c r="E105" i="6"/>
  <c r="J104" i="1"/>
  <c r="F105" i="1" s="1"/>
  <c r="D105" i="1"/>
  <c r="M107" i="7" l="1"/>
  <c r="N107" i="7"/>
  <c r="G105" i="6"/>
  <c r="K105" i="1"/>
  <c r="E105" i="1"/>
  <c r="C105" i="1"/>
  <c r="H108" i="7" l="1"/>
  <c r="J108" i="7"/>
  <c r="G108" i="7"/>
  <c r="I108" i="7"/>
  <c r="H105" i="6"/>
  <c r="I105" i="6"/>
  <c r="L105" i="6"/>
  <c r="G105" i="1"/>
  <c r="E108" i="7" l="1"/>
  <c r="F108" i="7"/>
  <c r="C108" i="7"/>
  <c r="D108" i="7"/>
  <c r="J105" i="6"/>
  <c r="F106" i="6" s="1"/>
  <c r="D106" i="6"/>
  <c r="L105" i="1"/>
  <c r="H105" i="1"/>
  <c r="I105" i="1" s="1"/>
  <c r="K108" i="7" l="1"/>
  <c r="L108" i="7" s="1"/>
  <c r="K106" i="6"/>
  <c r="C106" i="6"/>
  <c r="E106" i="6"/>
  <c r="J105" i="1"/>
  <c r="F106" i="1" s="1"/>
  <c r="D106" i="1"/>
  <c r="M108" i="7" l="1"/>
  <c r="N108" i="7"/>
  <c r="G106" i="6"/>
  <c r="K106" i="1"/>
  <c r="E106" i="1"/>
  <c r="C106" i="1"/>
  <c r="J109" i="7" l="1"/>
  <c r="H109" i="7"/>
  <c r="I109" i="7"/>
  <c r="G109" i="7"/>
  <c r="H106" i="6"/>
  <c r="I106" i="6"/>
  <c r="L106" i="6"/>
  <c r="G106" i="1"/>
  <c r="C109" i="7" l="1"/>
  <c r="D109" i="7"/>
  <c r="E109" i="7"/>
  <c r="F109" i="7"/>
  <c r="J106" i="6"/>
  <c r="F107" i="6" s="1"/>
  <c r="D107" i="6"/>
  <c r="L106" i="1"/>
  <c r="H106" i="1"/>
  <c r="I106" i="1"/>
  <c r="K109" i="7" l="1"/>
  <c r="L109" i="7" s="1"/>
  <c r="K107" i="6"/>
  <c r="C107" i="6"/>
  <c r="E107" i="6"/>
  <c r="J106" i="1"/>
  <c r="F107" i="1" s="1"/>
  <c r="D107" i="1"/>
  <c r="M109" i="7" l="1"/>
  <c r="N109" i="7"/>
  <c r="G107" i="6"/>
  <c r="K107" i="1"/>
  <c r="C107" i="1"/>
  <c r="E107" i="1"/>
  <c r="H110" i="7" l="1"/>
  <c r="J110" i="7"/>
  <c r="G110" i="7"/>
  <c r="I110" i="7"/>
  <c r="H107" i="6"/>
  <c r="I107" i="6"/>
  <c r="L107" i="6"/>
  <c r="G107" i="1"/>
  <c r="E110" i="7" l="1"/>
  <c r="F110" i="7"/>
  <c r="C110" i="7"/>
  <c r="D110" i="7"/>
  <c r="J107" i="6"/>
  <c r="F108" i="6" s="1"/>
  <c r="D108" i="6"/>
  <c r="L107" i="1"/>
  <c r="H107" i="1"/>
  <c r="I107" i="1"/>
  <c r="K110" i="7" l="1"/>
  <c r="L110" i="7" s="1"/>
  <c r="K108" i="6"/>
  <c r="C108" i="6"/>
  <c r="E108" i="6"/>
  <c r="J107" i="1"/>
  <c r="F108" i="1" s="1"/>
  <c r="D108" i="1"/>
  <c r="M110" i="7" l="1"/>
  <c r="N110" i="7"/>
  <c r="G108" i="6"/>
  <c r="K108" i="1"/>
  <c r="C108" i="1"/>
  <c r="E108" i="1"/>
  <c r="J111" i="7" l="1"/>
  <c r="H111" i="7"/>
  <c r="I111" i="7"/>
  <c r="G111" i="7"/>
  <c r="H108" i="6"/>
  <c r="I108" i="6"/>
  <c r="L108" i="6"/>
  <c r="G108" i="1"/>
  <c r="C111" i="7" l="1"/>
  <c r="D111" i="7"/>
  <c r="E111" i="7"/>
  <c r="F111" i="7"/>
  <c r="J108" i="6"/>
  <c r="F109" i="6" s="1"/>
  <c r="D109" i="6"/>
  <c r="L108" i="1"/>
  <c r="H108" i="1"/>
  <c r="I108" i="1"/>
  <c r="K111" i="7" l="1"/>
  <c r="L111" i="7" s="1"/>
  <c r="K109" i="6"/>
  <c r="C109" i="6"/>
  <c r="E109" i="6"/>
  <c r="J108" i="1"/>
  <c r="F109" i="1" s="1"/>
  <c r="D109" i="1"/>
  <c r="M111" i="7" l="1"/>
  <c r="N111" i="7"/>
  <c r="G109" i="6"/>
  <c r="K109" i="1"/>
  <c r="C109" i="1"/>
  <c r="E109" i="1"/>
  <c r="H112" i="7" l="1"/>
  <c r="J112" i="7"/>
  <c r="G112" i="7"/>
  <c r="I112" i="7"/>
  <c r="H109" i="6"/>
  <c r="I109" i="6"/>
  <c r="L109" i="6"/>
  <c r="G109" i="1"/>
  <c r="E112" i="7" l="1"/>
  <c r="F112" i="7"/>
  <c r="C112" i="7"/>
  <c r="D112" i="7"/>
  <c r="J109" i="6"/>
  <c r="F110" i="6" s="1"/>
  <c r="D110" i="6"/>
  <c r="L109" i="1"/>
  <c r="H109" i="1"/>
  <c r="I109" i="1"/>
  <c r="K112" i="7" l="1"/>
  <c r="L112" i="7" s="1"/>
  <c r="K110" i="6"/>
  <c r="C110" i="6"/>
  <c r="E110" i="6"/>
  <c r="J109" i="1"/>
  <c r="F110" i="1" s="1"/>
  <c r="D110" i="1"/>
  <c r="M112" i="7" l="1"/>
  <c r="N112" i="7"/>
  <c r="G110" i="6"/>
  <c r="K110" i="1"/>
  <c r="C110" i="1"/>
  <c r="E110" i="1"/>
  <c r="J113" i="7" l="1"/>
  <c r="H113" i="7"/>
  <c r="I113" i="7"/>
  <c r="G113" i="7"/>
  <c r="H110" i="6"/>
  <c r="I110" i="6"/>
  <c r="L110" i="6"/>
  <c r="G110" i="1"/>
  <c r="C113" i="7" l="1"/>
  <c r="D113" i="7"/>
  <c r="E113" i="7"/>
  <c r="F113" i="7"/>
  <c r="J110" i="6"/>
  <c r="F111" i="6" s="1"/>
  <c r="D111" i="6"/>
  <c r="H110" i="1"/>
  <c r="L110" i="1" s="1"/>
  <c r="K113" i="7" l="1"/>
  <c r="L113" i="7" s="1"/>
  <c r="K111" i="6"/>
  <c r="C111" i="6"/>
  <c r="E111" i="6"/>
  <c r="I110" i="1"/>
  <c r="J110" i="1"/>
  <c r="F111" i="1" s="1"/>
  <c r="D111" i="1"/>
  <c r="M113" i="7" l="1"/>
  <c r="N113" i="7"/>
  <c r="G111" i="6"/>
  <c r="K111" i="1"/>
  <c r="C111" i="1"/>
  <c r="E111" i="1"/>
  <c r="H114" i="7" l="1"/>
  <c r="J114" i="7"/>
  <c r="G114" i="7"/>
  <c r="I114" i="7"/>
  <c r="H111" i="6"/>
  <c r="I111" i="6"/>
  <c r="L111" i="6"/>
  <c r="G111" i="1"/>
  <c r="E114" i="7" l="1"/>
  <c r="F114" i="7"/>
  <c r="C114" i="7"/>
  <c r="D114" i="7"/>
  <c r="J111" i="6"/>
  <c r="F112" i="6" s="1"/>
  <c r="D112" i="6"/>
  <c r="H111" i="1"/>
  <c r="L111" i="1" s="1"/>
  <c r="K114" i="7" l="1"/>
  <c r="L114" i="7" s="1"/>
  <c r="K112" i="6"/>
  <c r="C112" i="6"/>
  <c r="E112" i="6"/>
  <c r="I111" i="1"/>
  <c r="J111" i="1"/>
  <c r="F112" i="1" s="1"/>
  <c r="D112" i="1"/>
  <c r="M114" i="7" l="1"/>
  <c r="N114" i="7"/>
  <c r="G112" i="6"/>
  <c r="K112" i="1"/>
  <c r="C112" i="1"/>
  <c r="E112" i="1"/>
  <c r="J115" i="7" l="1"/>
  <c r="H115" i="7"/>
  <c r="I115" i="7"/>
  <c r="G115" i="7"/>
  <c r="H112" i="6"/>
  <c r="I112" i="6"/>
  <c r="L112" i="6"/>
  <c r="G112" i="1"/>
  <c r="C115" i="7" l="1"/>
  <c r="D115" i="7"/>
  <c r="E115" i="7"/>
  <c r="F115" i="7"/>
  <c r="J112" i="6"/>
  <c r="F113" i="6" s="1"/>
  <c r="D113" i="6"/>
  <c r="H112" i="1"/>
  <c r="L112" i="1" s="1"/>
  <c r="K115" i="7" l="1"/>
  <c r="L115" i="7" s="1"/>
  <c r="K113" i="6"/>
  <c r="C113" i="6"/>
  <c r="E113" i="6"/>
  <c r="I112" i="1"/>
  <c r="J112" i="1"/>
  <c r="F113" i="1" s="1"/>
  <c r="D113" i="1"/>
  <c r="M115" i="7" l="1"/>
  <c r="N115" i="7"/>
  <c r="G113" i="6"/>
  <c r="K113" i="1"/>
  <c r="C113" i="1"/>
  <c r="E113" i="1"/>
  <c r="H116" i="7" l="1"/>
  <c r="J116" i="7"/>
  <c r="G116" i="7"/>
  <c r="I116" i="7"/>
  <c r="H113" i="6"/>
  <c r="I113" i="6" s="1"/>
  <c r="G113" i="1"/>
  <c r="E116" i="7" l="1"/>
  <c r="F116" i="7"/>
  <c r="C116" i="7"/>
  <c r="D116" i="7"/>
  <c r="J113" i="6"/>
  <c r="F114" i="6" s="1"/>
  <c r="D114" i="6"/>
  <c r="L113" i="6"/>
  <c r="H113" i="1"/>
  <c r="I113" i="1" s="1"/>
  <c r="K116" i="7" l="1"/>
  <c r="L116" i="7" s="1"/>
  <c r="K114" i="6"/>
  <c r="C114" i="6"/>
  <c r="E114" i="6"/>
  <c r="L113" i="1"/>
  <c r="J113" i="1"/>
  <c r="F114" i="1" s="1"/>
  <c r="D114" i="1"/>
  <c r="M116" i="7" l="1"/>
  <c r="N116" i="7"/>
  <c r="G114" i="6"/>
  <c r="K114" i="1"/>
  <c r="C114" i="1"/>
  <c r="E114" i="1"/>
  <c r="J117" i="7" l="1"/>
  <c r="H117" i="7"/>
  <c r="I117" i="7"/>
  <c r="G117" i="7"/>
  <c r="H114" i="6"/>
  <c r="I114" i="6" s="1"/>
  <c r="G114" i="1"/>
  <c r="C117" i="7" l="1"/>
  <c r="D117" i="7"/>
  <c r="E117" i="7"/>
  <c r="F117" i="7"/>
  <c r="J114" i="6"/>
  <c r="F115" i="6" s="1"/>
  <c r="D115" i="6"/>
  <c r="L114" i="6"/>
  <c r="H114" i="1"/>
  <c r="I114" i="1" s="1"/>
  <c r="K117" i="7" l="1"/>
  <c r="L117" i="7" s="1"/>
  <c r="K115" i="6"/>
  <c r="C115" i="6"/>
  <c r="E115" i="6"/>
  <c r="L114" i="1"/>
  <c r="J114" i="1"/>
  <c r="F115" i="1" s="1"/>
  <c r="D115" i="1"/>
  <c r="M117" i="7" l="1"/>
  <c r="N117" i="7"/>
  <c r="G115" i="6"/>
  <c r="K115" i="1"/>
  <c r="C115" i="1"/>
  <c r="E115" i="1"/>
  <c r="H118" i="7" l="1"/>
  <c r="J118" i="7"/>
  <c r="G118" i="7"/>
  <c r="I118" i="7"/>
  <c r="H115" i="6"/>
  <c r="I115" i="6" s="1"/>
  <c r="G115" i="1"/>
  <c r="E118" i="7" l="1"/>
  <c r="F118" i="7"/>
  <c r="C118" i="7"/>
  <c r="D118" i="7"/>
  <c r="J115" i="6"/>
  <c r="F116" i="6" s="1"/>
  <c r="D116" i="6"/>
  <c r="L115" i="6"/>
  <c r="H115" i="1"/>
  <c r="I115" i="1" s="1"/>
  <c r="K118" i="7" l="1"/>
  <c r="L118" i="7" s="1"/>
  <c r="K116" i="6"/>
  <c r="C116" i="6"/>
  <c r="E116" i="6"/>
  <c r="L115" i="1"/>
  <c r="J115" i="1"/>
  <c r="F116" i="1" s="1"/>
  <c r="D116" i="1"/>
  <c r="M118" i="7" l="1"/>
  <c r="N118" i="7"/>
  <c r="G116" i="6"/>
  <c r="K116" i="1"/>
  <c r="C116" i="1"/>
  <c r="E116" i="1"/>
  <c r="J119" i="7" l="1"/>
  <c r="H119" i="7"/>
  <c r="I119" i="7"/>
  <c r="G119" i="7"/>
  <c r="H116" i="6"/>
  <c r="I116" i="6" s="1"/>
  <c r="G116" i="1"/>
  <c r="C119" i="7" l="1"/>
  <c r="D119" i="7"/>
  <c r="E119" i="7"/>
  <c r="F119" i="7"/>
  <c r="J116" i="6"/>
  <c r="F117" i="6" s="1"/>
  <c r="D117" i="6"/>
  <c r="L116" i="6"/>
  <c r="H116" i="1"/>
  <c r="I116" i="1" s="1"/>
  <c r="K119" i="7" l="1"/>
  <c r="L119" i="7" s="1"/>
  <c r="K117" i="6"/>
  <c r="C117" i="6"/>
  <c r="E117" i="6"/>
  <c r="L116" i="1"/>
  <c r="J116" i="1"/>
  <c r="F117" i="1" s="1"/>
  <c r="D117" i="1"/>
  <c r="M119" i="7" l="1"/>
  <c r="N119" i="7"/>
  <c r="G117" i="6"/>
  <c r="K117" i="1"/>
  <c r="C117" i="1"/>
  <c r="E117" i="1"/>
  <c r="H120" i="7" l="1"/>
  <c r="J120" i="7"/>
  <c r="G120" i="7"/>
  <c r="I120" i="7"/>
  <c r="H117" i="6"/>
  <c r="I117" i="6" s="1"/>
  <c r="G117" i="1"/>
  <c r="E120" i="7" l="1"/>
  <c r="F120" i="7"/>
  <c r="C120" i="7"/>
  <c r="D120" i="7"/>
  <c r="J117" i="6"/>
  <c r="F118" i="6" s="1"/>
  <c r="D118" i="6"/>
  <c r="L117" i="6"/>
  <c r="H117" i="1"/>
  <c r="I117" i="1" s="1"/>
  <c r="K120" i="7" l="1"/>
  <c r="L120" i="7" s="1"/>
  <c r="K118" i="6"/>
  <c r="C118" i="6"/>
  <c r="E118" i="6"/>
  <c r="L117" i="1"/>
  <c r="J117" i="1"/>
  <c r="F118" i="1" s="1"/>
  <c r="D118" i="1"/>
  <c r="M120" i="7" l="1"/>
  <c r="N120" i="7"/>
  <c r="G118" i="6"/>
  <c r="K118" i="1"/>
  <c r="C118" i="1"/>
  <c r="E118" i="1"/>
  <c r="J121" i="7" l="1"/>
  <c r="H121" i="7"/>
  <c r="I121" i="7"/>
  <c r="G121" i="7"/>
  <c r="H118" i="6"/>
  <c r="I118" i="6" s="1"/>
  <c r="G118" i="1"/>
  <c r="C121" i="7" l="1"/>
  <c r="D121" i="7"/>
  <c r="E121" i="7"/>
  <c r="F121" i="7"/>
  <c r="J118" i="6"/>
  <c r="F119" i="6" s="1"/>
  <c r="D119" i="6"/>
  <c r="L118" i="6"/>
  <c r="H118" i="1"/>
  <c r="I118" i="1" s="1"/>
  <c r="K121" i="7" l="1"/>
  <c r="L121" i="7" s="1"/>
  <c r="K119" i="6"/>
  <c r="C119" i="6"/>
  <c r="E119" i="6"/>
  <c r="L118" i="1"/>
  <c r="J118" i="1"/>
  <c r="F119" i="1" s="1"/>
  <c r="D119" i="1"/>
  <c r="M121" i="7" l="1"/>
  <c r="N121" i="7"/>
  <c r="G119" i="6"/>
  <c r="K119" i="1"/>
  <c r="C119" i="1"/>
  <c r="E119" i="1"/>
  <c r="H122" i="7" l="1"/>
  <c r="J122" i="7"/>
  <c r="G122" i="7"/>
  <c r="I122" i="7"/>
  <c r="H119" i="6"/>
  <c r="I119" i="6" s="1"/>
  <c r="G119" i="1"/>
  <c r="E122" i="7" l="1"/>
  <c r="F122" i="7"/>
  <c r="C122" i="7"/>
  <c r="D122" i="7"/>
  <c r="J119" i="6"/>
  <c r="F120" i="6" s="1"/>
  <c r="D120" i="6"/>
  <c r="L119" i="6"/>
  <c r="H119" i="1"/>
  <c r="I119" i="1" s="1"/>
  <c r="K122" i="7" l="1"/>
  <c r="L122" i="7" s="1"/>
  <c r="K120" i="6"/>
  <c r="C120" i="6"/>
  <c r="E120" i="6"/>
  <c r="L119" i="1"/>
  <c r="J119" i="1"/>
  <c r="F120" i="1" s="1"/>
  <c r="D120" i="1"/>
  <c r="M122" i="7" l="1"/>
  <c r="N122" i="7"/>
  <c r="G120" i="6"/>
  <c r="K120" i="1"/>
  <c r="C120" i="1"/>
  <c r="E120" i="1"/>
  <c r="J123" i="7" l="1"/>
  <c r="H123" i="7"/>
  <c r="I123" i="7"/>
  <c r="G123" i="7"/>
  <c r="H120" i="6"/>
  <c r="I120" i="6" s="1"/>
  <c r="G120" i="1"/>
  <c r="C123" i="7" l="1"/>
  <c r="D123" i="7"/>
  <c r="E123" i="7"/>
  <c r="F123" i="7"/>
  <c r="J120" i="6"/>
  <c r="F121" i="6" s="1"/>
  <c r="D121" i="6"/>
  <c r="L120" i="6"/>
  <c r="H120" i="1"/>
  <c r="L120" i="1" s="1"/>
  <c r="K123" i="7" l="1"/>
  <c r="L123" i="7" s="1"/>
  <c r="K121" i="6"/>
  <c r="C121" i="6"/>
  <c r="E121" i="6"/>
  <c r="I120" i="1"/>
  <c r="J120" i="1"/>
  <c r="F121" i="1" s="1"/>
  <c r="D121" i="1"/>
  <c r="M123" i="7" l="1"/>
  <c r="N123" i="7"/>
  <c r="G121" i="6"/>
  <c r="K121" i="1"/>
  <c r="C121" i="1"/>
  <c r="E121" i="1"/>
  <c r="H124" i="7" l="1"/>
  <c r="J124" i="7"/>
  <c r="G124" i="7"/>
  <c r="I124" i="7"/>
  <c r="H121" i="6"/>
  <c r="I121" i="6" s="1"/>
  <c r="G121" i="1"/>
  <c r="E124" i="7" l="1"/>
  <c r="F124" i="7"/>
  <c r="C124" i="7"/>
  <c r="D124" i="7"/>
  <c r="J121" i="6"/>
  <c r="F122" i="6" s="1"/>
  <c r="D122" i="6"/>
  <c r="L121" i="6"/>
  <c r="L121" i="1"/>
  <c r="H121" i="1"/>
  <c r="I121" i="1"/>
  <c r="K124" i="7" l="1"/>
  <c r="L124" i="7" s="1"/>
  <c r="K122" i="6"/>
  <c r="C122" i="6"/>
  <c r="E122" i="6"/>
  <c r="J121" i="1"/>
  <c r="F122" i="1" s="1"/>
  <c r="D122" i="1"/>
  <c r="M124" i="7" l="1"/>
  <c r="N124" i="7"/>
  <c r="G122" i="6"/>
  <c r="K122" i="1"/>
  <c r="C122" i="1"/>
  <c r="E122" i="1"/>
  <c r="J125" i="7" l="1"/>
  <c r="H125" i="7"/>
  <c r="I125" i="7"/>
  <c r="G125" i="7"/>
  <c r="H122" i="6"/>
  <c r="I122" i="6" s="1"/>
  <c r="L122" i="6"/>
  <c r="G122" i="1"/>
  <c r="C125" i="7" l="1"/>
  <c r="D125" i="7"/>
  <c r="E125" i="7"/>
  <c r="F125" i="7"/>
  <c r="J122" i="6"/>
  <c r="F123" i="6" s="1"/>
  <c r="D123" i="6"/>
  <c r="H122" i="1"/>
  <c r="L122" i="1" s="1"/>
  <c r="K125" i="7" l="1"/>
  <c r="L125" i="7" s="1"/>
  <c r="K123" i="6"/>
  <c r="C123" i="6"/>
  <c r="E123" i="6"/>
  <c r="I122" i="1"/>
  <c r="J122" i="1"/>
  <c r="F123" i="1" s="1"/>
  <c r="D123" i="1"/>
  <c r="M125" i="7" l="1"/>
  <c r="N125" i="7"/>
  <c r="G123" i="6"/>
  <c r="K123" i="1"/>
  <c r="C123" i="1"/>
  <c r="E123" i="1"/>
  <c r="H126" i="7" l="1"/>
  <c r="J126" i="7"/>
  <c r="G126" i="7"/>
  <c r="I126" i="7"/>
  <c r="H123" i="6"/>
  <c r="I123" i="6" s="1"/>
  <c r="G123" i="1"/>
  <c r="E126" i="7" l="1"/>
  <c r="F126" i="7"/>
  <c r="C126" i="7"/>
  <c r="D126" i="7"/>
  <c r="J123" i="6"/>
  <c r="F124" i="6" s="1"/>
  <c r="D124" i="6"/>
  <c r="L123" i="6"/>
  <c r="H123" i="1"/>
  <c r="L123" i="1" s="1"/>
  <c r="K126" i="7" l="1"/>
  <c r="L126" i="7" s="1"/>
  <c r="K124" i="6"/>
  <c r="C124" i="6"/>
  <c r="E124" i="6"/>
  <c r="I123" i="1"/>
  <c r="J123" i="1"/>
  <c r="F124" i="1" s="1"/>
  <c r="D124" i="1"/>
  <c r="M126" i="7" l="1"/>
  <c r="N126" i="7"/>
  <c r="G124" i="6"/>
  <c r="K124" i="1"/>
  <c r="C124" i="1"/>
  <c r="E124" i="1"/>
  <c r="J127" i="7" l="1"/>
  <c r="H127" i="7"/>
  <c r="I127" i="7"/>
  <c r="G127" i="7"/>
  <c r="H124" i="6"/>
  <c r="I124" i="6" s="1"/>
  <c r="G124" i="1"/>
  <c r="C127" i="7" l="1"/>
  <c r="D127" i="7"/>
  <c r="E127" i="7"/>
  <c r="F127" i="7"/>
  <c r="J124" i="6"/>
  <c r="F125" i="6" s="1"/>
  <c r="D125" i="6"/>
  <c r="L124" i="6"/>
  <c r="H124" i="1"/>
  <c r="L124" i="1" s="1"/>
  <c r="K127" i="7" l="1"/>
  <c r="L127" i="7" s="1"/>
  <c r="K125" i="6"/>
  <c r="C125" i="6"/>
  <c r="E125" i="6"/>
  <c r="I124" i="1"/>
  <c r="J124" i="1"/>
  <c r="F125" i="1" s="1"/>
  <c r="D125" i="1"/>
  <c r="M127" i="7" l="1"/>
  <c r="N127" i="7"/>
  <c r="G125" i="6"/>
  <c r="K125" i="1"/>
  <c r="C125" i="1"/>
  <c r="E125" i="1"/>
  <c r="H128" i="7" l="1"/>
  <c r="J128" i="7"/>
  <c r="G128" i="7"/>
  <c r="I128" i="7"/>
  <c r="H125" i="6"/>
  <c r="I125" i="6" s="1"/>
  <c r="G125" i="1"/>
  <c r="E128" i="7" l="1"/>
  <c r="F128" i="7"/>
  <c r="C128" i="7"/>
  <c r="D128" i="7"/>
  <c r="J125" i="6"/>
  <c r="F126" i="6" s="1"/>
  <c r="D126" i="6"/>
  <c r="L125" i="6"/>
  <c r="H125" i="1"/>
  <c r="L125" i="1" s="1"/>
  <c r="K128" i="7" l="1"/>
  <c r="L128" i="7" s="1"/>
  <c r="K126" i="6"/>
  <c r="C126" i="6"/>
  <c r="E126" i="6"/>
  <c r="I125" i="1"/>
  <c r="J125" i="1"/>
  <c r="F126" i="1" s="1"/>
  <c r="D126" i="1"/>
  <c r="M128" i="7" l="1"/>
  <c r="N128" i="7"/>
  <c r="G126" i="6"/>
  <c r="K126" i="1"/>
  <c r="C126" i="1"/>
  <c r="E126" i="1"/>
  <c r="J129" i="7" l="1"/>
  <c r="H129" i="7"/>
  <c r="I129" i="7"/>
  <c r="G129" i="7"/>
  <c r="H126" i="6"/>
  <c r="I126" i="6" s="1"/>
  <c r="G126" i="1"/>
  <c r="C129" i="7" l="1"/>
  <c r="D129" i="7"/>
  <c r="E129" i="7"/>
  <c r="F129" i="7"/>
  <c r="J126" i="6"/>
  <c r="F127" i="6" s="1"/>
  <c r="D127" i="6"/>
  <c r="L126" i="6"/>
  <c r="H126" i="1"/>
  <c r="L126" i="1" s="1"/>
  <c r="K129" i="7" l="1"/>
  <c r="L129" i="7" s="1"/>
  <c r="K127" i="6"/>
  <c r="C127" i="6"/>
  <c r="E127" i="6"/>
  <c r="I126" i="1"/>
  <c r="J126" i="1"/>
  <c r="F127" i="1" s="1"/>
  <c r="D127" i="1"/>
  <c r="M129" i="7" l="1"/>
  <c r="N129" i="7"/>
  <c r="G127" i="6"/>
  <c r="K127" i="1"/>
  <c r="C127" i="1"/>
  <c r="E127" i="1"/>
  <c r="H130" i="7" l="1"/>
  <c r="J130" i="7"/>
  <c r="G130" i="7"/>
  <c r="I130" i="7"/>
  <c r="H127" i="6"/>
  <c r="I127" i="6" s="1"/>
  <c r="G127" i="1"/>
  <c r="E130" i="7" l="1"/>
  <c r="F130" i="7"/>
  <c r="C130" i="7"/>
  <c r="D130" i="7"/>
  <c r="J127" i="6"/>
  <c r="F128" i="6" s="1"/>
  <c r="D128" i="6"/>
  <c r="L127" i="6"/>
  <c r="H127" i="1"/>
  <c r="L127" i="1" s="1"/>
  <c r="K130" i="7" l="1"/>
  <c r="L130" i="7" s="1"/>
  <c r="K128" i="6"/>
  <c r="C128" i="6"/>
  <c r="E128" i="6"/>
  <c r="I127" i="1"/>
  <c r="J127" i="1"/>
  <c r="F128" i="1" s="1"/>
  <c r="D128" i="1"/>
  <c r="M130" i="7" l="1"/>
  <c r="N130" i="7"/>
  <c r="G128" i="6"/>
  <c r="K128" i="1"/>
  <c r="C128" i="1"/>
  <c r="E128" i="1"/>
  <c r="J131" i="7" l="1"/>
  <c r="H131" i="7"/>
  <c r="I131" i="7"/>
  <c r="G131" i="7"/>
  <c r="H128" i="6"/>
  <c r="I128" i="6" s="1"/>
  <c r="G128" i="1"/>
  <c r="C131" i="7" l="1"/>
  <c r="D131" i="7"/>
  <c r="E131" i="7"/>
  <c r="F131" i="7"/>
  <c r="J128" i="6"/>
  <c r="F129" i="6" s="1"/>
  <c r="D129" i="6"/>
  <c r="L128" i="6"/>
  <c r="H128" i="1"/>
  <c r="L128" i="1" s="1"/>
  <c r="K131" i="7" l="1"/>
  <c r="L131" i="7" s="1"/>
  <c r="K129" i="6"/>
  <c r="C129" i="6"/>
  <c r="E129" i="6"/>
  <c r="I128" i="1"/>
  <c r="J128" i="1"/>
  <c r="F129" i="1" s="1"/>
  <c r="D129" i="1"/>
  <c r="M131" i="7" l="1"/>
  <c r="N131" i="7"/>
  <c r="G129" i="6"/>
  <c r="K129" i="1"/>
  <c r="C129" i="1"/>
  <c r="E129" i="1"/>
  <c r="H132" i="7" l="1"/>
  <c r="J132" i="7"/>
  <c r="G132" i="7"/>
  <c r="I132" i="7"/>
  <c r="H129" i="6"/>
  <c r="I129" i="6" s="1"/>
  <c r="G129" i="1"/>
  <c r="E132" i="7" l="1"/>
  <c r="F132" i="7"/>
  <c r="C132" i="7"/>
  <c r="D132" i="7"/>
  <c r="J129" i="6"/>
  <c r="F130" i="6" s="1"/>
  <c r="D130" i="6"/>
  <c r="L129" i="6"/>
  <c r="H129" i="1"/>
  <c r="L129" i="1" s="1"/>
  <c r="K132" i="7" l="1"/>
  <c r="L132" i="7" s="1"/>
  <c r="K130" i="6"/>
  <c r="C130" i="6"/>
  <c r="E130" i="6"/>
  <c r="I129" i="1"/>
  <c r="J129" i="1"/>
  <c r="F130" i="1" s="1"/>
  <c r="D130" i="1"/>
  <c r="M132" i="7" l="1"/>
  <c r="N132" i="7"/>
  <c r="G130" i="6"/>
  <c r="K130" i="1"/>
  <c r="C130" i="1"/>
  <c r="E130" i="1"/>
  <c r="J133" i="7" l="1"/>
  <c r="H133" i="7"/>
  <c r="I133" i="7"/>
  <c r="G133" i="7"/>
  <c r="H130" i="6"/>
  <c r="I130" i="6" s="1"/>
  <c r="G130" i="1"/>
  <c r="C133" i="7" l="1"/>
  <c r="D133" i="7"/>
  <c r="E133" i="7"/>
  <c r="F133" i="7"/>
  <c r="J130" i="6"/>
  <c r="F131" i="6" s="1"/>
  <c r="D131" i="6"/>
  <c r="L130" i="6"/>
  <c r="H130" i="1"/>
  <c r="L130" i="1" s="1"/>
  <c r="K133" i="7" l="1"/>
  <c r="L133" i="7" s="1"/>
  <c r="K131" i="6"/>
  <c r="C131" i="6"/>
  <c r="E131" i="6"/>
  <c r="I130" i="1"/>
  <c r="J130" i="1"/>
  <c r="F131" i="1" s="1"/>
  <c r="D131" i="1"/>
  <c r="M133" i="7" l="1"/>
  <c r="N133" i="7"/>
  <c r="G131" i="6"/>
  <c r="K131" i="1"/>
  <c r="C131" i="1"/>
  <c r="E131" i="1"/>
  <c r="H134" i="7" l="1"/>
  <c r="J134" i="7"/>
  <c r="G134" i="7"/>
  <c r="I134" i="7"/>
  <c r="H131" i="6"/>
  <c r="I131" i="6" s="1"/>
  <c r="G131" i="1"/>
  <c r="E134" i="7" l="1"/>
  <c r="F134" i="7"/>
  <c r="C134" i="7"/>
  <c r="D134" i="7"/>
  <c r="J131" i="6"/>
  <c r="F132" i="6" s="1"/>
  <c r="D132" i="6"/>
  <c r="L131" i="6"/>
  <c r="H131" i="1"/>
  <c r="L131" i="1" s="1"/>
  <c r="K134" i="7" l="1"/>
  <c r="L134" i="7" s="1"/>
  <c r="K132" i="6"/>
  <c r="C132" i="6"/>
  <c r="E132" i="6"/>
  <c r="I131" i="1"/>
  <c r="J131" i="1"/>
  <c r="F132" i="1" s="1"/>
  <c r="D132" i="1"/>
  <c r="M134" i="7" l="1"/>
  <c r="N134" i="7"/>
  <c r="G132" i="6"/>
  <c r="K132" i="1"/>
  <c r="C132" i="1"/>
  <c r="E132" i="1"/>
  <c r="J135" i="7" l="1"/>
  <c r="H135" i="7"/>
  <c r="I135" i="7"/>
  <c r="G135" i="7"/>
  <c r="H132" i="6"/>
  <c r="I132" i="6" s="1"/>
  <c r="G132" i="1"/>
  <c r="C135" i="7" l="1"/>
  <c r="D135" i="7"/>
  <c r="E135" i="7"/>
  <c r="F135" i="7"/>
  <c r="J132" i="6"/>
  <c r="F133" i="6" s="1"/>
  <c r="D133" i="6"/>
  <c r="L132" i="6"/>
  <c r="H132" i="1"/>
  <c r="I132" i="1" s="1"/>
  <c r="K135" i="7" l="1"/>
  <c r="L135" i="7" s="1"/>
  <c r="K133" i="6"/>
  <c r="C133" i="6"/>
  <c r="E133" i="6"/>
  <c r="L132" i="1"/>
  <c r="J132" i="1"/>
  <c r="F133" i="1" s="1"/>
  <c r="D133" i="1"/>
  <c r="M135" i="7" l="1"/>
  <c r="N135" i="7"/>
  <c r="G133" i="6"/>
  <c r="K133" i="1"/>
  <c r="E133" i="1"/>
  <c r="C133" i="1"/>
  <c r="H136" i="7" l="1"/>
  <c r="J136" i="7"/>
  <c r="G136" i="7"/>
  <c r="I136" i="7"/>
  <c r="H133" i="6"/>
  <c r="I133" i="6" s="1"/>
  <c r="G133" i="1"/>
  <c r="E136" i="7" l="1"/>
  <c r="F136" i="7"/>
  <c r="C136" i="7"/>
  <c r="D136" i="7"/>
  <c r="J133" i="6"/>
  <c r="F134" i="6" s="1"/>
  <c r="D134" i="6"/>
  <c r="L133" i="6"/>
  <c r="H133" i="1"/>
  <c r="I133" i="1" s="1"/>
  <c r="K136" i="7" l="1"/>
  <c r="L136" i="7" s="1"/>
  <c r="K134" i="6"/>
  <c r="C134" i="6"/>
  <c r="E134" i="6"/>
  <c r="L133" i="1"/>
  <c r="J133" i="1"/>
  <c r="F134" i="1" s="1"/>
  <c r="D134" i="1"/>
  <c r="M136" i="7" l="1"/>
  <c r="N136" i="7"/>
  <c r="G134" i="6"/>
  <c r="K134" i="1"/>
  <c r="E134" i="1"/>
  <c r="C134" i="1"/>
  <c r="J137" i="7" l="1"/>
  <c r="H137" i="7"/>
  <c r="I137" i="7"/>
  <c r="G137" i="7"/>
  <c r="H134" i="6"/>
  <c r="I134" i="6" s="1"/>
  <c r="G134" i="1"/>
  <c r="C137" i="7" l="1"/>
  <c r="D137" i="7"/>
  <c r="E137" i="7"/>
  <c r="F137" i="7"/>
  <c r="J134" i="6"/>
  <c r="F135" i="6" s="1"/>
  <c r="D135" i="6"/>
  <c r="L134" i="6"/>
  <c r="H134" i="1"/>
  <c r="L134" i="1" s="1"/>
  <c r="K137" i="7" l="1"/>
  <c r="L137" i="7" s="1"/>
  <c r="K135" i="6"/>
  <c r="C135" i="6"/>
  <c r="E135" i="6"/>
  <c r="I134" i="1"/>
  <c r="J134" i="1"/>
  <c r="F135" i="1" s="1"/>
  <c r="D135" i="1"/>
  <c r="M137" i="7" l="1"/>
  <c r="N137" i="7"/>
  <c r="G135" i="6"/>
  <c r="K135" i="1"/>
  <c r="C135" i="1"/>
  <c r="E135" i="1"/>
  <c r="H138" i="7" l="1"/>
  <c r="J138" i="7"/>
  <c r="G138" i="7"/>
  <c r="I138" i="7"/>
  <c r="H135" i="6"/>
  <c r="I135" i="6" s="1"/>
  <c r="G135" i="1"/>
  <c r="E138" i="7" l="1"/>
  <c r="F138" i="7"/>
  <c r="C138" i="7"/>
  <c r="D138" i="7"/>
  <c r="J135" i="6"/>
  <c r="F136" i="6" s="1"/>
  <c r="D136" i="6"/>
  <c r="L135" i="6"/>
  <c r="H135" i="1"/>
  <c r="L135" i="1" s="1"/>
  <c r="K138" i="7" l="1"/>
  <c r="L138" i="7" s="1"/>
  <c r="K136" i="6"/>
  <c r="C136" i="6"/>
  <c r="E136" i="6"/>
  <c r="I135" i="1"/>
  <c r="J135" i="1"/>
  <c r="F136" i="1" s="1"/>
  <c r="D136" i="1"/>
  <c r="M138" i="7" l="1"/>
  <c r="N138" i="7"/>
  <c r="G136" i="6"/>
  <c r="K136" i="1"/>
  <c r="C136" i="1"/>
  <c r="E136" i="1"/>
  <c r="J139" i="7" l="1"/>
  <c r="H139" i="7"/>
  <c r="I139" i="7"/>
  <c r="G139" i="7"/>
  <c r="H136" i="6"/>
  <c r="I136" i="6" s="1"/>
  <c r="G136" i="1"/>
  <c r="C139" i="7" l="1"/>
  <c r="D139" i="7"/>
  <c r="E139" i="7"/>
  <c r="F139" i="7"/>
  <c r="J136" i="6"/>
  <c r="F137" i="6" s="1"/>
  <c r="D137" i="6"/>
  <c r="L136" i="6"/>
  <c r="H136" i="1"/>
  <c r="L136" i="1" s="1"/>
  <c r="K139" i="7" l="1"/>
  <c r="L139" i="7" s="1"/>
  <c r="K137" i="6"/>
  <c r="C137" i="6"/>
  <c r="E137" i="6"/>
  <c r="I136" i="1"/>
  <c r="J136" i="1"/>
  <c r="F137" i="1" s="1"/>
  <c r="D137" i="1"/>
  <c r="M139" i="7" l="1"/>
  <c r="N139" i="7"/>
  <c r="G137" i="6"/>
  <c r="K137" i="1"/>
  <c r="C137" i="1"/>
  <c r="E137" i="1"/>
  <c r="H140" i="7" l="1"/>
  <c r="J140" i="7"/>
  <c r="G140" i="7"/>
  <c r="I140" i="7"/>
  <c r="H137" i="6"/>
  <c r="I137" i="6" s="1"/>
  <c r="G137" i="1"/>
  <c r="E140" i="7" l="1"/>
  <c r="F140" i="7"/>
  <c r="C140" i="7"/>
  <c r="D140" i="7"/>
  <c r="J137" i="6"/>
  <c r="F138" i="6" s="1"/>
  <c r="D138" i="6"/>
  <c r="L137" i="6"/>
  <c r="H137" i="1"/>
  <c r="L137" i="1" s="1"/>
  <c r="K140" i="7" l="1"/>
  <c r="L140" i="7" s="1"/>
  <c r="K138" i="6"/>
  <c r="C138" i="6"/>
  <c r="E138" i="6"/>
  <c r="I137" i="1"/>
  <c r="J137" i="1"/>
  <c r="F138" i="1" s="1"/>
  <c r="D138" i="1"/>
  <c r="M140" i="7" l="1"/>
  <c r="N140" i="7"/>
  <c r="G138" i="6"/>
  <c r="K138" i="1"/>
  <c r="C138" i="1"/>
  <c r="E138" i="1"/>
  <c r="J141" i="7" l="1"/>
  <c r="H141" i="7"/>
  <c r="I141" i="7"/>
  <c r="G141" i="7"/>
  <c r="H138" i="6"/>
  <c r="I138" i="6" s="1"/>
  <c r="G138" i="1"/>
  <c r="C141" i="7" l="1"/>
  <c r="D141" i="7"/>
  <c r="E141" i="7"/>
  <c r="F141" i="7"/>
  <c r="J138" i="6"/>
  <c r="F139" i="6" s="1"/>
  <c r="D139" i="6"/>
  <c r="L138" i="6"/>
  <c r="H138" i="1"/>
  <c r="I138" i="1" s="1"/>
  <c r="K141" i="7" l="1"/>
  <c r="L141" i="7" s="1"/>
  <c r="K139" i="6"/>
  <c r="C139" i="6"/>
  <c r="E139" i="6"/>
  <c r="L138" i="1"/>
  <c r="J138" i="1"/>
  <c r="F139" i="1" s="1"/>
  <c r="D139" i="1"/>
  <c r="M141" i="7" l="1"/>
  <c r="N141" i="7"/>
  <c r="G139" i="6"/>
  <c r="K139" i="1"/>
  <c r="C139" i="1"/>
  <c r="E139" i="1"/>
  <c r="H142" i="7" l="1"/>
  <c r="J142" i="7"/>
  <c r="G142" i="7"/>
  <c r="I142" i="7"/>
  <c r="H139" i="6"/>
  <c r="I139" i="6" s="1"/>
  <c r="G139" i="1"/>
  <c r="E142" i="7" l="1"/>
  <c r="F142" i="7"/>
  <c r="C142" i="7"/>
  <c r="D142" i="7"/>
  <c r="J139" i="6"/>
  <c r="F140" i="6" s="1"/>
  <c r="D140" i="6"/>
  <c r="L139" i="6"/>
  <c r="H139" i="1"/>
  <c r="I139" i="1" s="1"/>
  <c r="K142" i="7" l="1"/>
  <c r="L142" i="7" s="1"/>
  <c r="K140" i="6"/>
  <c r="C140" i="6"/>
  <c r="E140" i="6"/>
  <c r="L139" i="1"/>
  <c r="J139" i="1"/>
  <c r="F140" i="1" s="1"/>
  <c r="D140" i="1"/>
  <c r="M142" i="7" l="1"/>
  <c r="N142" i="7"/>
  <c r="G140" i="6"/>
  <c r="K140" i="1"/>
  <c r="C140" i="1"/>
  <c r="E140" i="1"/>
  <c r="J143" i="7" l="1"/>
  <c r="H143" i="7"/>
  <c r="I143" i="7"/>
  <c r="G143" i="7"/>
  <c r="H140" i="6"/>
  <c r="I140" i="6" s="1"/>
  <c r="G140" i="1"/>
  <c r="C143" i="7" l="1"/>
  <c r="D143" i="7"/>
  <c r="E143" i="7"/>
  <c r="F143" i="7"/>
  <c r="J140" i="6"/>
  <c r="F141" i="6" s="1"/>
  <c r="D141" i="6"/>
  <c r="L140" i="6"/>
  <c r="H140" i="1"/>
  <c r="L140" i="1" s="1"/>
  <c r="K143" i="7" l="1"/>
  <c r="L143" i="7" s="1"/>
  <c r="K141" i="6"/>
  <c r="C141" i="6"/>
  <c r="E141" i="6"/>
  <c r="I140" i="1"/>
  <c r="J140" i="1"/>
  <c r="F141" i="1" s="1"/>
  <c r="D141" i="1"/>
  <c r="M143" i="7" l="1"/>
  <c r="N143" i="7"/>
  <c r="G141" i="6"/>
  <c r="K141" i="1"/>
  <c r="C141" i="1"/>
  <c r="E141" i="1"/>
  <c r="H144" i="7" l="1"/>
  <c r="J144" i="7"/>
  <c r="G144" i="7"/>
  <c r="I144" i="7"/>
  <c r="H141" i="6"/>
  <c r="I141" i="6" s="1"/>
  <c r="G141" i="1"/>
  <c r="E144" i="7" l="1"/>
  <c r="F144" i="7"/>
  <c r="C144" i="7"/>
  <c r="D144" i="7"/>
  <c r="J141" i="6"/>
  <c r="F142" i="6" s="1"/>
  <c r="D142" i="6"/>
  <c r="L141" i="6"/>
  <c r="H141" i="1"/>
  <c r="L141" i="1" s="1"/>
  <c r="K144" i="7" l="1"/>
  <c r="L144" i="7" s="1"/>
  <c r="K142" i="6"/>
  <c r="C142" i="6"/>
  <c r="E142" i="6"/>
  <c r="I141" i="1"/>
  <c r="J141" i="1"/>
  <c r="F142" i="1" s="1"/>
  <c r="D142" i="1"/>
  <c r="M144" i="7" l="1"/>
  <c r="N144" i="7"/>
  <c r="G142" i="6"/>
  <c r="K142" i="1"/>
  <c r="C142" i="1"/>
  <c r="E142" i="1"/>
  <c r="J145" i="7" l="1"/>
  <c r="H145" i="7"/>
  <c r="I145" i="7"/>
  <c r="G145" i="7"/>
  <c r="H142" i="6"/>
  <c r="I142" i="6" s="1"/>
  <c r="G142" i="1"/>
  <c r="C145" i="7" l="1"/>
  <c r="D145" i="7"/>
  <c r="E145" i="7"/>
  <c r="F145" i="7"/>
  <c r="J142" i="6"/>
  <c r="F143" i="6" s="1"/>
  <c r="D143" i="6"/>
  <c r="L142" i="6"/>
  <c r="H142" i="1"/>
  <c r="L142" i="1" s="1"/>
  <c r="K145" i="7" l="1"/>
  <c r="L145" i="7" s="1"/>
  <c r="K143" i="6"/>
  <c r="C143" i="6"/>
  <c r="E143" i="6"/>
  <c r="I142" i="1"/>
  <c r="J142" i="1"/>
  <c r="F143" i="1" s="1"/>
  <c r="D143" i="1"/>
  <c r="N145" i="7" l="1"/>
  <c r="M145" i="7"/>
  <c r="G143" i="6"/>
  <c r="K143" i="1"/>
  <c r="C143" i="1"/>
  <c r="E143" i="1"/>
  <c r="G146" i="7" l="1"/>
  <c r="I146" i="7"/>
  <c r="H146" i="7"/>
  <c r="J146" i="7"/>
  <c r="H143" i="6"/>
  <c r="I143" i="6" s="1"/>
  <c r="G143" i="1"/>
  <c r="F146" i="7" l="1"/>
  <c r="E146" i="7"/>
  <c r="D146" i="7"/>
  <c r="C146" i="7"/>
  <c r="J143" i="6"/>
  <c r="F144" i="6" s="1"/>
  <c r="D144" i="6"/>
  <c r="L143" i="6"/>
  <c r="H143" i="1"/>
  <c r="L143" i="1" s="1"/>
  <c r="K146" i="7" l="1"/>
  <c r="L146" i="7" s="1"/>
  <c r="K144" i="6"/>
  <c r="C144" i="6"/>
  <c r="E144" i="6"/>
  <c r="I143" i="1"/>
  <c r="J143" i="1"/>
  <c r="F144" i="1" s="1"/>
  <c r="D144" i="1"/>
  <c r="N146" i="7" l="1"/>
  <c r="M146" i="7"/>
  <c r="G144" i="6"/>
  <c r="K144" i="1"/>
  <c r="C144" i="1"/>
  <c r="E144" i="1"/>
  <c r="I147" i="7" l="1"/>
  <c r="G147" i="7"/>
  <c r="J147" i="7"/>
  <c r="H147" i="7"/>
  <c r="H144" i="6"/>
  <c r="I144" i="6" s="1"/>
  <c r="G144" i="1"/>
  <c r="D147" i="7" l="1"/>
  <c r="C147" i="7"/>
  <c r="F147" i="7"/>
  <c r="E147" i="7"/>
  <c r="J144" i="6"/>
  <c r="F145" i="6" s="1"/>
  <c r="D145" i="6"/>
  <c r="L144" i="6"/>
  <c r="H144" i="1"/>
  <c r="L144" i="1" s="1"/>
  <c r="K147" i="7" l="1"/>
  <c r="L147" i="7" s="1"/>
  <c r="K145" i="6"/>
  <c r="C145" i="6"/>
  <c r="E145" i="6"/>
  <c r="I144" i="1"/>
  <c r="J144" i="1"/>
  <c r="F145" i="1" s="1"/>
  <c r="D145" i="1"/>
  <c r="N147" i="7" l="1"/>
  <c r="M147" i="7"/>
  <c r="G145" i="6"/>
  <c r="K145" i="1"/>
  <c r="C145" i="1"/>
  <c r="E145" i="1"/>
  <c r="G148" i="7" l="1"/>
  <c r="I148" i="7"/>
  <c r="H148" i="7"/>
  <c r="J148" i="7"/>
  <c r="H145" i="6"/>
  <c r="I145" i="6" s="1"/>
  <c r="G145" i="1"/>
  <c r="F148" i="7" l="1"/>
  <c r="E148" i="7"/>
  <c r="D148" i="7"/>
  <c r="C148" i="7"/>
  <c r="J145" i="6"/>
  <c r="F146" i="6" s="1"/>
  <c r="D146" i="6"/>
  <c r="L145" i="6"/>
  <c r="H145" i="1"/>
  <c r="L145" i="1" s="1"/>
  <c r="K148" i="7" l="1"/>
  <c r="L148" i="7" s="1"/>
  <c r="K146" i="6"/>
  <c r="C146" i="6"/>
  <c r="E146" i="6"/>
  <c r="I145" i="1"/>
  <c r="J145" i="1"/>
  <c r="F146" i="1" s="1"/>
  <c r="D146" i="1"/>
  <c r="N148" i="7" l="1"/>
  <c r="M148" i="7"/>
  <c r="G146" i="6"/>
  <c r="K146" i="1"/>
  <c r="C146" i="1"/>
  <c r="E146" i="1"/>
  <c r="I149" i="7" l="1"/>
  <c r="G149" i="7"/>
  <c r="J149" i="7"/>
  <c r="H149" i="7"/>
  <c r="H146" i="6"/>
  <c r="I146" i="6" s="1"/>
  <c r="G146" i="1"/>
  <c r="D149" i="7" l="1"/>
  <c r="C149" i="7"/>
  <c r="F149" i="7"/>
  <c r="E149" i="7"/>
  <c r="J146" i="6"/>
  <c r="F147" i="6" s="1"/>
  <c r="D147" i="6"/>
  <c r="L146" i="6"/>
  <c r="H146" i="1"/>
  <c r="L146" i="1" s="1"/>
  <c r="K149" i="7" l="1"/>
  <c r="L149" i="7" s="1"/>
  <c r="K147" i="6"/>
  <c r="C147" i="6"/>
  <c r="E147" i="6"/>
  <c r="I146" i="1"/>
  <c r="J146" i="1"/>
  <c r="F147" i="1" s="1"/>
  <c r="D147" i="1"/>
  <c r="N149" i="7" l="1"/>
  <c r="M149" i="7"/>
  <c r="G147" i="6"/>
  <c r="K147" i="1"/>
  <c r="C147" i="1"/>
  <c r="E147" i="1"/>
  <c r="G150" i="7" l="1"/>
  <c r="I150" i="7"/>
  <c r="H150" i="7"/>
  <c r="J150" i="7"/>
  <c r="H147" i="6"/>
  <c r="I147" i="6" s="1"/>
  <c r="G147" i="1"/>
  <c r="F150" i="7" l="1"/>
  <c r="E150" i="7"/>
  <c r="D150" i="7"/>
  <c r="C150" i="7"/>
  <c r="J147" i="6"/>
  <c r="F148" i="6" s="1"/>
  <c r="D148" i="6"/>
  <c r="L147" i="6"/>
  <c r="H147" i="1"/>
  <c r="L147" i="1" s="1"/>
  <c r="K150" i="7" l="1"/>
  <c r="L150" i="7" s="1"/>
  <c r="K148" i="6"/>
  <c r="C148" i="6"/>
  <c r="E148" i="6"/>
  <c r="I147" i="1"/>
  <c r="J147" i="1"/>
  <c r="F148" i="1" s="1"/>
  <c r="D148" i="1"/>
  <c r="N150" i="7" l="1"/>
  <c r="M150" i="7"/>
  <c r="G148" i="6"/>
  <c r="K148" i="1"/>
  <c r="C148" i="1"/>
  <c r="E148" i="1"/>
  <c r="I151" i="7" l="1"/>
  <c r="G151" i="7"/>
  <c r="J151" i="7"/>
  <c r="H151" i="7"/>
  <c r="H148" i="6"/>
  <c r="I148" i="6" s="1"/>
  <c r="G148" i="1"/>
  <c r="D151" i="7" l="1"/>
  <c r="C151" i="7"/>
  <c r="F151" i="7"/>
  <c r="E151" i="7"/>
  <c r="J148" i="6"/>
  <c r="F149" i="6" s="1"/>
  <c r="D149" i="6"/>
  <c r="L148" i="6"/>
  <c r="H148" i="1"/>
  <c r="L148" i="1" s="1"/>
  <c r="K151" i="7" l="1"/>
  <c r="L151" i="7" s="1"/>
  <c r="K149" i="6"/>
  <c r="C149" i="6"/>
  <c r="E149" i="6"/>
  <c r="I148" i="1"/>
  <c r="J148" i="1"/>
  <c r="F149" i="1" s="1"/>
  <c r="D149" i="1"/>
  <c r="N151" i="7" l="1"/>
  <c r="M151" i="7"/>
  <c r="G149" i="6"/>
  <c r="K149" i="1"/>
  <c r="C149" i="1"/>
  <c r="E149" i="1"/>
  <c r="G152" i="7" l="1"/>
  <c r="I152" i="7"/>
  <c r="H152" i="7"/>
  <c r="J152" i="7"/>
  <c r="H149" i="6"/>
  <c r="I149" i="6" s="1"/>
  <c r="G149" i="1"/>
  <c r="F152" i="7" l="1"/>
  <c r="E152" i="7"/>
  <c r="D152" i="7"/>
  <c r="C152" i="7"/>
  <c r="J149" i="6"/>
  <c r="F150" i="6" s="1"/>
  <c r="D150" i="6"/>
  <c r="L149" i="6"/>
  <c r="H149" i="1"/>
  <c r="L149" i="1" s="1"/>
  <c r="K152" i="7" l="1"/>
  <c r="L152" i="7" s="1"/>
  <c r="K150" i="6"/>
  <c r="C150" i="6"/>
  <c r="E150" i="6"/>
  <c r="I149" i="1"/>
  <c r="J149" i="1"/>
  <c r="F150" i="1" s="1"/>
  <c r="D150" i="1"/>
  <c r="N152" i="7" l="1"/>
  <c r="M152" i="7"/>
  <c r="G150" i="6"/>
  <c r="K150" i="1"/>
  <c r="C150" i="1"/>
  <c r="E150" i="1"/>
  <c r="I153" i="7" l="1"/>
  <c r="G153" i="7"/>
  <c r="J153" i="7"/>
  <c r="H153" i="7"/>
  <c r="H150" i="6"/>
  <c r="I150" i="6" s="1"/>
  <c r="G150" i="1"/>
  <c r="D153" i="7" l="1"/>
  <c r="C153" i="7"/>
  <c r="F153" i="7"/>
  <c r="E153" i="7"/>
  <c r="J150" i="6"/>
  <c r="F151" i="6" s="1"/>
  <c r="D151" i="6"/>
  <c r="L150" i="6"/>
  <c r="H150" i="1"/>
  <c r="L150" i="1" s="1"/>
  <c r="K153" i="7" l="1"/>
  <c r="L153" i="7" s="1"/>
  <c r="K151" i="6"/>
  <c r="C151" i="6"/>
  <c r="E151" i="6"/>
  <c r="I150" i="1"/>
  <c r="J150" i="1"/>
  <c r="F151" i="1" s="1"/>
  <c r="D151" i="1"/>
  <c r="N153" i="7" l="1"/>
  <c r="M153" i="7"/>
  <c r="G151" i="6"/>
  <c r="K151" i="1"/>
  <c r="C151" i="1"/>
  <c r="E151" i="1"/>
  <c r="G154" i="7" l="1"/>
  <c r="I154" i="7"/>
  <c r="H154" i="7"/>
  <c r="J154" i="7"/>
  <c r="H151" i="6"/>
  <c r="I151" i="6" s="1"/>
  <c r="G151" i="1"/>
  <c r="F154" i="7" l="1"/>
  <c r="R154" i="7"/>
  <c r="S154" i="7" s="1"/>
  <c r="E154" i="7"/>
  <c r="D154" i="7"/>
  <c r="C154" i="7"/>
  <c r="J151" i="6"/>
  <c r="F152" i="6" s="1"/>
  <c r="D152" i="6"/>
  <c r="L151" i="6"/>
  <c r="H151" i="1"/>
  <c r="L151" i="1" s="1"/>
  <c r="K154" i="7" l="1"/>
  <c r="L154" i="7" s="1"/>
  <c r="K152" i="6"/>
  <c r="C152" i="6"/>
  <c r="E152" i="6"/>
  <c r="I151" i="1"/>
  <c r="J151" i="1"/>
  <c r="F152" i="1" s="1"/>
  <c r="D152" i="1"/>
  <c r="N154" i="7" l="1"/>
  <c r="M154" i="7"/>
  <c r="G152" i="6"/>
  <c r="K152" i="1"/>
  <c r="C152" i="1"/>
  <c r="E152" i="1"/>
  <c r="I155" i="7" l="1"/>
  <c r="G155" i="7"/>
  <c r="J155" i="7"/>
  <c r="H155" i="7"/>
  <c r="H152" i="6"/>
  <c r="I152" i="6" s="1"/>
  <c r="G152" i="1"/>
  <c r="D155" i="7" l="1"/>
  <c r="C155" i="7"/>
  <c r="F155" i="7"/>
  <c r="E155" i="7"/>
  <c r="J152" i="6"/>
  <c r="F153" i="6" s="1"/>
  <c r="D153" i="6"/>
  <c r="L152" i="6"/>
  <c r="H152" i="1"/>
  <c r="L152" i="1" s="1"/>
  <c r="K155" i="7" l="1"/>
  <c r="L155" i="7" s="1"/>
  <c r="K153" i="6"/>
  <c r="C153" i="6"/>
  <c r="E153" i="6"/>
  <c r="I152" i="1"/>
  <c r="J152" i="1"/>
  <c r="F153" i="1" s="1"/>
  <c r="D153" i="1"/>
  <c r="N155" i="7" l="1"/>
  <c r="M155" i="7"/>
  <c r="G153" i="6"/>
  <c r="K153" i="1"/>
  <c r="C153" i="1"/>
  <c r="E153" i="1"/>
  <c r="G156" i="7" l="1"/>
  <c r="I156" i="7"/>
  <c r="H156" i="7"/>
  <c r="J156" i="7"/>
  <c r="H153" i="6"/>
  <c r="I153" i="6" s="1"/>
  <c r="G153" i="1"/>
  <c r="D156" i="7" l="1"/>
  <c r="F156" i="7"/>
  <c r="E156" i="7"/>
  <c r="C156" i="7"/>
  <c r="J153" i="6"/>
  <c r="F154" i="6" s="1"/>
  <c r="D154" i="6"/>
  <c r="L153" i="6"/>
  <c r="H153" i="1"/>
  <c r="L153" i="1" s="1"/>
  <c r="K156" i="7" l="1"/>
  <c r="L156" i="7" s="1"/>
  <c r="K154" i="6"/>
  <c r="C154" i="6"/>
  <c r="E154" i="6"/>
  <c r="I153" i="1"/>
  <c r="J153" i="1"/>
  <c r="F154" i="1" s="1"/>
  <c r="D154" i="1"/>
  <c r="N156" i="7" l="1"/>
  <c r="M156" i="7"/>
  <c r="G154" i="6"/>
  <c r="K154" i="1"/>
  <c r="C154" i="1"/>
  <c r="E154" i="1"/>
  <c r="I157" i="7" l="1"/>
  <c r="G157" i="7"/>
  <c r="H157" i="7"/>
  <c r="J157" i="7"/>
  <c r="H154" i="6"/>
  <c r="I154" i="6" s="1"/>
  <c r="G154" i="1"/>
  <c r="D157" i="7" l="1"/>
  <c r="F157" i="7"/>
  <c r="C157" i="7"/>
  <c r="E157" i="7"/>
  <c r="J154" i="6"/>
  <c r="F155" i="6" s="1"/>
  <c r="D155" i="6"/>
  <c r="L154" i="6"/>
  <c r="H154" i="1"/>
  <c r="I154" i="1" s="1"/>
  <c r="K157" i="7" l="1"/>
  <c r="L157" i="7" s="1"/>
  <c r="K155" i="6"/>
  <c r="C155" i="6"/>
  <c r="E155" i="6"/>
  <c r="L154" i="1"/>
  <c r="J154" i="1"/>
  <c r="F155" i="1" s="1"/>
  <c r="D155" i="1"/>
  <c r="N157" i="7" l="1"/>
  <c r="M157" i="7"/>
  <c r="G155" i="6"/>
  <c r="K155" i="1"/>
  <c r="C155" i="1"/>
  <c r="E155" i="1"/>
  <c r="G158" i="7" l="1"/>
  <c r="I158" i="7"/>
  <c r="H158" i="7"/>
  <c r="J158" i="7"/>
  <c r="H155" i="6"/>
  <c r="I155" i="6" s="1"/>
  <c r="G155" i="1"/>
  <c r="E158" i="7" l="1"/>
  <c r="F158" i="7"/>
  <c r="D158" i="7"/>
  <c r="C158" i="7"/>
  <c r="J155" i="6"/>
  <c r="F156" i="6" s="1"/>
  <c r="D156" i="6"/>
  <c r="L155" i="6"/>
  <c r="H155" i="1"/>
  <c r="L155" i="1" s="1"/>
  <c r="K158" i="7" l="1"/>
  <c r="L158" i="7" s="1"/>
  <c r="K156" i="6"/>
  <c r="C156" i="6"/>
  <c r="E156" i="6"/>
  <c r="I155" i="1"/>
  <c r="J155" i="1"/>
  <c r="F156" i="1" s="1"/>
  <c r="D156" i="1"/>
  <c r="N158" i="7" l="1"/>
  <c r="M158" i="7"/>
  <c r="G156" i="6"/>
  <c r="K156" i="1"/>
  <c r="C156" i="1"/>
  <c r="E156" i="1"/>
  <c r="I159" i="7" l="1"/>
  <c r="G159" i="7"/>
  <c r="J159" i="7"/>
  <c r="H159" i="7"/>
  <c r="H156" i="6"/>
  <c r="I156" i="6" s="1"/>
  <c r="G156" i="1"/>
  <c r="D159" i="7" l="1"/>
  <c r="C159" i="7"/>
  <c r="F159" i="7"/>
  <c r="E159" i="7"/>
  <c r="J156" i="6"/>
  <c r="F157" i="6" s="1"/>
  <c r="D157" i="6"/>
  <c r="L156" i="6"/>
  <c r="H156" i="1"/>
  <c r="L156" i="1" s="1"/>
  <c r="K159" i="7" l="1"/>
  <c r="L159" i="7" s="1"/>
  <c r="K157" i="6"/>
  <c r="C157" i="6"/>
  <c r="E157" i="6"/>
  <c r="I156" i="1"/>
  <c r="J156" i="1"/>
  <c r="F157" i="1" s="1"/>
  <c r="D157" i="1"/>
  <c r="N159" i="7" l="1"/>
  <c r="M159" i="7"/>
  <c r="G157" i="6"/>
  <c r="K157" i="1"/>
  <c r="C157" i="1"/>
  <c r="E157" i="1"/>
  <c r="G160" i="7" l="1"/>
  <c r="I160" i="7"/>
  <c r="H160" i="7"/>
  <c r="J160" i="7"/>
  <c r="H157" i="6"/>
  <c r="I157" i="6" s="1"/>
  <c r="G157" i="1"/>
  <c r="F160" i="7" l="1"/>
  <c r="E160" i="7"/>
  <c r="D160" i="7"/>
  <c r="C160" i="7"/>
  <c r="J157" i="6"/>
  <c r="F158" i="6" s="1"/>
  <c r="D158" i="6"/>
  <c r="L157" i="6"/>
  <c r="H157" i="1"/>
  <c r="L157" i="1" s="1"/>
  <c r="K160" i="7" l="1"/>
  <c r="L160" i="7" s="1"/>
  <c r="K158" i="6"/>
  <c r="C158" i="6"/>
  <c r="E158" i="6"/>
  <c r="I157" i="1"/>
  <c r="J157" i="1"/>
  <c r="F158" i="1" s="1"/>
  <c r="D158" i="1"/>
  <c r="N160" i="7" l="1"/>
  <c r="M160" i="7"/>
  <c r="G158" i="6"/>
  <c r="K158" i="1"/>
  <c r="C158" i="1"/>
  <c r="E158" i="1"/>
  <c r="I161" i="7" l="1"/>
  <c r="G161" i="7"/>
  <c r="J161" i="7"/>
  <c r="H161" i="7"/>
  <c r="H158" i="6"/>
  <c r="I158" i="6" s="1"/>
  <c r="G158" i="1"/>
  <c r="D161" i="7" l="1"/>
  <c r="C161" i="7"/>
  <c r="F161" i="7"/>
  <c r="E161" i="7"/>
  <c r="J158" i="6"/>
  <c r="F159" i="6" s="1"/>
  <c r="D159" i="6"/>
  <c r="L158" i="6"/>
  <c r="H158" i="1"/>
  <c r="L158" i="1" s="1"/>
  <c r="K161" i="7" l="1"/>
  <c r="L161" i="7" s="1"/>
  <c r="K159" i="6"/>
  <c r="C159" i="6"/>
  <c r="E159" i="6"/>
  <c r="I158" i="1"/>
  <c r="J158" i="1"/>
  <c r="F159" i="1" s="1"/>
  <c r="D159" i="1"/>
  <c r="N161" i="7" l="1"/>
  <c r="M161" i="7"/>
  <c r="G159" i="6"/>
  <c r="K159" i="1"/>
  <c r="C159" i="1"/>
  <c r="E159" i="1"/>
  <c r="G162" i="7" l="1"/>
  <c r="I162" i="7"/>
  <c r="H162" i="7"/>
  <c r="J162" i="7"/>
  <c r="H159" i="6"/>
  <c r="I159" i="6" s="1"/>
  <c r="G159" i="1"/>
  <c r="F162" i="7" l="1"/>
  <c r="E162" i="7"/>
  <c r="D162" i="7"/>
  <c r="C162" i="7"/>
  <c r="J159" i="6"/>
  <c r="F160" i="6" s="1"/>
  <c r="D160" i="6"/>
  <c r="L159" i="6"/>
  <c r="H159" i="1"/>
  <c r="L159" i="1" s="1"/>
  <c r="K162" i="7" l="1"/>
  <c r="L162" i="7" s="1"/>
  <c r="K160" i="6"/>
  <c r="C160" i="6"/>
  <c r="E160" i="6"/>
  <c r="I159" i="1"/>
  <c r="J159" i="1"/>
  <c r="F160" i="1" s="1"/>
  <c r="D160" i="1"/>
  <c r="N162" i="7" l="1"/>
  <c r="M162" i="7"/>
  <c r="G160" i="6"/>
  <c r="K160" i="1"/>
  <c r="C160" i="1"/>
  <c r="E160" i="1"/>
  <c r="J163" i="7" l="1"/>
  <c r="H163" i="7"/>
  <c r="I163" i="7"/>
  <c r="G163" i="7"/>
  <c r="H160" i="6"/>
  <c r="I160" i="6" s="1"/>
  <c r="G160" i="1"/>
  <c r="E163" i="7" l="1"/>
  <c r="F163" i="7"/>
  <c r="C163" i="7"/>
  <c r="D163" i="7"/>
  <c r="J160" i="6"/>
  <c r="F161" i="6" s="1"/>
  <c r="D161" i="6"/>
  <c r="L160" i="6"/>
  <c r="H160" i="1"/>
  <c r="L160" i="1" s="1"/>
  <c r="K163" i="7" l="1"/>
  <c r="L163" i="7" s="1"/>
  <c r="K161" i="6"/>
  <c r="C161" i="6"/>
  <c r="E161" i="6"/>
  <c r="I160" i="1"/>
  <c r="J160" i="1"/>
  <c r="F161" i="1" s="1"/>
  <c r="D161" i="1"/>
  <c r="N163" i="7" l="1"/>
  <c r="M163" i="7"/>
  <c r="G161" i="6"/>
  <c r="K161" i="1"/>
  <c r="C161" i="1"/>
  <c r="E161" i="1"/>
  <c r="J164" i="7" l="1"/>
  <c r="H164" i="7"/>
  <c r="I164" i="7"/>
  <c r="G164" i="7"/>
  <c r="H161" i="6"/>
  <c r="I161" i="6" s="1"/>
  <c r="G161" i="1"/>
  <c r="E164" i="7" l="1"/>
  <c r="F164" i="7"/>
  <c r="C164" i="7"/>
  <c r="D164" i="7"/>
  <c r="J161" i="6"/>
  <c r="F162" i="6" s="1"/>
  <c r="D162" i="6"/>
  <c r="L161" i="6"/>
  <c r="H161" i="1"/>
  <c r="L161" i="1" s="1"/>
  <c r="K164" i="7" l="1"/>
  <c r="L164" i="7" s="1"/>
  <c r="K162" i="6"/>
  <c r="C162" i="6"/>
  <c r="E162" i="6"/>
  <c r="I161" i="1"/>
  <c r="J161" i="1"/>
  <c r="F162" i="1" s="1"/>
  <c r="D162" i="1"/>
  <c r="N164" i="7" l="1"/>
  <c r="M164" i="7"/>
  <c r="G162" i="6"/>
  <c r="K162" i="1"/>
  <c r="C162" i="1"/>
  <c r="E162" i="1"/>
  <c r="J165" i="7" l="1"/>
  <c r="H165" i="7"/>
  <c r="I165" i="7"/>
  <c r="G165" i="7"/>
  <c r="H162" i="6"/>
  <c r="I162" i="6" s="1"/>
  <c r="G162" i="1"/>
  <c r="E165" i="7" l="1"/>
  <c r="F165" i="7"/>
  <c r="C165" i="7"/>
  <c r="D165" i="7"/>
  <c r="J162" i="6"/>
  <c r="F163" i="6" s="1"/>
  <c r="D163" i="6"/>
  <c r="L162" i="6"/>
  <c r="H162" i="1"/>
  <c r="L162" i="1" s="1"/>
  <c r="K165" i="7" l="1"/>
  <c r="L165" i="7" s="1"/>
  <c r="K163" i="6"/>
  <c r="C163" i="6"/>
  <c r="E163" i="6"/>
  <c r="I162" i="1"/>
  <c r="J162" i="1"/>
  <c r="F163" i="1" s="1"/>
  <c r="D163" i="1"/>
  <c r="N165" i="7" l="1"/>
  <c r="M165" i="7"/>
  <c r="G163" i="6"/>
  <c r="K163" i="1"/>
  <c r="C163" i="1"/>
  <c r="E163" i="1"/>
  <c r="J166" i="7" l="1"/>
  <c r="H166" i="7"/>
  <c r="I166" i="7"/>
  <c r="G166" i="7"/>
  <c r="H163" i="6"/>
  <c r="I163" i="6" s="1"/>
  <c r="G163" i="1"/>
  <c r="E166" i="7" l="1"/>
  <c r="F166" i="7"/>
  <c r="C166" i="7"/>
  <c r="D166" i="7"/>
  <c r="J163" i="6"/>
  <c r="F164" i="6" s="1"/>
  <c r="D164" i="6"/>
  <c r="L163" i="6"/>
  <c r="H163" i="1"/>
  <c r="I163" i="1" s="1"/>
  <c r="K166" i="7" l="1"/>
  <c r="L166" i="7" s="1"/>
  <c r="K164" i="6"/>
  <c r="C164" i="6"/>
  <c r="E164" i="6"/>
  <c r="L163" i="1"/>
  <c r="J163" i="1"/>
  <c r="F164" i="1" s="1"/>
  <c r="D164" i="1"/>
  <c r="N166" i="7" l="1"/>
  <c r="M166" i="7"/>
  <c r="G164" i="6"/>
  <c r="K164" i="1"/>
  <c r="C164" i="1"/>
  <c r="E164" i="1"/>
  <c r="J167" i="7" l="1"/>
  <c r="H167" i="7"/>
  <c r="I167" i="7"/>
  <c r="G167" i="7"/>
  <c r="H164" i="6"/>
  <c r="I164" i="6" s="1"/>
  <c r="G164" i="1"/>
  <c r="E167" i="7" l="1"/>
  <c r="F167" i="7"/>
  <c r="C167" i="7"/>
  <c r="D167" i="7"/>
  <c r="J164" i="6"/>
  <c r="F165" i="6" s="1"/>
  <c r="D165" i="6"/>
  <c r="L164" i="6"/>
  <c r="H164" i="1"/>
  <c r="I164" i="1" s="1"/>
  <c r="K167" i="7" l="1"/>
  <c r="L167" i="7" s="1"/>
  <c r="K165" i="6"/>
  <c r="C165" i="6"/>
  <c r="E165" i="6"/>
  <c r="L164" i="1"/>
  <c r="J164" i="1"/>
  <c r="F165" i="1" s="1"/>
  <c r="D165" i="1"/>
  <c r="N167" i="7" l="1"/>
  <c r="M167" i="7"/>
  <c r="G165" i="6"/>
  <c r="K165" i="1"/>
  <c r="C165" i="1"/>
  <c r="E165" i="1"/>
  <c r="J168" i="7" l="1"/>
  <c r="H168" i="7"/>
  <c r="I168" i="7"/>
  <c r="G168" i="7"/>
  <c r="H165" i="6"/>
  <c r="I165" i="6" s="1"/>
  <c r="G165" i="1"/>
  <c r="C168" i="7" l="1"/>
  <c r="D168" i="7"/>
  <c r="E168" i="7"/>
  <c r="F168" i="7"/>
  <c r="J165" i="6"/>
  <c r="F166" i="6" s="1"/>
  <c r="D166" i="6"/>
  <c r="L165" i="6"/>
  <c r="H165" i="1"/>
  <c r="L165" i="1" s="1"/>
  <c r="K168" i="7" l="1"/>
  <c r="L168" i="7" s="1"/>
  <c r="K166" i="6"/>
  <c r="C166" i="6"/>
  <c r="E166" i="6"/>
  <c r="I165" i="1"/>
  <c r="J165" i="1"/>
  <c r="F166" i="1" s="1"/>
  <c r="D166" i="1"/>
  <c r="N168" i="7" l="1"/>
  <c r="M168" i="7"/>
  <c r="G166" i="6"/>
  <c r="K166" i="1"/>
  <c r="C166" i="1"/>
  <c r="E166" i="1"/>
  <c r="G169" i="7" l="1"/>
  <c r="I169" i="7"/>
  <c r="H169" i="7"/>
  <c r="J169" i="7"/>
  <c r="H166" i="6"/>
  <c r="I166" i="6" s="1"/>
  <c r="G166" i="1"/>
  <c r="F169" i="7" l="1"/>
  <c r="E169" i="7"/>
  <c r="D169" i="7"/>
  <c r="C169" i="7"/>
  <c r="J166" i="6"/>
  <c r="F167" i="6" s="1"/>
  <c r="D167" i="6"/>
  <c r="L166" i="6"/>
  <c r="H166" i="1"/>
  <c r="L166" i="1" s="1"/>
  <c r="K169" i="7" l="1"/>
  <c r="L169" i="7" s="1"/>
  <c r="K167" i="6"/>
  <c r="C167" i="6"/>
  <c r="E167" i="6"/>
  <c r="I166" i="1"/>
  <c r="J166" i="1"/>
  <c r="F167" i="1" s="1"/>
  <c r="D167" i="1"/>
  <c r="N169" i="7" l="1"/>
  <c r="M169" i="7"/>
  <c r="G167" i="6"/>
  <c r="K167" i="1"/>
  <c r="C167" i="1"/>
  <c r="E167" i="1"/>
  <c r="I170" i="7" l="1"/>
  <c r="G170" i="7"/>
  <c r="J170" i="7"/>
  <c r="H170" i="7"/>
  <c r="H167" i="6"/>
  <c r="I167" i="6" s="1"/>
  <c r="G167" i="1"/>
  <c r="D170" i="7" l="1"/>
  <c r="C170" i="7"/>
  <c r="F170" i="7"/>
  <c r="E170" i="7"/>
  <c r="J167" i="6"/>
  <c r="F168" i="6" s="1"/>
  <c r="D168" i="6"/>
  <c r="L167" i="6"/>
  <c r="H167" i="1"/>
  <c r="L167" i="1" s="1"/>
  <c r="K170" i="7" l="1"/>
  <c r="L170" i="7" s="1"/>
  <c r="K168" i="6"/>
  <c r="C168" i="6"/>
  <c r="E168" i="6"/>
  <c r="I167" i="1"/>
  <c r="J167" i="1"/>
  <c r="F168" i="1" s="1"/>
  <c r="D168" i="1"/>
  <c r="N170" i="7" l="1"/>
  <c r="M170" i="7"/>
  <c r="G168" i="6"/>
  <c r="K168" i="1"/>
  <c r="C168" i="1"/>
  <c r="E168" i="1"/>
  <c r="G171" i="7" l="1"/>
  <c r="I171" i="7"/>
  <c r="H171" i="7"/>
  <c r="J171" i="7"/>
  <c r="H168" i="6"/>
  <c r="I168" i="6" s="1"/>
  <c r="G168" i="1"/>
  <c r="F171" i="7" l="1"/>
  <c r="E171" i="7"/>
  <c r="D171" i="7"/>
  <c r="C171" i="7"/>
  <c r="J168" i="6"/>
  <c r="F169" i="6" s="1"/>
  <c r="D169" i="6"/>
  <c r="L168" i="6"/>
  <c r="H168" i="1"/>
  <c r="L168" i="1" s="1"/>
  <c r="K171" i="7" l="1"/>
  <c r="L171" i="7" s="1"/>
  <c r="K169" i="6"/>
  <c r="C169" i="6"/>
  <c r="E169" i="6"/>
  <c r="I168" i="1"/>
  <c r="J168" i="1"/>
  <c r="F169" i="1" s="1"/>
  <c r="D169" i="1"/>
  <c r="N171" i="7" l="1"/>
  <c r="M171" i="7"/>
  <c r="G169" i="6"/>
  <c r="K169" i="1"/>
  <c r="C169" i="1"/>
  <c r="E169" i="1"/>
  <c r="I172" i="7" l="1"/>
  <c r="G172" i="7"/>
  <c r="J172" i="7"/>
  <c r="H172" i="7"/>
  <c r="H169" i="6"/>
  <c r="I169" i="6" s="1"/>
  <c r="G169" i="1"/>
  <c r="D172" i="7" l="1"/>
  <c r="C172" i="7"/>
  <c r="F172" i="7"/>
  <c r="E172" i="7"/>
  <c r="J169" i="6"/>
  <c r="F170" i="6" s="1"/>
  <c r="D170" i="6"/>
  <c r="L169" i="6"/>
  <c r="H169" i="1"/>
  <c r="L169" i="1" s="1"/>
  <c r="K172" i="7" l="1"/>
  <c r="L172" i="7" s="1"/>
  <c r="K170" i="6"/>
  <c r="C170" i="6"/>
  <c r="E170" i="6"/>
  <c r="I169" i="1"/>
  <c r="J169" i="1"/>
  <c r="F170" i="1" s="1"/>
  <c r="D170" i="1"/>
  <c r="N172" i="7" l="1"/>
  <c r="M172" i="7"/>
  <c r="G170" i="6"/>
  <c r="K170" i="1"/>
  <c r="C170" i="1"/>
  <c r="E170" i="1"/>
  <c r="G173" i="7" l="1"/>
  <c r="I173" i="7"/>
  <c r="H173" i="7"/>
  <c r="J173" i="7"/>
  <c r="H170" i="6"/>
  <c r="I170" i="6" s="1"/>
  <c r="G170" i="1"/>
  <c r="F173" i="7" l="1"/>
  <c r="E173" i="7"/>
  <c r="D173" i="7"/>
  <c r="C173" i="7"/>
  <c r="J170" i="6"/>
  <c r="F171" i="6" s="1"/>
  <c r="D171" i="6"/>
  <c r="L170" i="6"/>
  <c r="H170" i="1"/>
  <c r="L170" i="1" s="1"/>
  <c r="K173" i="7" l="1"/>
  <c r="L173" i="7" s="1"/>
  <c r="K171" i="6"/>
  <c r="C171" i="6"/>
  <c r="E171" i="6"/>
  <c r="I170" i="1"/>
  <c r="J170" i="1"/>
  <c r="F171" i="1" s="1"/>
  <c r="D171" i="1"/>
  <c r="N173" i="7" l="1"/>
  <c r="M173" i="7"/>
  <c r="G171" i="6"/>
  <c r="K171" i="1"/>
  <c r="C171" i="1"/>
  <c r="E171" i="1"/>
  <c r="I174" i="7" l="1"/>
  <c r="G174" i="7"/>
  <c r="J174" i="7"/>
  <c r="H174" i="7"/>
  <c r="H171" i="6"/>
  <c r="I171" i="6" s="1"/>
  <c r="G171" i="1"/>
  <c r="D174" i="7" l="1"/>
  <c r="C174" i="7"/>
  <c r="F174" i="7"/>
  <c r="E174" i="7"/>
  <c r="J171" i="6"/>
  <c r="F172" i="6" s="1"/>
  <c r="D172" i="6"/>
  <c r="L171" i="6"/>
  <c r="H171" i="1"/>
  <c r="L171" i="1" s="1"/>
  <c r="K174" i="7" l="1"/>
  <c r="L174" i="7" s="1"/>
  <c r="K172" i="6"/>
  <c r="C172" i="6"/>
  <c r="E172" i="6"/>
  <c r="I171" i="1"/>
  <c r="J171" i="1"/>
  <c r="F172" i="1" s="1"/>
  <c r="D172" i="1"/>
  <c r="N174" i="7" l="1"/>
  <c r="M174" i="7"/>
  <c r="G172" i="6"/>
  <c r="K172" i="1"/>
  <c r="C172" i="1"/>
  <c r="E172" i="1"/>
  <c r="G175" i="7" l="1"/>
  <c r="I175" i="7"/>
  <c r="H175" i="7"/>
  <c r="J175" i="7"/>
  <c r="H172" i="6"/>
  <c r="I172" i="6" s="1"/>
  <c r="G172" i="1"/>
  <c r="D175" i="7" l="1"/>
  <c r="C175" i="7"/>
  <c r="F175" i="7"/>
  <c r="E175" i="7"/>
  <c r="J172" i="6"/>
  <c r="F173" i="6" s="1"/>
  <c r="D173" i="6"/>
  <c r="L172" i="6"/>
  <c r="H172" i="1"/>
  <c r="I172" i="1" s="1"/>
  <c r="K175" i="7" l="1"/>
  <c r="L175" i="7" s="1"/>
  <c r="K173" i="6"/>
  <c r="C173" i="6"/>
  <c r="E173" i="6"/>
  <c r="L172" i="1"/>
  <c r="J172" i="1"/>
  <c r="F173" i="1" s="1"/>
  <c r="D173" i="1"/>
  <c r="N175" i="7" l="1"/>
  <c r="M175" i="7"/>
  <c r="G173" i="6"/>
  <c r="K173" i="1"/>
  <c r="C173" i="1"/>
  <c r="E173" i="1"/>
  <c r="H176" i="7" l="1"/>
  <c r="J176" i="7"/>
  <c r="G176" i="7"/>
  <c r="I176" i="7"/>
  <c r="H173" i="6"/>
  <c r="I173" i="6" s="1"/>
  <c r="G173" i="1"/>
  <c r="C176" i="7" l="1"/>
  <c r="D176" i="7"/>
  <c r="E176" i="7"/>
  <c r="F176" i="7"/>
  <c r="J173" i="6"/>
  <c r="F174" i="6" s="1"/>
  <c r="D174" i="6"/>
  <c r="L173" i="6"/>
  <c r="H173" i="1"/>
  <c r="I173" i="1" s="1"/>
  <c r="K176" i="7" l="1"/>
  <c r="L176" i="7" s="1"/>
  <c r="K174" i="6"/>
  <c r="C174" i="6"/>
  <c r="E174" i="6"/>
  <c r="L173" i="1"/>
  <c r="J173" i="1"/>
  <c r="F174" i="1" s="1"/>
  <c r="D174" i="1"/>
  <c r="N176" i="7" l="1"/>
  <c r="M176" i="7"/>
  <c r="G174" i="6"/>
  <c r="K174" i="1"/>
  <c r="C174" i="1"/>
  <c r="E174" i="1"/>
  <c r="G177" i="7" l="1"/>
  <c r="I177" i="7"/>
  <c r="H177" i="7"/>
  <c r="J177" i="7"/>
  <c r="H174" i="6"/>
  <c r="I174" i="6" s="1"/>
  <c r="G174" i="1"/>
  <c r="F177" i="7" l="1"/>
  <c r="E177" i="7"/>
  <c r="D177" i="7"/>
  <c r="C177" i="7"/>
  <c r="J174" i="6"/>
  <c r="F175" i="6" s="1"/>
  <c r="D175" i="6"/>
  <c r="L174" i="6"/>
  <c r="H174" i="1"/>
  <c r="L174" i="1" s="1"/>
  <c r="K177" i="7" l="1"/>
  <c r="L177" i="7" s="1"/>
  <c r="K175" i="6"/>
  <c r="C175" i="6"/>
  <c r="E175" i="6"/>
  <c r="I174" i="1"/>
  <c r="J174" i="1"/>
  <c r="F175" i="1" s="1"/>
  <c r="D175" i="1"/>
  <c r="N177" i="7" l="1"/>
  <c r="M177" i="7"/>
  <c r="G175" i="6"/>
  <c r="K175" i="1"/>
  <c r="C175" i="1"/>
  <c r="E175" i="1"/>
  <c r="I178" i="7" l="1"/>
  <c r="G178" i="7"/>
  <c r="J178" i="7"/>
  <c r="H178" i="7"/>
  <c r="H175" i="6"/>
  <c r="I175" i="6" s="1"/>
  <c r="G175" i="1"/>
  <c r="D178" i="7" l="1"/>
  <c r="C178" i="7"/>
  <c r="F178" i="7"/>
  <c r="E178" i="7"/>
  <c r="J175" i="6"/>
  <c r="F176" i="6" s="1"/>
  <c r="D176" i="6"/>
  <c r="L175" i="6"/>
  <c r="H175" i="1"/>
  <c r="L175" i="1" s="1"/>
  <c r="K178" i="7" l="1"/>
  <c r="L178" i="7" s="1"/>
  <c r="K176" i="6"/>
  <c r="C176" i="6"/>
  <c r="E176" i="6"/>
  <c r="I175" i="1"/>
  <c r="J175" i="1"/>
  <c r="F176" i="1" s="1"/>
  <c r="D176" i="1"/>
  <c r="N178" i="7" l="1"/>
  <c r="M178" i="7"/>
  <c r="G176" i="6"/>
  <c r="K176" i="1"/>
  <c r="C176" i="1"/>
  <c r="E176" i="1"/>
  <c r="G179" i="7" l="1"/>
  <c r="I179" i="7"/>
  <c r="H179" i="7"/>
  <c r="J179" i="7"/>
  <c r="H176" i="6"/>
  <c r="I176" i="6" s="1"/>
  <c r="G176" i="1"/>
  <c r="F179" i="7" l="1"/>
  <c r="E179" i="7"/>
  <c r="D179" i="7"/>
  <c r="C179" i="7"/>
  <c r="J176" i="6"/>
  <c r="F177" i="6" s="1"/>
  <c r="D177" i="6"/>
  <c r="L176" i="6"/>
  <c r="H176" i="1"/>
  <c r="L176" i="1" s="1"/>
  <c r="K179" i="7" l="1"/>
  <c r="L179" i="7" s="1"/>
  <c r="K177" i="6"/>
  <c r="C177" i="6"/>
  <c r="E177" i="6"/>
  <c r="I176" i="1"/>
  <c r="J176" i="1"/>
  <c r="F177" i="1" s="1"/>
  <c r="D177" i="1"/>
  <c r="N179" i="7" l="1"/>
  <c r="M179" i="7"/>
  <c r="G177" i="6"/>
  <c r="K177" i="1"/>
  <c r="C177" i="1"/>
  <c r="E177" i="1"/>
  <c r="I180" i="7" l="1"/>
  <c r="G180" i="7"/>
  <c r="J180" i="7"/>
  <c r="H180" i="7"/>
  <c r="H177" i="6"/>
  <c r="I177" i="6" s="1"/>
  <c r="G177" i="1"/>
  <c r="D180" i="7" l="1"/>
  <c r="C180" i="7"/>
  <c r="F180" i="7"/>
  <c r="E180" i="7"/>
  <c r="J177" i="6"/>
  <c r="F178" i="6" s="1"/>
  <c r="D178" i="6"/>
  <c r="L177" i="6"/>
  <c r="H177" i="1"/>
  <c r="L177" i="1" s="1"/>
  <c r="K180" i="7" l="1"/>
  <c r="L180" i="7" s="1"/>
  <c r="K178" i="6"/>
  <c r="C178" i="6"/>
  <c r="E178" i="6"/>
  <c r="I177" i="1"/>
  <c r="J177" i="1"/>
  <c r="F178" i="1" s="1"/>
  <c r="D178" i="1"/>
  <c r="N180" i="7" l="1"/>
  <c r="M180" i="7"/>
  <c r="G178" i="6"/>
  <c r="K178" i="1"/>
  <c r="C178" i="1"/>
  <c r="E178" i="1"/>
  <c r="G181" i="7" l="1"/>
  <c r="I181" i="7"/>
  <c r="H181" i="7"/>
  <c r="J181" i="7"/>
  <c r="H178" i="6"/>
  <c r="I178" i="6" s="1"/>
  <c r="G178" i="1"/>
  <c r="F181" i="7" l="1"/>
  <c r="E181" i="7"/>
  <c r="D181" i="7"/>
  <c r="C181" i="7"/>
  <c r="J178" i="6"/>
  <c r="F179" i="6" s="1"/>
  <c r="D179" i="6"/>
  <c r="L178" i="6"/>
  <c r="H178" i="1"/>
  <c r="L178" i="1" s="1"/>
  <c r="K181" i="7" l="1"/>
  <c r="L181" i="7" s="1"/>
  <c r="K179" i="6"/>
  <c r="C179" i="6"/>
  <c r="E179" i="6"/>
  <c r="I178" i="1"/>
  <c r="J178" i="1"/>
  <c r="F179" i="1" s="1"/>
  <c r="D179" i="1"/>
  <c r="N181" i="7" l="1"/>
  <c r="M181" i="7"/>
  <c r="G179" i="6"/>
  <c r="K179" i="1"/>
  <c r="C179" i="1"/>
  <c r="E179" i="1"/>
  <c r="I182" i="7" l="1"/>
  <c r="G182" i="7"/>
  <c r="J182" i="7"/>
  <c r="H182" i="7"/>
  <c r="H179" i="6"/>
  <c r="I179" i="6" s="1"/>
  <c r="G179" i="1"/>
  <c r="D182" i="7" l="1"/>
  <c r="C182" i="7"/>
  <c r="F182" i="7"/>
  <c r="E182" i="7"/>
  <c r="J179" i="6"/>
  <c r="F180" i="6" s="1"/>
  <c r="D180" i="6"/>
  <c r="L179" i="6"/>
  <c r="H179" i="1"/>
  <c r="L179" i="1" s="1"/>
  <c r="K182" i="7" l="1"/>
  <c r="L182" i="7" s="1"/>
  <c r="K180" i="6"/>
  <c r="C180" i="6"/>
  <c r="E180" i="6"/>
  <c r="I179" i="1"/>
  <c r="J179" i="1"/>
  <c r="F180" i="1" s="1"/>
  <c r="D180" i="1"/>
  <c r="N182" i="7" l="1"/>
  <c r="M182" i="7"/>
  <c r="G180" i="6"/>
  <c r="K180" i="1"/>
  <c r="C180" i="1"/>
  <c r="E180" i="1"/>
  <c r="G183" i="7" l="1"/>
  <c r="I183" i="7"/>
  <c r="H183" i="7"/>
  <c r="J183" i="7"/>
  <c r="H180" i="6"/>
  <c r="I180" i="6" s="1"/>
  <c r="G180" i="1"/>
  <c r="F183" i="7" l="1"/>
  <c r="E183" i="7"/>
  <c r="D183" i="7"/>
  <c r="C183" i="7"/>
  <c r="J180" i="6"/>
  <c r="F181" i="6" s="1"/>
  <c r="D181" i="6"/>
  <c r="L180" i="6"/>
  <c r="H180" i="1"/>
  <c r="L180" i="1" s="1"/>
  <c r="K183" i="7" l="1"/>
  <c r="L183" i="7" s="1"/>
  <c r="K181" i="6"/>
  <c r="C181" i="6"/>
  <c r="E181" i="6"/>
  <c r="I180" i="1"/>
  <c r="J180" i="1"/>
  <c r="F181" i="1" s="1"/>
  <c r="D181" i="1"/>
  <c r="N183" i="7" l="1"/>
  <c r="M183" i="7"/>
  <c r="G181" i="6"/>
  <c r="K181" i="1"/>
  <c r="C181" i="1"/>
  <c r="E181" i="1"/>
  <c r="I184" i="7" l="1"/>
  <c r="G184" i="7"/>
  <c r="J184" i="7"/>
  <c r="H184" i="7"/>
  <c r="H181" i="6"/>
  <c r="I181" i="6" s="1"/>
  <c r="G181" i="1"/>
  <c r="C184" i="7" l="1"/>
  <c r="D184" i="7"/>
  <c r="F184" i="7"/>
  <c r="E184" i="7"/>
  <c r="J181" i="6"/>
  <c r="F182" i="6" s="1"/>
  <c r="D182" i="6"/>
  <c r="L181" i="6"/>
  <c r="H181" i="1"/>
  <c r="I181" i="1" s="1"/>
  <c r="K184" i="7" l="1"/>
  <c r="L184" i="7" s="1"/>
  <c r="K182" i="6"/>
  <c r="C182" i="6"/>
  <c r="E182" i="6"/>
  <c r="L181" i="1"/>
  <c r="J181" i="1"/>
  <c r="F182" i="1" s="1"/>
  <c r="D182" i="1"/>
  <c r="N184" i="7" l="1"/>
  <c r="M184" i="7"/>
  <c r="G182" i="6"/>
  <c r="K182" i="1"/>
  <c r="E182" i="1"/>
  <c r="C182" i="1"/>
  <c r="G185" i="7" l="1"/>
  <c r="I185" i="7"/>
  <c r="H185" i="7"/>
  <c r="J185" i="7"/>
  <c r="H182" i="6"/>
  <c r="I182" i="6" s="1"/>
  <c r="G182" i="1"/>
  <c r="F185" i="7" l="1"/>
  <c r="E185" i="7"/>
  <c r="D185" i="7"/>
  <c r="C185" i="7"/>
  <c r="J182" i="6"/>
  <c r="F183" i="6" s="1"/>
  <c r="D183" i="6"/>
  <c r="L182" i="6"/>
  <c r="H182" i="1"/>
  <c r="I182" i="1" s="1"/>
  <c r="K185" i="7" l="1"/>
  <c r="L185" i="7" s="1"/>
  <c r="K183" i="6"/>
  <c r="C183" i="6"/>
  <c r="E183" i="6"/>
  <c r="L182" i="1"/>
  <c r="J182" i="1"/>
  <c r="F183" i="1" s="1"/>
  <c r="D183" i="1"/>
  <c r="N185" i="7" l="1"/>
  <c r="M185" i="7"/>
  <c r="G183" i="6"/>
  <c r="K183" i="1"/>
  <c r="E183" i="1"/>
  <c r="C183" i="1"/>
  <c r="I186" i="7" l="1"/>
  <c r="G186" i="7"/>
  <c r="J186" i="7"/>
  <c r="H186" i="7"/>
  <c r="H183" i="6"/>
  <c r="I183" i="6" s="1"/>
  <c r="G183" i="1"/>
  <c r="D186" i="7" l="1"/>
  <c r="C186" i="7"/>
  <c r="F186" i="7"/>
  <c r="E186" i="7"/>
  <c r="J183" i="6"/>
  <c r="F184" i="6" s="1"/>
  <c r="D184" i="6"/>
  <c r="L183" i="6"/>
  <c r="H183" i="1"/>
  <c r="L183" i="1" s="1"/>
  <c r="K186" i="7" l="1"/>
  <c r="L186" i="7" s="1"/>
  <c r="K184" i="6"/>
  <c r="C184" i="6"/>
  <c r="E184" i="6"/>
  <c r="I183" i="1"/>
  <c r="J183" i="1"/>
  <c r="F184" i="1" s="1"/>
  <c r="D184" i="1"/>
  <c r="N186" i="7" l="1"/>
  <c r="M186" i="7"/>
  <c r="G184" i="6"/>
  <c r="K184" i="1"/>
  <c r="C184" i="1"/>
  <c r="E184" i="1"/>
  <c r="G187" i="7" l="1"/>
  <c r="I187" i="7"/>
  <c r="H187" i="7"/>
  <c r="J187" i="7"/>
  <c r="H184" i="6"/>
  <c r="I184" i="6" s="1"/>
  <c r="G184" i="1"/>
  <c r="F187" i="7" l="1"/>
  <c r="E187" i="7"/>
  <c r="D187" i="7"/>
  <c r="C187" i="7"/>
  <c r="J184" i="6"/>
  <c r="F185" i="6" s="1"/>
  <c r="D185" i="6"/>
  <c r="L184" i="6"/>
  <c r="H184" i="1"/>
  <c r="L184" i="1" s="1"/>
  <c r="K187" i="7" l="1"/>
  <c r="L187" i="7" s="1"/>
  <c r="K185" i="6"/>
  <c r="C185" i="6"/>
  <c r="E185" i="6"/>
  <c r="I184" i="1"/>
  <c r="J184" i="1"/>
  <c r="F185" i="1" s="1"/>
  <c r="D185" i="1"/>
  <c r="N187" i="7" l="1"/>
  <c r="M187" i="7"/>
  <c r="G185" i="6"/>
  <c r="K185" i="1"/>
  <c r="C185" i="1"/>
  <c r="E185" i="1"/>
  <c r="I188" i="7" l="1"/>
  <c r="G188" i="7"/>
  <c r="J188" i="7"/>
  <c r="H188" i="7"/>
  <c r="H185" i="6"/>
  <c r="I185" i="6" s="1"/>
  <c r="G185" i="1"/>
  <c r="D188" i="7" l="1"/>
  <c r="C188" i="7"/>
  <c r="F188" i="7"/>
  <c r="E188" i="7"/>
  <c r="J185" i="6"/>
  <c r="F186" i="6" s="1"/>
  <c r="D186" i="6"/>
  <c r="L185" i="6"/>
  <c r="H185" i="1"/>
  <c r="L185" i="1" s="1"/>
  <c r="K188" i="7" l="1"/>
  <c r="L188" i="7" s="1"/>
  <c r="K186" i="6"/>
  <c r="C186" i="6"/>
  <c r="E186" i="6"/>
  <c r="I185" i="1"/>
  <c r="J185" i="1"/>
  <c r="F186" i="1" s="1"/>
  <c r="D186" i="1"/>
  <c r="N188" i="7" l="1"/>
  <c r="M188" i="7"/>
  <c r="G186" i="6"/>
  <c r="K186" i="1"/>
  <c r="C186" i="1"/>
  <c r="E186" i="1"/>
  <c r="G189" i="7" l="1"/>
  <c r="I189" i="7"/>
  <c r="H189" i="7"/>
  <c r="J189" i="7"/>
  <c r="H186" i="6"/>
  <c r="I186" i="6" s="1"/>
  <c r="G186" i="1"/>
  <c r="F189" i="7" l="1"/>
  <c r="E189" i="7"/>
  <c r="D189" i="7"/>
  <c r="C189" i="7"/>
  <c r="J186" i="6"/>
  <c r="F187" i="6" s="1"/>
  <c r="D187" i="6"/>
  <c r="L186" i="6"/>
  <c r="H186" i="1"/>
  <c r="L186" i="1" s="1"/>
  <c r="K189" i="7" l="1"/>
  <c r="L189" i="7" s="1"/>
  <c r="K187" i="6"/>
  <c r="C187" i="6"/>
  <c r="E187" i="6"/>
  <c r="I186" i="1"/>
  <c r="J186" i="1"/>
  <c r="F187" i="1" s="1"/>
  <c r="D187" i="1"/>
  <c r="N189" i="7" l="1"/>
  <c r="M189" i="7"/>
  <c r="G187" i="6"/>
  <c r="K187" i="1"/>
  <c r="C187" i="1"/>
  <c r="E187" i="1"/>
  <c r="I190" i="7" l="1"/>
  <c r="G190" i="7"/>
  <c r="J190" i="7"/>
  <c r="H190" i="7"/>
  <c r="H187" i="6"/>
  <c r="I187" i="6" s="1"/>
  <c r="G187" i="1"/>
  <c r="C190" i="7" l="1"/>
  <c r="D190" i="7"/>
  <c r="F190" i="7"/>
  <c r="E190" i="7"/>
  <c r="J187" i="6"/>
  <c r="F188" i="6" s="1"/>
  <c r="D188" i="6"/>
  <c r="L187" i="6"/>
  <c r="H187" i="1"/>
  <c r="I187" i="1" s="1"/>
  <c r="K190" i="7" l="1"/>
  <c r="L190" i="7" s="1"/>
  <c r="K188" i="6"/>
  <c r="C188" i="6"/>
  <c r="E188" i="6"/>
  <c r="L187" i="1"/>
  <c r="J187" i="1"/>
  <c r="F188" i="1" s="1"/>
  <c r="D188" i="1"/>
  <c r="N190" i="7" l="1"/>
  <c r="M190" i="7"/>
  <c r="G188" i="6"/>
  <c r="K188" i="1"/>
  <c r="C188" i="1"/>
  <c r="E188" i="1"/>
  <c r="G191" i="7" l="1"/>
  <c r="I191" i="7"/>
  <c r="H191" i="7"/>
  <c r="J191" i="7"/>
  <c r="I188" i="6"/>
  <c r="H188" i="6"/>
  <c r="L188" i="6"/>
  <c r="G188" i="1"/>
  <c r="F191" i="7" l="1"/>
  <c r="E191" i="7"/>
  <c r="D191" i="7"/>
  <c r="C191" i="7"/>
  <c r="J188" i="6"/>
  <c r="F189" i="6" s="1"/>
  <c r="D189" i="6"/>
  <c r="H188" i="1"/>
  <c r="I188" i="1" s="1"/>
  <c r="K191" i="7" l="1"/>
  <c r="L191" i="7" s="1"/>
  <c r="K189" i="6"/>
  <c r="C189" i="6"/>
  <c r="E189" i="6"/>
  <c r="L188" i="1"/>
  <c r="J188" i="1"/>
  <c r="F189" i="1" s="1"/>
  <c r="D189" i="1"/>
  <c r="N191" i="7" l="1"/>
  <c r="M191" i="7"/>
  <c r="G189" i="6"/>
  <c r="K189" i="1"/>
  <c r="C189" i="1"/>
  <c r="E189" i="1"/>
  <c r="I192" i="7" l="1"/>
  <c r="G192" i="7"/>
  <c r="J192" i="7"/>
  <c r="H192" i="7"/>
  <c r="I189" i="6"/>
  <c r="H189" i="6"/>
  <c r="L189" i="6"/>
  <c r="G189" i="1"/>
  <c r="D192" i="7" l="1"/>
  <c r="C192" i="7"/>
  <c r="F192" i="7"/>
  <c r="E192" i="7"/>
  <c r="J189" i="6"/>
  <c r="F190" i="6" s="1"/>
  <c r="D190" i="6"/>
  <c r="H189" i="1"/>
  <c r="I189" i="1" s="1"/>
  <c r="K192" i="7" l="1"/>
  <c r="L192" i="7" s="1"/>
  <c r="K190" i="6"/>
  <c r="C190" i="6"/>
  <c r="E190" i="6"/>
  <c r="L189" i="1"/>
  <c r="J189" i="1"/>
  <c r="F190" i="1" s="1"/>
  <c r="D190" i="1"/>
  <c r="N192" i="7" l="1"/>
  <c r="M192" i="7"/>
  <c r="G190" i="6"/>
  <c r="K190" i="1"/>
  <c r="C190" i="1"/>
  <c r="E190" i="1"/>
  <c r="G193" i="7" l="1"/>
  <c r="I193" i="7"/>
  <c r="H193" i="7"/>
  <c r="J193" i="7"/>
  <c r="H190" i="6"/>
  <c r="I190" i="6" s="1"/>
  <c r="L190" i="6"/>
  <c r="G190" i="1"/>
  <c r="F193" i="7" l="1"/>
  <c r="E193" i="7"/>
  <c r="D193" i="7"/>
  <c r="C193" i="7"/>
  <c r="J190" i="6"/>
  <c r="F191" i="6" s="1"/>
  <c r="D191" i="6"/>
  <c r="H190" i="1"/>
  <c r="L190" i="1" s="1"/>
  <c r="K193" i="7" l="1"/>
  <c r="L193" i="7" s="1"/>
  <c r="K191" i="6"/>
  <c r="C191" i="6"/>
  <c r="E191" i="6"/>
  <c r="I190" i="1"/>
  <c r="J190" i="1"/>
  <c r="F191" i="1" s="1"/>
  <c r="D191" i="1"/>
  <c r="N193" i="7" l="1"/>
  <c r="M193" i="7"/>
  <c r="G191" i="6"/>
  <c r="K191" i="1"/>
  <c r="C191" i="1"/>
  <c r="E191" i="1"/>
  <c r="I194" i="7" l="1"/>
  <c r="G194" i="7"/>
  <c r="J194" i="7"/>
  <c r="H194" i="7"/>
  <c r="I191" i="6"/>
  <c r="H191" i="6"/>
  <c r="L191" i="6"/>
  <c r="G191" i="1"/>
  <c r="D194" i="7" l="1"/>
  <c r="C194" i="7"/>
  <c r="F194" i="7"/>
  <c r="E194" i="7"/>
  <c r="J191" i="6"/>
  <c r="F192" i="6" s="1"/>
  <c r="D192" i="6"/>
  <c r="H191" i="1"/>
  <c r="L191" i="1" s="1"/>
  <c r="K194" i="7" l="1"/>
  <c r="L194" i="7" s="1"/>
  <c r="K192" i="6"/>
  <c r="C192" i="6"/>
  <c r="E192" i="6"/>
  <c r="I191" i="1"/>
  <c r="J191" i="1"/>
  <c r="F192" i="1" s="1"/>
  <c r="D192" i="1"/>
  <c r="N194" i="7" l="1"/>
  <c r="M194" i="7"/>
  <c r="G192" i="6"/>
  <c r="K192" i="1"/>
  <c r="C192" i="1"/>
  <c r="E192" i="1"/>
  <c r="G195" i="7" l="1"/>
  <c r="I195" i="7"/>
  <c r="H195" i="7"/>
  <c r="J195" i="7"/>
  <c r="I192" i="6"/>
  <c r="H192" i="6"/>
  <c r="L192" i="6"/>
  <c r="G192" i="1"/>
  <c r="F195" i="7" l="1"/>
  <c r="E195" i="7"/>
  <c r="D195" i="7"/>
  <c r="C195" i="7"/>
  <c r="J192" i="6"/>
  <c r="F193" i="6" s="1"/>
  <c r="D193" i="6"/>
  <c r="H192" i="1"/>
  <c r="L192" i="1" s="1"/>
  <c r="K195" i="7" l="1"/>
  <c r="L195" i="7" s="1"/>
  <c r="K193" i="6"/>
  <c r="C193" i="6"/>
  <c r="E193" i="6"/>
  <c r="I192" i="1"/>
  <c r="J192" i="1"/>
  <c r="F193" i="1" s="1"/>
  <c r="D193" i="1"/>
  <c r="N195" i="7" l="1"/>
  <c r="M195" i="7"/>
  <c r="G193" i="6"/>
  <c r="K193" i="1"/>
  <c r="C193" i="1"/>
  <c r="E193" i="1"/>
  <c r="I196" i="7" l="1"/>
  <c r="G196" i="7"/>
  <c r="J196" i="7"/>
  <c r="H196" i="7"/>
  <c r="I193" i="6"/>
  <c r="H193" i="6"/>
  <c r="L193" i="6"/>
  <c r="G193" i="1"/>
  <c r="D196" i="7" l="1"/>
  <c r="C196" i="7"/>
  <c r="F196" i="7"/>
  <c r="E196" i="7"/>
  <c r="J193" i="6"/>
  <c r="F194" i="6" s="1"/>
  <c r="D194" i="6"/>
  <c r="H193" i="1"/>
  <c r="L193" i="1" s="1"/>
  <c r="K196" i="7" l="1"/>
  <c r="L196" i="7" s="1"/>
  <c r="K194" i="6"/>
  <c r="C194" i="6"/>
  <c r="E194" i="6"/>
  <c r="I193" i="1"/>
  <c r="J193" i="1" s="1"/>
  <c r="F194" i="1" s="1"/>
  <c r="N196" i="7" l="1"/>
  <c r="M196" i="7"/>
  <c r="G194" i="6"/>
  <c r="D194" i="1"/>
  <c r="C194" i="1"/>
  <c r="E194" i="1"/>
  <c r="G197" i="7" l="1"/>
  <c r="I197" i="7"/>
  <c r="H197" i="7"/>
  <c r="J197" i="7"/>
  <c r="H194" i="6"/>
  <c r="I194" i="6" s="1"/>
  <c r="K194" i="1"/>
  <c r="G194" i="1"/>
  <c r="F197" i="7" l="1"/>
  <c r="E197" i="7"/>
  <c r="D197" i="7"/>
  <c r="C197" i="7"/>
  <c r="J194" i="6"/>
  <c r="F195" i="6" s="1"/>
  <c r="D195" i="6"/>
  <c r="L194" i="6"/>
  <c r="H194" i="1"/>
  <c r="I194" i="1" s="1"/>
  <c r="K197" i="7" l="1"/>
  <c r="L197" i="7" s="1"/>
  <c r="K195" i="6"/>
  <c r="C195" i="6"/>
  <c r="E195" i="6"/>
  <c r="L194" i="1"/>
  <c r="J194" i="1"/>
  <c r="F195" i="1" s="1"/>
  <c r="D195" i="1"/>
  <c r="N197" i="7" l="1"/>
  <c r="M197" i="7"/>
  <c r="G195" i="6"/>
  <c r="K195" i="1"/>
  <c r="C195" i="1"/>
  <c r="E195" i="1"/>
  <c r="I198" i="7" l="1"/>
  <c r="G198" i="7"/>
  <c r="J198" i="7"/>
  <c r="H198" i="7"/>
  <c r="H195" i="6"/>
  <c r="I195" i="6" s="1"/>
  <c r="G195" i="1"/>
  <c r="D198" i="7" l="1"/>
  <c r="C198" i="7"/>
  <c r="F198" i="7"/>
  <c r="E198" i="7"/>
  <c r="J195" i="6"/>
  <c r="F196" i="6" s="1"/>
  <c r="D196" i="6"/>
  <c r="L195" i="6"/>
  <c r="H195" i="1"/>
  <c r="I195" i="1" s="1"/>
  <c r="K198" i="7" l="1"/>
  <c r="L198" i="7" s="1"/>
  <c r="K196" i="6"/>
  <c r="C196" i="6"/>
  <c r="E196" i="6"/>
  <c r="L195" i="1"/>
  <c r="J195" i="1"/>
  <c r="F196" i="1" s="1"/>
  <c r="D196" i="1"/>
  <c r="N198" i="7" l="1"/>
  <c r="M198" i="7"/>
  <c r="G196" i="6"/>
  <c r="K196" i="1"/>
  <c r="C196" i="1"/>
  <c r="E196" i="1"/>
  <c r="G199" i="7" l="1"/>
  <c r="I199" i="7"/>
  <c r="H199" i="7"/>
  <c r="J199" i="7"/>
  <c r="I196" i="6"/>
  <c r="H196" i="6"/>
  <c r="L196" i="6"/>
  <c r="G196" i="1"/>
  <c r="F199" i="7" l="1"/>
  <c r="E199" i="7"/>
  <c r="D199" i="7"/>
  <c r="C199" i="7"/>
  <c r="J196" i="6"/>
  <c r="F197" i="6" s="1"/>
  <c r="D197" i="6"/>
  <c r="H196" i="1"/>
  <c r="I196" i="1" s="1"/>
  <c r="K199" i="7" l="1"/>
  <c r="L199" i="7" s="1"/>
  <c r="E197" i="6"/>
  <c r="K197" i="6"/>
  <c r="C197" i="6"/>
  <c r="L196" i="1"/>
  <c r="J196" i="1"/>
  <c r="F197" i="1" s="1"/>
  <c r="D197" i="1"/>
  <c r="N199" i="7" l="1"/>
  <c r="M199" i="7"/>
  <c r="G197" i="6"/>
  <c r="K197" i="1"/>
  <c r="C197" i="1"/>
  <c r="E197" i="1"/>
  <c r="I200" i="7" l="1"/>
  <c r="G200" i="7"/>
  <c r="J200" i="7"/>
  <c r="H200" i="7"/>
  <c r="H197" i="6"/>
  <c r="I197" i="6" s="1"/>
  <c r="G197" i="1"/>
  <c r="D200" i="7" l="1"/>
  <c r="C200" i="7"/>
  <c r="F200" i="7"/>
  <c r="E200" i="7"/>
  <c r="J197" i="6"/>
  <c r="F198" i="6" s="1"/>
  <c r="D198" i="6"/>
  <c r="L197" i="6"/>
  <c r="H197" i="1"/>
  <c r="I197" i="1" s="1"/>
  <c r="K200" i="7" l="1"/>
  <c r="L200" i="7" s="1"/>
  <c r="K198" i="6"/>
  <c r="C198" i="6"/>
  <c r="E198" i="6"/>
  <c r="L197" i="1"/>
  <c r="J197" i="1"/>
  <c r="F198" i="1" s="1"/>
  <c r="D198" i="1"/>
  <c r="N200" i="7" l="1"/>
  <c r="M200" i="7"/>
  <c r="G198" i="6"/>
  <c r="K198" i="1"/>
  <c r="E198" i="1"/>
  <c r="C198" i="1"/>
  <c r="G201" i="7" l="1"/>
  <c r="I201" i="7"/>
  <c r="H201" i="7"/>
  <c r="J201" i="7"/>
  <c r="I198" i="6"/>
  <c r="H198" i="6"/>
  <c r="L198" i="6"/>
  <c r="G198" i="1"/>
  <c r="D201" i="7" l="1"/>
  <c r="C201" i="7"/>
  <c r="F201" i="7"/>
  <c r="E201" i="7"/>
  <c r="J198" i="6"/>
  <c r="F199" i="6" s="1"/>
  <c r="D199" i="6"/>
  <c r="H198" i="1"/>
  <c r="I198" i="1" s="1"/>
  <c r="K201" i="7" l="1"/>
  <c r="L201" i="7" s="1"/>
  <c r="E199" i="6"/>
  <c r="K199" i="6"/>
  <c r="C199" i="6"/>
  <c r="L198" i="1"/>
  <c r="J198" i="1"/>
  <c r="F199" i="1" s="1"/>
  <c r="D199" i="1"/>
  <c r="N201" i="7" l="1"/>
  <c r="M201" i="7"/>
  <c r="G199" i="6"/>
  <c r="K199" i="1"/>
  <c r="E199" i="1"/>
  <c r="C199" i="1"/>
  <c r="G202" i="7" l="1"/>
  <c r="I202" i="7"/>
  <c r="H202" i="7"/>
  <c r="J202" i="7"/>
  <c r="I199" i="6"/>
  <c r="H199" i="6"/>
  <c r="L199" i="6"/>
  <c r="G199" i="1"/>
  <c r="F202" i="7" l="1"/>
  <c r="E202" i="7"/>
  <c r="D202" i="7"/>
  <c r="C202" i="7"/>
  <c r="J199" i="6"/>
  <c r="F200" i="6" s="1"/>
  <c r="D200" i="6"/>
  <c r="H199" i="1"/>
  <c r="I199" i="1" s="1"/>
  <c r="K202" i="7" l="1"/>
  <c r="L202" i="7" s="1"/>
  <c r="E200" i="6"/>
  <c r="K200" i="6"/>
  <c r="C200" i="6"/>
  <c r="L199" i="1"/>
  <c r="J199" i="1"/>
  <c r="F200" i="1" s="1"/>
  <c r="D200" i="1"/>
  <c r="N202" i="7" l="1"/>
  <c r="M202" i="7"/>
  <c r="G200" i="6"/>
  <c r="K200" i="1"/>
  <c r="E200" i="1"/>
  <c r="C200" i="1"/>
  <c r="I203" i="7" l="1"/>
  <c r="G203" i="7"/>
  <c r="J203" i="7"/>
  <c r="H203" i="7"/>
  <c r="I200" i="6"/>
  <c r="H200" i="6"/>
  <c r="L200" i="6"/>
  <c r="G200" i="1"/>
  <c r="D203" i="7" l="1"/>
  <c r="C203" i="7"/>
  <c r="F203" i="7"/>
  <c r="E203" i="7"/>
  <c r="J200" i="6"/>
  <c r="F201" i="6" s="1"/>
  <c r="D201" i="6"/>
  <c r="H200" i="1"/>
  <c r="I200" i="1" s="1"/>
  <c r="K203" i="7" l="1"/>
  <c r="L203" i="7" s="1"/>
  <c r="E201" i="6"/>
  <c r="K201" i="6"/>
  <c r="C201" i="6"/>
  <c r="L200" i="1"/>
  <c r="J200" i="1"/>
  <c r="F201" i="1" s="1"/>
  <c r="D201" i="1"/>
  <c r="N203" i="7" l="1"/>
  <c r="M203" i="7"/>
  <c r="G201" i="6"/>
  <c r="K201" i="1"/>
  <c r="E201" i="1"/>
  <c r="C201" i="1"/>
  <c r="G204" i="7" l="1"/>
  <c r="I204" i="7"/>
  <c r="H204" i="7"/>
  <c r="J204" i="7"/>
  <c r="H201" i="6"/>
  <c r="I201" i="6" s="1"/>
  <c r="G201" i="1"/>
  <c r="F204" i="7" l="1"/>
  <c r="E204" i="7"/>
  <c r="D204" i="7"/>
  <c r="C204" i="7"/>
  <c r="J201" i="6"/>
  <c r="F202" i="6" s="1"/>
  <c r="D202" i="6"/>
  <c r="L201" i="6"/>
  <c r="H201" i="1"/>
  <c r="I201" i="1" s="1"/>
  <c r="K204" i="7" l="1"/>
  <c r="L204" i="7" s="1"/>
  <c r="K202" i="6"/>
  <c r="C202" i="6"/>
  <c r="E202" i="6"/>
  <c r="L201" i="1"/>
  <c r="J201" i="1"/>
  <c r="F202" i="1" s="1"/>
  <c r="D202" i="1"/>
  <c r="N204" i="7" l="1"/>
  <c r="M204" i="7"/>
  <c r="G202" i="6"/>
  <c r="K202" i="1"/>
  <c r="E202" i="1"/>
  <c r="C202" i="1"/>
  <c r="I205" i="7" l="1"/>
  <c r="G205" i="7"/>
  <c r="J205" i="7"/>
  <c r="H205" i="7"/>
  <c r="H202" i="6"/>
  <c r="I202" i="6" s="1"/>
  <c r="G202" i="1"/>
  <c r="D205" i="7" l="1"/>
  <c r="C205" i="7"/>
  <c r="F205" i="7"/>
  <c r="E205" i="7"/>
  <c r="J202" i="6"/>
  <c r="F203" i="6" s="1"/>
  <c r="D203" i="6"/>
  <c r="L202" i="6"/>
  <c r="H202" i="1"/>
  <c r="I202" i="1" s="1"/>
  <c r="K205" i="7" l="1"/>
  <c r="L205" i="7" s="1"/>
  <c r="K203" i="6"/>
  <c r="C203" i="6"/>
  <c r="E203" i="6"/>
  <c r="L202" i="1"/>
  <c r="J202" i="1"/>
  <c r="F203" i="1" s="1"/>
  <c r="D203" i="1"/>
  <c r="N205" i="7" l="1"/>
  <c r="M205" i="7"/>
  <c r="G203" i="6"/>
  <c r="K203" i="1"/>
  <c r="E203" i="1"/>
  <c r="C203" i="1"/>
  <c r="G206" i="7" l="1"/>
  <c r="I206" i="7"/>
  <c r="H206" i="7"/>
  <c r="J206" i="7"/>
  <c r="H203" i="6"/>
  <c r="I203" i="6" s="1"/>
  <c r="G203" i="1"/>
  <c r="D206" i="7" l="1"/>
  <c r="C206" i="7"/>
  <c r="F206" i="7"/>
  <c r="E206" i="7"/>
  <c r="J203" i="6"/>
  <c r="F204" i="6" s="1"/>
  <c r="D204" i="6"/>
  <c r="L203" i="6"/>
  <c r="H203" i="1"/>
  <c r="I203" i="1" s="1"/>
  <c r="K206" i="7" l="1"/>
  <c r="L206" i="7" s="1"/>
  <c r="K204" i="6"/>
  <c r="C204" i="6"/>
  <c r="E204" i="6"/>
  <c r="L203" i="1"/>
  <c r="J203" i="1"/>
  <c r="F204" i="1" s="1"/>
  <c r="D204" i="1"/>
  <c r="N206" i="7" l="1"/>
  <c r="M206" i="7"/>
  <c r="G204" i="6"/>
  <c r="K204" i="1"/>
  <c r="E204" i="1"/>
  <c r="C204" i="1"/>
  <c r="G207" i="7" l="1"/>
  <c r="I207" i="7"/>
  <c r="H207" i="7"/>
  <c r="J207" i="7"/>
  <c r="H204" i="6"/>
  <c r="I204" i="6" s="1"/>
  <c r="G204" i="1"/>
  <c r="F207" i="7" l="1"/>
  <c r="E207" i="7"/>
  <c r="D207" i="7"/>
  <c r="C207" i="7"/>
  <c r="J204" i="6"/>
  <c r="F205" i="6" s="1"/>
  <c r="D205" i="6"/>
  <c r="L204" i="6"/>
  <c r="H204" i="1"/>
  <c r="I204" i="1" s="1"/>
  <c r="K207" i="7" l="1"/>
  <c r="L207" i="7" s="1"/>
  <c r="K205" i="6"/>
  <c r="C205" i="6"/>
  <c r="E205" i="6"/>
  <c r="L204" i="1"/>
  <c r="J204" i="1"/>
  <c r="F205" i="1" s="1"/>
  <c r="D205" i="1"/>
  <c r="N207" i="7" l="1"/>
  <c r="M207" i="7"/>
  <c r="G205" i="6"/>
  <c r="K205" i="1"/>
  <c r="E205" i="1"/>
  <c r="C205" i="1"/>
  <c r="I208" i="7" l="1"/>
  <c r="G208" i="7"/>
  <c r="J208" i="7"/>
  <c r="H208" i="7"/>
  <c r="H205" i="6"/>
  <c r="I205" i="6" s="1"/>
  <c r="G205" i="1"/>
  <c r="C208" i="7" l="1"/>
  <c r="D208" i="7"/>
  <c r="F208" i="7"/>
  <c r="E208" i="7"/>
  <c r="J205" i="6"/>
  <c r="F206" i="6" s="1"/>
  <c r="D206" i="6"/>
  <c r="L205" i="6"/>
  <c r="H205" i="1"/>
  <c r="I205" i="1" s="1"/>
  <c r="K208" i="7" l="1"/>
  <c r="L208" i="7" s="1"/>
  <c r="K206" i="6"/>
  <c r="C206" i="6"/>
  <c r="E206" i="6"/>
  <c r="L205" i="1"/>
  <c r="J205" i="1"/>
  <c r="F206" i="1" s="1"/>
  <c r="D206" i="1"/>
  <c r="N208" i="7" l="1"/>
  <c r="M208" i="7"/>
  <c r="G206" i="6"/>
  <c r="K206" i="1"/>
  <c r="E206" i="1"/>
  <c r="C206" i="1"/>
  <c r="G209" i="7" l="1"/>
  <c r="I209" i="7"/>
  <c r="H209" i="7"/>
  <c r="J209" i="7"/>
  <c r="H206" i="6"/>
  <c r="I206" i="6" s="1"/>
  <c r="G206" i="1"/>
  <c r="F209" i="7" l="1"/>
  <c r="E209" i="7"/>
  <c r="D209" i="7"/>
  <c r="C209" i="7"/>
  <c r="J206" i="6"/>
  <c r="F207" i="6" s="1"/>
  <c r="D207" i="6"/>
  <c r="L206" i="6"/>
  <c r="H206" i="1"/>
  <c r="I206" i="1" s="1"/>
  <c r="K209" i="7" l="1"/>
  <c r="L209" i="7" s="1"/>
  <c r="K207" i="6"/>
  <c r="C207" i="6"/>
  <c r="E207" i="6"/>
  <c r="L206" i="1"/>
  <c r="J206" i="1"/>
  <c r="F207" i="1" s="1"/>
  <c r="D207" i="1"/>
  <c r="N209" i="7" l="1"/>
  <c r="M209" i="7"/>
  <c r="G207" i="6"/>
  <c r="K207" i="1"/>
  <c r="C207" i="1"/>
  <c r="E207" i="1"/>
  <c r="J210" i="7" l="1"/>
  <c r="H210" i="7"/>
  <c r="I210" i="7"/>
  <c r="G210" i="7"/>
  <c r="H207" i="6"/>
  <c r="I207" i="6" s="1"/>
  <c r="G207" i="1"/>
  <c r="C210" i="7" l="1"/>
  <c r="D210" i="7"/>
  <c r="E210" i="7"/>
  <c r="F210" i="7"/>
  <c r="J207" i="6"/>
  <c r="F208" i="6" s="1"/>
  <c r="D208" i="6"/>
  <c r="L207" i="6"/>
  <c r="H207" i="1"/>
  <c r="I207" i="1" s="1"/>
  <c r="K210" i="7" l="1"/>
  <c r="L210" i="7" s="1"/>
  <c r="K208" i="6"/>
  <c r="C208" i="6"/>
  <c r="E208" i="6"/>
  <c r="L207" i="1"/>
  <c r="J207" i="1"/>
  <c r="F208" i="1" s="1"/>
  <c r="D208" i="1"/>
  <c r="N210" i="7" l="1"/>
  <c r="M210" i="7"/>
  <c r="G208" i="6"/>
  <c r="K208" i="1"/>
  <c r="E208" i="1"/>
  <c r="C208" i="1"/>
  <c r="G211" i="7" l="1"/>
  <c r="I211" i="7"/>
  <c r="H211" i="7"/>
  <c r="J211" i="7"/>
  <c r="H208" i="6"/>
  <c r="I208" i="6" s="1"/>
  <c r="G208" i="1"/>
  <c r="F211" i="7" l="1"/>
  <c r="E211" i="7"/>
  <c r="D211" i="7"/>
  <c r="C211" i="7"/>
  <c r="J208" i="6"/>
  <c r="F209" i="6" s="1"/>
  <c r="D209" i="6"/>
  <c r="L208" i="6"/>
  <c r="H208" i="1"/>
  <c r="I208" i="1" s="1"/>
  <c r="K211" i="7" l="1"/>
  <c r="L211" i="7" s="1"/>
  <c r="K209" i="6"/>
  <c r="C209" i="6"/>
  <c r="E209" i="6"/>
  <c r="L208" i="1"/>
  <c r="J208" i="1"/>
  <c r="F209" i="1" s="1"/>
  <c r="D209" i="1"/>
  <c r="N211" i="7" l="1"/>
  <c r="M211" i="7"/>
  <c r="G209" i="6"/>
  <c r="K209" i="1"/>
  <c r="E209" i="1"/>
  <c r="C209" i="1"/>
  <c r="I212" i="7" l="1"/>
  <c r="G212" i="7"/>
  <c r="J212" i="7"/>
  <c r="H212" i="7"/>
  <c r="H209" i="6"/>
  <c r="I209" i="6" s="1"/>
  <c r="G209" i="1"/>
  <c r="D212" i="7" l="1"/>
  <c r="C212" i="7"/>
  <c r="F212" i="7"/>
  <c r="E212" i="7"/>
  <c r="J209" i="6"/>
  <c r="F210" i="6" s="1"/>
  <c r="D210" i="6"/>
  <c r="L209" i="6"/>
  <c r="H209" i="1"/>
  <c r="I209" i="1" s="1"/>
  <c r="K212" i="7" l="1"/>
  <c r="L212" i="7" s="1"/>
  <c r="K210" i="6"/>
  <c r="C210" i="6"/>
  <c r="E210" i="6"/>
  <c r="L209" i="1"/>
  <c r="J209" i="1"/>
  <c r="F210" i="1" s="1"/>
  <c r="D210" i="1"/>
  <c r="N212" i="7" l="1"/>
  <c r="M212" i="7"/>
  <c r="G210" i="6"/>
  <c r="K210" i="1"/>
  <c r="E210" i="1"/>
  <c r="C210" i="1"/>
  <c r="G213" i="7" l="1"/>
  <c r="I213" i="7"/>
  <c r="H213" i="7"/>
  <c r="J213" i="7"/>
  <c r="H210" i="6"/>
  <c r="I210" i="6" s="1"/>
  <c r="G210" i="1"/>
  <c r="E213" i="7" l="1"/>
  <c r="F213" i="7"/>
  <c r="D213" i="7"/>
  <c r="C213" i="7"/>
  <c r="J210" i="6"/>
  <c r="F211" i="6" s="1"/>
  <c r="D211" i="6"/>
  <c r="L210" i="6"/>
  <c r="H210" i="1"/>
  <c r="I210" i="1" s="1"/>
  <c r="K213" i="7" l="1"/>
  <c r="L213" i="7" s="1"/>
  <c r="K211" i="6"/>
  <c r="C211" i="6"/>
  <c r="E211" i="6"/>
  <c r="L210" i="1"/>
  <c r="J210" i="1"/>
  <c r="F211" i="1" s="1"/>
  <c r="D211" i="1"/>
  <c r="N213" i="7" l="1"/>
  <c r="M213" i="7"/>
  <c r="G211" i="6"/>
  <c r="K211" i="1"/>
  <c r="E211" i="1"/>
  <c r="C211" i="1"/>
  <c r="I214" i="7" l="1"/>
  <c r="G214" i="7"/>
  <c r="J214" i="7"/>
  <c r="H214" i="7"/>
  <c r="H211" i="6"/>
  <c r="I211" i="6" s="1"/>
  <c r="G211" i="1"/>
  <c r="F214" i="7" l="1"/>
  <c r="E214" i="7"/>
  <c r="D214" i="7"/>
  <c r="C214" i="7"/>
  <c r="J211" i="6"/>
  <c r="F212" i="6" s="1"/>
  <c r="D212" i="6"/>
  <c r="L211" i="6"/>
  <c r="H211" i="1"/>
  <c r="I211" i="1" s="1"/>
  <c r="K214" i="7" l="1"/>
  <c r="L214" i="7" s="1"/>
  <c r="K212" i="6"/>
  <c r="C212" i="6"/>
  <c r="E212" i="6"/>
  <c r="L211" i="1"/>
  <c r="J211" i="1"/>
  <c r="F212" i="1" s="1"/>
  <c r="D212" i="1"/>
  <c r="N214" i="7" l="1"/>
  <c r="M214" i="7"/>
  <c r="G212" i="6"/>
  <c r="K212" i="1"/>
  <c r="E212" i="1"/>
  <c r="C212" i="1"/>
  <c r="I215" i="7" l="1"/>
  <c r="G215" i="7"/>
  <c r="J215" i="7"/>
  <c r="H215" i="7"/>
  <c r="H212" i="6"/>
  <c r="I212" i="6" s="1"/>
  <c r="G212" i="1"/>
  <c r="D215" i="7" l="1"/>
  <c r="C215" i="7"/>
  <c r="F215" i="7"/>
  <c r="E215" i="7"/>
  <c r="J212" i="6"/>
  <c r="F213" i="6" s="1"/>
  <c r="D213" i="6"/>
  <c r="L212" i="6"/>
  <c r="H212" i="1"/>
  <c r="I212" i="1" s="1"/>
  <c r="K215" i="7" l="1"/>
  <c r="L215" i="7" s="1"/>
  <c r="K213" i="6"/>
  <c r="C213" i="6"/>
  <c r="E213" i="6"/>
  <c r="L212" i="1"/>
  <c r="J212" i="1"/>
  <c r="F213" i="1" s="1"/>
  <c r="D213" i="1"/>
  <c r="N215" i="7" l="1"/>
  <c r="M215" i="7"/>
  <c r="G213" i="6"/>
  <c r="K213" i="1"/>
  <c r="E213" i="1"/>
  <c r="C213" i="1"/>
  <c r="G216" i="7" l="1"/>
  <c r="I216" i="7"/>
  <c r="H216" i="7"/>
  <c r="J216" i="7"/>
  <c r="H213" i="6"/>
  <c r="I213" i="6" s="1"/>
  <c r="G213" i="1"/>
  <c r="F216" i="7" l="1"/>
  <c r="E216" i="7"/>
  <c r="D216" i="7"/>
  <c r="C216" i="7"/>
  <c r="J213" i="6"/>
  <c r="F214" i="6" s="1"/>
  <c r="D214" i="6"/>
  <c r="L213" i="6"/>
  <c r="H213" i="1"/>
  <c r="I213" i="1" s="1"/>
  <c r="K216" i="7" l="1"/>
  <c r="L216" i="7" s="1"/>
  <c r="K214" i="6"/>
  <c r="C214" i="6"/>
  <c r="E214" i="6"/>
  <c r="L213" i="1"/>
  <c r="J213" i="1"/>
  <c r="F214" i="1" s="1"/>
  <c r="D214" i="1"/>
  <c r="N216" i="7" l="1"/>
  <c r="M216" i="7"/>
  <c r="G214" i="6"/>
  <c r="K214" i="1"/>
  <c r="E214" i="1"/>
  <c r="C214" i="1"/>
  <c r="I217" i="7" l="1"/>
  <c r="G217" i="7"/>
  <c r="J217" i="7"/>
  <c r="H217" i="7"/>
  <c r="H214" i="6"/>
  <c r="I214" i="6" s="1"/>
  <c r="G214" i="1"/>
  <c r="D217" i="7" l="1"/>
  <c r="C217" i="7"/>
  <c r="F217" i="7"/>
  <c r="E217" i="7"/>
  <c r="J214" i="6"/>
  <c r="F215" i="6" s="1"/>
  <c r="D215" i="6"/>
  <c r="L214" i="6"/>
  <c r="H214" i="1"/>
  <c r="I214" i="1" s="1"/>
  <c r="K217" i="7" l="1"/>
  <c r="L217" i="7" s="1"/>
  <c r="K215" i="6"/>
  <c r="C215" i="6"/>
  <c r="E215" i="6"/>
  <c r="L214" i="1"/>
  <c r="J214" i="1"/>
  <c r="F215" i="1" s="1"/>
  <c r="D215" i="1"/>
  <c r="N217" i="7" l="1"/>
  <c r="M217" i="7"/>
  <c r="G215" i="6"/>
  <c r="K215" i="1"/>
  <c r="E215" i="1"/>
  <c r="C215" i="1"/>
  <c r="H218" i="7" l="1"/>
  <c r="J218" i="7"/>
  <c r="G218" i="7"/>
  <c r="I218" i="7"/>
  <c r="H215" i="6"/>
  <c r="I215" i="6" s="1"/>
  <c r="G215" i="1"/>
  <c r="C218" i="7" l="1"/>
  <c r="D218" i="7"/>
  <c r="E218" i="7"/>
  <c r="F218" i="7"/>
  <c r="J215" i="6"/>
  <c r="F216" i="6" s="1"/>
  <c r="D216" i="6"/>
  <c r="L215" i="6"/>
  <c r="H215" i="1"/>
  <c r="I215" i="1" s="1"/>
  <c r="K218" i="7" l="1"/>
  <c r="L218" i="7" s="1"/>
  <c r="K216" i="6"/>
  <c r="C216" i="6"/>
  <c r="E216" i="6"/>
  <c r="L215" i="1"/>
  <c r="J215" i="1"/>
  <c r="F216" i="1" s="1"/>
  <c r="D216" i="1"/>
  <c r="N218" i="7" l="1"/>
  <c r="M218" i="7"/>
  <c r="G216" i="6"/>
  <c r="K216" i="1"/>
  <c r="E216" i="1"/>
  <c r="C216" i="1"/>
  <c r="G219" i="7" l="1"/>
  <c r="I219" i="7"/>
  <c r="H219" i="7"/>
  <c r="J219" i="7"/>
  <c r="H216" i="6"/>
  <c r="I216" i="6" s="1"/>
  <c r="G216" i="1"/>
  <c r="F219" i="7" l="1"/>
  <c r="E219" i="7"/>
  <c r="D219" i="7"/>
  <c r="C219" i="7"/>
  <c r="J216" i="6"/>
  <c r="F217" i="6" s="1"/>
  <c r="D217" i="6"/>
  <c r="L216" i="6"/>
  <c r="H216" i="1"/>
  <c r="I216" i="1" s="1"/>
  <c r="K219" i="7" l="1"/>
  <c r="L219" i="7" s="1"/>
  <c r="K217" i="6"/>
  <c r="C217" i="6"/>
  <c r="E217" i="6"/>
  <c r="L216" i="1"/>
  <c r="J216" i="1"/>
  <c r="F217" i="1" s="1"/>
  <c r="D217" i="1"/>
  <c r="N219" i="7" l="1"/>
  <c r="M219" i="7"/>
  <c r="G217" i="6"/>
  <c r="K217" i="1"/>
  <c r="C217" i="1"/>
  <c r="E217" i="1"/>
  <c r="I220" i="7" l="1"/>
  <c r="G220" i="7"/>
  <c r="J220" i="7"/>
  <c r="H220" i="7"/>
  <c r="H217" i="6"/>
  <c r="I217" i="6" s="1"/>
  <c r="G217" i="1"/>
  <c r="D220" i="7" l="1"/>
  <c r="C220" i="7"/>
  <c r="F220" i="7"/>
  <c r="E220" i="7"/>
  <c r="J217" i="6"/>
  <c r="F218" i="6" s="1"/>
  <c r="D218" i="6"/>
  <c r="L217" i="6"/>
  <c r="H217" i="1"/>
  <c r="I217" i="1" s="1"/>
  <c r="K220" i="7" l="1"/>
  <c r="L220" i="7" s="1"/>
  <c r="K218" i="6"/>
  <c r="C218" i="6"/>
  <c r="E218" i="6"/>
  <c r="L217" i="1"/>
  <c r="J217" i="1"/>
  <c r="F218" i="1" s="1"/>
  <c r="D218" i="1"/>
  <c r="N220" i="7" l="1"/>
  <c r="M220" i="7"/>
  <c r="G218" i="6"/>
  <c r="K218" i="1"/>
  <c r="C218" i="1"/>
  <c r="E218" i="1"/>
  <c r="G221" i="7" l="1"/>
  <c r="I221" i="7"/>
  <c r="H221" i="7"/>
  <c r="J221" i="7"/>
  <c r="H218" i="6"/>
  <c r="I218" i="6" s="1"/>
  <c r="G218" i="1"/>
  <c r="F221" i="7" l="1"/>
  <c r="E221" i="7"/>
  <c r="D221" i="7"/>
  <c r="C221" i="7"/>
  <c r="J218" i="6"/>
  <c r="F219" i="6" s="1"/>
  <c r="D219" i="6"/>
  <c r="L218" i="6"/>
  <c r="H218" i="1"/>
  <c r="I218" i="1" s="1"/>
  <c r="K221" i="7" l="1"/>
  <c r="L221" i="7" s="1"/>
  <c r="K219" i="6"/>
  <c r="C219" i="6"/>
  <c r="E219" i="6"/>
  <c r="L218" i="1"/>
  <c r="J218" i="1"/>
  <c r="F219" i="1" s="1"/>
  <c r="D219" i="1"/>
  <c r="N221" i="7" l="1"/>
  <c r="M221" i="7"/>
  <c r="G219" i="6"/>
  <c r="K219" i="1"/>
  <c r="E219" i="1"/>
  <c r="C219" i="1"/>
  <c r="I222" i="7" l="1"/>
  <c r="G222" i="7"/>
  <c r="J222" i="7"/>
  <c r="H222" i="7"/>
  <c r="H219" i="6"/>
  <c r="I219" i="6" s="1"/>
  <c r="G219" i="1"/>
  <c r="C222" i="7" l="1"/>
  <c r="D222" i="7"/>
  <c r="F222" i="7"/>
  <c r="E222" i="7"/>
  <c r="J219" i="6"/>
  <c r="F220" i="6" s="1"/>
  <c r="D220" i="6"/>
  <c r="L219" i="6"/>
  <c r="H219" i="1"/>
  <c r="I219" i="1" s="1"/>
  <c r="K222" i="7" l="1"/>
  <c r="L222" i="7" s="1"/>
  <c r="K220" i="6"/>
  <c r="C220" i="6"/>
  <c r="E220" i="6"/>
  <c r="L219" i="1"/>
  <c r="J219" i="1"/>
  <c r="F220" i="1" s="1"/>
  <c r="D220" i="1"/>
  <c r="N222" i="7" l="1"/>
  <c r="M222" i="7"/>
  <c r="G220" i="6"/>
  <c r="K220" i="1"/>
  <c r="E220" i="1"/>
  <c r="C220" i="1"/>
  <c r="G223" i="7" l="1"/>
  <c r="I223" i="7"/>
  <c r="H223" i="7"/>
  <c r="J223" i="7"/>
  <c r="H220" i="6"/>
  <c r="I220" i="6" s="1"/>
  <c r="G220" i="1"/>
  <c r="F223" i="7" l="1"/>
  <c r="E223" i="7"/>
  <c r="D223" i="7"/>
  <c r="C223" i="7"/>
  <c r="J220" i="6"/>
  <c r="F221" i="6" s="1"/>
  <c r="D221" i="6"/>
  <c r="L220" i="6"/>
  <c r="H220" i="1"/>
  <c r="I220" i="1" s="1"/>
  <c r="K223" i="7" l="1"/>
  <c r="L223" i="7" s="1"/>
  <c r="K221" i="6"/>
  <c r="C221" i="6"/>
  <c r="E221" i="6"/>
  <c r="L220" i="1"/>
  <c r="J220" i="1"/>
  <c r="F221" i="1" s="1"/>
  <c r="D221" i="1"/>
  <c r="N223" i="7" l="1"/>
  <c r="M223" i="7"/>
  <c r="G221" i="6"/>
  <c r="K221" i="1"/>
  <c r="E221" i="1"/>
  <c r="C221" i="1"/>
  <c r="I224" i="7" l="1"/>
  <c r="G224" i="7"/>
  <c r="J224" i="7"/>
  <c r="H224" i="7"/>
  <c r="H221" i="6"/>
  <c r="I221" i="6" s="1"/>
  <c r="G221" i="1"/>
  <c r="C224" i="7" l="1"/>
  <c r="D224" i="7"/>
  <c r="F224" i="7"/>
  <c r="E224" i="7"/>
  <c r="J221" i="6"/>
  <c r="F222" i="6" s="1"/>
  <c r="D222" i="6"/>
  <c r="L221" i="6"/>
  <c r="L221" i="1"/>
  <c r="H221" i="1"/>
  <c r="I221" i="1" s="1"/>
  <c r="K224" i="7" l="1"/>
  <c r="L224" i="7" s="1"/>
  <c r="K222" i="6"/>
  <c r="C222" i="6"/>
  <c r="E222" i="6"/>
  <c r="J221" i="1"/>
  <c r="F222" i="1" s="1"/>
  <c r="D222" i="1"/>
  <c r="N224" i="7" l="1"/>
  <c r="M224" i="7"/>
  <c r="G222" i="6"/>
  <c r="K222" i="1"/>
  <c r="C222" i="1"/>
  <c r="E222" i="1"/>
  <c r="G225" i="7" l="1"/>
  <c r="I225" i="7"/>
  <c r="H225" i="7"/>
  <c r="J225" i="7"/>
  <c r="H222" i="6"/>
  <c r="I222" i="6" s="1"/>
  <c r="G222" i="1"/>
  <c r="E225" i="7" l="1"/>
  <c r="F225" i="7"/>
  <c r="D225" i="7"/>
  <c r="C225" i="7"/>
  <c r="J222" i="6"/>
  <c r="F223" i="6" s="1"/>
  <c r="D223" i="6"/>
  <c r="L222" i="6"/>
  <c r="H222" i="1"/>
  <c r="I222" i="1" s="1"/>
  <c r="K225" i="7" l="1"/>
  <c r="L225" i="7" s="1"/>
  <c r="K223" i="6"/>
  <c r="C223" i="6"/>
  <c r="E223" i="6"/>
  <c r="L222" i="1"/>
  <c r="J222" i="1"/>
  <c r="F223" i="1" s="1"/>
  <c r="D223" i="1"/>
  <c r="N225" i="7" l="1"/>
  <c r="M225" i="7"/>
  <c r="G223" i="6"/>
  <c r="K223" i="1"/>
  <c r="C223" i="1"/>
  <c r="E223" i="1"/>
  <c r="I226" i="7" l="1"/>
  <c r="G226" i="7"/>
  <c r="J226" i="7"/>
  <c r="H226" i="7"/>
  <c r="H223" i="6"/>
  <c r="I223" i="6" s="1"/>
  <c r="G223" i="1"/>
  <c r="F226" i="7" l="1"/>
  <c r="E226" i="7"/>
  <c r="D226" i="7"/>
  <c r="C226" i="7"/>
  <c r="J223" i="6"/>
  <c r="F224" i="6" s="1"/>
  <c r="D224" i="6"/>
  <c r="L223" i="6"/>
  <c r="H223" i="1"/>
  <c r="I223" i="1" s="1"/>
  <c r="K226" i="7" l="1"/>
  <c r="L226" i="7" s="1"/>
  <c r="K224" i="6"/>
  <c r="C224" i="6"/>
  <c r="E224" i="6"/>
  <c r="L223" i="1"/>
  <c r="J223" i="1"/>
  <c r="F224" i="1" s="1"/>
  <c r="D224" i="1"/>
  <c r="N226" i="7" l="1"/>
  <c r="M226" i="7"/>
  <c r="G224" i="6"/>
  <c r="K224" i="1"/>
  <c r="C224" i="1"/>
  <c r="E224" i="1"/>
  <c r="I227" i="7" l="1"/>
  <c r="G227" i="7"/>
  <c r="J227" i="7"/>
  <c r="H227" i="7"/>
  <c r="H224" i="6"/>
  <c r="I224" i="6" s="1"/>
  <c r="G224" i="1"/>
  <c r="D227" i="7" l="1"/>
  <c r="C227" i="7"/>
  <c r="F227" i="7"/>
  <c r="E227" i="7"/>
  <c r="J224" i="6"/>
  <c r="F225" i="6" s="1"/>
  <c r="D225" i="6"/>
  <c r="L224" i="6"/>
  <c r="H224" i="1"/>
  <c r="I224" i="1" s="1"/>
  <c r="K227" i="7" l="1"/>
  <c r="L227" i="7" s="1"/>
  <c r="K225" i="6"/>
  <c r="C225" i="6"/>
  <c r="E225" i="6"/>
  <c r="L224" i="1"/>
  <c r="J224" i="1"/>
  <c r="F225" i="1" s="1"/>
  <c r="D225" i="1"/>
  <c r="N227" i="7" l="1"/>
  <c r="M227" i="7"/>
  <c r="G225" i="6"/>
  <c r="K225" i="1"/>
  <c r="C225" i="1"/>
  <c r="E225" i="1"/>
  <c r="G228" i="7" l="1"/>
  <c r="I228" i="7"/>
  <c r="H228" i="7"/>
  <c r="J228" i="7"/>
  <c r="H225" i="6"/>
  <c r="I225" i="6" s="1"/>
  <c r="G225" i="1"/>
  <c r="F228" i="7" l="1"/>
  <c r="E228" i="7"/>
  <c r="D228" i="7"/>
  <c r="C228" i="7"/>
  <c r="J225" i="6"/>
  <c r="F226" i="6" s="1"/>
  <c r="D226" i="6"/>
  <c r="L225" i="6"/>
  <c r="H225" i="1"/>
  <c r="I225" i="1" s="1"/>
  <c r="K228" i="7" l="1"/>
  <c r="L228" i="7" s="1"/>
  <c r="K226" i="6"/>
  <c r="C226" i="6"/>
  <c r="E226" i="6"/>
  <c r="L225" i="1"/>
  <c r="J225" i="1"/>
  <c r="F226" i="1" s="1"/>
  <c r="D226" i="1"/>
  <c r="N228" i="7" l="1"/>
  <c r="M228" i="7"/>
  <c r="G226" i="6"/>
  <c r="K226" i="1"/>
  <c r="E226" i="1"/>
  <c r="C226" i="1"/>
  <c r="I229" i="7" l="1"/>
  <c r="G229" i="7"/>
  <c r="J229" i="7"/>
  <c r="H229" i="7"/>
  <c r="H226" i="6"/>
  <c r="I226" i="6" s="1"/>
  <c r="G226" i="1"/>
  <c r="C229" i="7" l="1"/>
  <c r="D229" i="7"/>
  <c r="F229" i="7"/>
  <c r="E229" i="7"/>
  <c r="J226" i="6"/>
  <c r="F227" i="6" s="1"/>
  <c r="D227" i="6"/>
  <c r="L226" i="6"/>
  <c r="H226" i="1"/>
  <c r="I226" i="1" s="1"/>
  <c r="K229" i="7" l="1"/>
  <c r="L229" i="7" s="1"/>
  <c r="K227" i="6"/>
  <c r="C227" i="6"/>
  <c r="E227" i="6"/>
  <c r="L226" i="1"/>
  <c r="J226" i="1"/>
  <c r="F227" i="1" s="1"/>
  <c r="D227" i="1"/>
  <c r="N229" i="7" l="1"/>
  <c r="M229" i="7"/>
  <c r="G227" i="6"/>
  <c r="K227" i="1"/>
  <c r="C227" i="1"/>
  <c r="E227" i="1"/>
  <c r="G230" i="7" l="1"/>
  <c r="I230" i="7"/>
  <c r="H230" i="7"/>
  <c r="J230" i="7"/>
  <c r="H227" i="6"/>
  <c r="I227" i="6" s="1"/>
  <c r="G227" i="1"/>
  <c r="F230" i="7" l="1"/>
  <c r="E230" i="7"/>
  <c r="D230" i="7"/>
  <c r="C230" i="7"/>
  <c r="J227" i="6"/>
  <c r="F228" i="6" s="1"/>
  <c r="D228" i="6"/>
  <c r="L227" i="6"/>
  <c r="H227" i="1"/>
  <c r="I227" i="1" s="1"/>
  <c r="K230" i="7" l="1"/>
  <c r="L230" i="7" s="1"/>
  <c r="K228" i="6"/>
  <c r="C228" i="6"/>
  <c r="E228" i="6"/>
  <c r="L227" i="1"/>
  <c r="J227" i="1"/>
  <c r="F228" i="1" s="1"/>
  <c r="D228" i="1"/>
  <c r="N230" i="7" l="1"/>
  <c r="M230" i="7"/>
  <c r="G228" i="6"/>
  <c r="K228" i="1"/>
  <c r="C228" i="1"/>
  <c r="E228" i="1"/>
  <c r="I231" i="7" l="1"/>
  <c r="G231" i="7"/>
  <c r="J231" i="7"/>
  <c r="H231" i="7"/>
  <c r="H228" i="6"/>
  <c r="I228" i="6" s="1"/>
  <c r="G228" i="1"/>
  <c r="D231" i="7" l="1"/>
  <c r="C231" i="7"/>
  <c r="F231" i="7"/>
  <c r="E231" i="7"/>
  <c r="J228" i="6"/>
  <c r="F229" i="6" s="1"/>
  <c r="D229" i="6"/>
  <c r="L228" i="6"/>
  <c r="H228" i="1"/>
  <c r="I228" i="1" s="1"/>
  <c r="K231" i="7" l="1"/>
  <c r="L231" i="7" s="1"/>
  <c r="K229" i="6"/>
  <c r="C229" i="6"/>
  <c r="E229" i="6"/>
  <c r="L228" i="1"/>
  <c r="J228" i="1"/>
  <c r="F229" i="1" s="1"/>
  <c r="D229" i="1"/>
  <c r="N231" i="7" l="1"/>
  <c r="M231" i="7"/>
  <c r="G229" i="6"/>
  <c r="K229" i="1"/>
  <c r="C229" i="1"/>
  <c r="E229" i="1"/>
  <c r="H232" i="7" l="1"/>
  <c r="J232" i="7"/>
  <c r="G232" i="7"/>
  <c r="I232" i="7"/>
  <c r="H229" i="6"/>
  <c r="I229" i="6" s="1"/>
  <c r="G229" i="1"/>
  <c r="F232" i="7" l="1"/>
  <c r="E232" i="7"/>
  <c r="C232" i="7"/>
  <c r="D232" i="7"/>
  <c r="J229" i="6"/>
  <c r="F230" i="6" s="1"/>
  <c r="D230" i="6"/>
  <c r="L229" i="6"/>
  <c r="H229" i="1"/>
  <c r="I229" i="1" s="1"/>
  <c r="K232" i="7" l="1"/>
  <c r="L232" i="7" s="1"/>
  <c r="K230" i="6"/>
  <c r="C230" i="6"/>
  <c r="E230" i="6"/>
  <c r="L229" i="1"/>
  <c r="J229" i="1"/>
  <c r="F230" i="1" s="1"/>
  <c r="D230" i="1"/>
  <c r="N232" i="7" l="1"/>
  <c r="M232" i="7"/>
  <c r="G230" i="6"/>
  <c r="K230" i="1"/>
  <c r="E230" i="1"/>
  <c r="C230" i="1"/>
  <c r="I233" i="7" l="1"/>
  <c r="G233" i="7"/>
  <c r="J233" i="7"/>
  <c r="H233" i="7"/>
  <c r="H230" i="6"/>
  <c r="I230" i="6" s="1"/>
  <c r="G230" i="1"/>
  <c r="D233" i="7" l="1"/>
  <c r="C233" i="7"/>
  <c r="F233" i="7"/>
  <c r="E233" i="7"/>
  <c r="J230" i="6"/>
  <c r="F231" i="6" s="1"/>
  <c r="D231" i="6"/>
  <c r="L230" i="6"/>
  <c r="H230" i="1"/>
  <c r="I230" i="1" s="1"/>
  <c r="K233" i="7" l="1"/>
  <c r="L233" i="7" s="1"/>
  <c r="K231" i="6"/>
  <c r="C231" i="6"/>
  <c r="E231" i="6"/>
  <c r="L230" i="1"/>
  <c r="J230" i="1"/>
  <c r="F231" i="1" s="1"/>
  <c r="D231" i="1"/>
  <c r="N233" i="7" l="1"/>
  <c r="M233" i="7"/>
  <c r="G231" i="6"/>
  <c r="K231" i="1"/>
  <c r="E231" i="1"/>
  <c r="C231" i="1"/>
  <c r="G234" i="7" l="1"/>
  <c r="I234" i="7"/>
  <c r="H234" i="7"/>
  <c r="J234" i="7"/>
  <c r="H231" i="6"/>
  <c r="I231" i="6" s="1"/>
  <c r="G231" i="1"/>
  <c r="E234" i="7" l="1"/>
  <c r="F234" i="7"/>
  <c r="D234" i="7"/>
  <c r="C234" i="7"/>
  <c r="J231" i="6"/>
  <c r="F232" i="6" s="1"/>
  <c r="D232" i="6"/>
  <c r="L231" i="6"/>
  <c r="H231" i="1"/>
  <c r="I231" i="1" s="1"/>
  <c r="K234" i="7" l="1"/>
  <c r="L234" i="7" s="1"/>
  <c r="K232" i="6"/>
  <c r="C232" i="6"/>
  <c r="E232" i="6"/>
  <c r="L231" i="1"/>
  <c r="J231" i="1"/>
  <c r="F232" i="1" s="1"/>
  <c r="D232" i="1"/>
  <c r="N234" i="7" l="1"/>
  <c r="M234" i="7"/>
  <c r="G232" i="6"/>
  <c r="K232" i="1"/>
  <c r="C232" i="1"/>
  <c r="E232" i="1"/>
  <c r="I235" i="7" l="1"/>
  <c r="G235" i="7"/>
  <c r="J235" i="7"/>
  <c r="H235" i="7"/>
  <c r="H232" i="6"/>
  <c r="I232" i="6" s="1"/>
  <c r="G232" i="1"/>
  <c r="D235" i="7" l="1"/>
  <c r="C235" i="7"/>
  <c r="F235" i="7"/>
  <c r="E235" i="7"/>
  <c r="J232" i="6"/>
  <c r="F233" i="6" s="1"/>
  <c r="D233" i="6"/>
  <c r="L232" i="6"/>
  <c r="H232" i="1"/>
  <c r="I232" i="1" s="1"/>
  <c r="K235" i="7" l="1"/>
  <c r="L235" i="7" s="1"/>
  <c r="K233" i="6"/>
  <c r="C233" i="6"/>
  <c r="E233" i="6"/>
  <c r="L232" i="1"/>
  <c r="J232" i="1"/>
  <c r="F233" i="1" s="1"/>
  <c r="D233" i="1"/>
  <c r="N235" i="7" l="1"/>
  <c r="M235" i="7"/>
  <c r="G233" i="6"/>
  <c r="K233" i="1"/>
  <c r="C233" i="1"/>
  <c r="E233" i="1"/>
  <c r="G236" i="7" l="1"/>
  <c r="I236" i="7"/>
  <c r="H236" i="7"/>
  <c r="J236" i="7"/>
  <c r="H233" i="6"/>
  <c r="I233" i="6" s="1"/>
  <c r="G233" i="1"/>
  <c r="D236" i="7" l="1"/>
  <c r="F236" i="7"/>
  <c r="E236" i="7"/>
  <c r="C236" i="7"/>
  <c r="J233" i="6"/>
  <c r="F234" i="6" s="1"/>
  <c r="D234" i="6"/>
  <c r="L233" i="6"/>
  <c r="H233" i="1"/>
  <c r="I233" i="1" s="1"/>
  <c r="K236" i="7" l="1"/>
  <c r="L236" i="7" s="1"/>
  <c r="K234" i="6"/>
  <c r="C234" i="6"/>
  <c r="E234" i="6"/>
  <c r="L233" i="1"/>
  <c r="J233" i="1"/>
  <c r="F234" i="1" s="1"/>
  <c r="D234" i="1"/>
  <c r="N236" i="7" l="1"/>
  <c r="M236" i="7"/>
  <c r="G234" i="6"/>
  <c r="K234" i="1"/>
  <c r="E234" i="1"/>
  <c r="C234" i="1"/>
  <c r="I237" i="7" l="1"/>
  <c r="G237" i="7"/>
  <c r="H237" i="7"/>
  <c r="J237" i="7"/>
  <c r="H234" i="6"/>
  <c r="I234" i="6" s="1"/>
  <c r="G234" i="1"/>
  <c r="F237" i="7" l="1"/>
  <c r="C237" i="7"/>
  <c r="D237" i="7"/>
  <c r="E237" i="7"/>
  <c r="J234" i="6"/>
  <c r="F235" i="6" s="1"/>
  <c r="D235" i="6"/>
  <c r="L234" i="6"/>
  <c r="H234" i="1"/>
  <c r="I234" i="1" s="1"/>
  <c r="K237" i="7" l="1"/>
  <c r="L237" i="7" s="1"/>
  <c r="K235" i="6"/>
  <c r="C235" i="6"/>
  <c r="E235" i="6"/>
  <c r="L234" i="1"/>
  <c r="J234" i="1"/>
  <c r="F235" i="1" s="1"/>
  <c r="D235" i="1"/>
  <c r="N237" i="7" l="1"/>
  <c r="M237" i="7"/>
  <c r="G235" i="6"/>
  <c r="K235" i="1"/>
  <c r="C235" i="1"/>
  <c r="E235" i="1"/>
  <c r="G238" i="7" l="1"/>
  <c r="I238" i="7"/>
  <c r="J238" i="7"/>
  <c r="H238" i="7"/>
  <c r="H235" i="6"/>
  <c r="I235" i="6" s="1"/>
  <c r="G235" i="1"/>
  <c r="E238" i="7" l="1"/>
  <c r="D238" i="7"/>
  <c r="F238" i="7"/>
  <c r="C238" i="7"/>
  <c r="J235" i="6"/>
  <c r="F236" i="6" s="1"/>
  <c r="D236" i="6"/>
  <c r="L235" i="6"/>
  <c r="H235" i="1"/>
  <c r="I235" i="1" s="1"/>
  <c r="K238" i="7" l="1"/>
  <c r="L238" i="7" s="1"/>
  <c r="K236" i="6"/>
  <c r="C236" i="6"/>
  <c r="E236" i="6"/>
  <c r="L235" i="1"/>
  <c r="J235" i="1"/>
  <c r="F236" i="1" s="1"/>
  <c r="D236" i="1"/>
  <c r="N238" i="7" l="1"/>
  <c r="M238" i="7"/>
  <c r="G236" i="6"/>
  <c r="K236" i="1"/>
  <c r="C236" i="1"/>
  <c r="E236" i="1"/>
  <c r="I239" i="7" l="1"/>
  <c r="G239" i="7"/>
  <c r="H239" i="7"/>
  <c r="J239" i="7"/>
  <c r="H236" i="6"/>
  <c r="I236" i="6" s="1"/>
  <c r="L236" i="6"/>
  <c r="G236" i="1"/>
  <c r="F239" i="7" l="1"/>
  <c r="C239" i="7"/>
  <c r="D239" i="7"/>
  <c r="E239" i="7"/>
  <c r="J236" i="6"/>
  <c r="F237" i="6" s="1"/>
  <c r="D237" i="6"/>
  <c r="H236" i="1"/>
  <c r="I236" i="1" s="1"/>
  <c r="K239" i="7" l="1"/>
  <c r="L239" i="7" s="1"/>
  <c r="K237" i="6"/>
  <c r="C237" i="6"/>
  <c r="E237" i="6"/>
  <c r="L236" i="1"/>
  <c r="J236" i="1"/>
  <c r="F237" i="1" s="1"/>
  <c r="D237" i="1"/>
  <c r="N239" i="7" l="1"/>
  <c r="M239" i="7"/>
  <c r="G237" i="6"/>
  <c r="K237" i="1"/>
  <c r="E237" i="1"/>
  <c r="C237" i="1"/>
  <c r="G240" i="7" l="1"/>
  <c r="I240" i="7"/>
  <c r="J240" i="7"/>
  <c r="H240" i="7"/>
  <c r="H237" i="6"/>
  <c r="I237" i="6" s="1"/>
  <c r="G237" i="1"/>
  <c r="D240" i="7" l="1"/>
  <c r="E240" i="7"/>
  <c r="F240" i="7"/>
  <c r="C240" i="7"/>
  <c r="J237" i="6"/>
  <c r="F238" i="6" s="1"/>
  <c r="D238" i="6"/>
  <c r="L237" i="6"/>
  <c r="H237" i="1"/>
  <c r="I237" i="1" s="1"/>
  <c r="K240" i="7" l="1"/>
  <c r="L240" i="7" s="1"/>
  <c r="K238" i="6"/>
  <c r="C238" i="6"/>
  <c r="E238" i="6"/>
  <c r="L237" i="1"/>
  <c r="J237" i="1"/>
  <c r="F238" i="1" s="1"/>
  <c r="D238" i="1"/>
  <c r="N240" i="7" l="1"/>
  <c r="M240" i="7"/>
  <c r="G238" i="6"/>
  <c r="K238" i="1"/>
  <c r="C238" i="1"/>
  <c r="E238" i="1"/>
  <c r="I241" i="7" l="1"/>
  <c r="G241" i="7"/>
  <c r="H241" i="7"/>
  <c r="J241" i="7"/>
  <c r="H238" i="6"/>
  <c r="I238" i="6" s="1"/>
  <c r="G238" i="1"/>
  <c r="F241" i="7" l="1"/>
  <c r="C241" i="7"/>
  <c r="D241" i="7"/>
  <c r="E241" i="7"/>
  <c r="J238" i="6"/>
  <c r="F239" i="6" s="1"/>
  <c r="D239" i="6"/>
  <c r="L238" i="6"/>
  <c r="H238" i="1"/>
  <c r="I238" i="1" s="1"/>
  <c r="K241" i="7" l="1"/>
  <c r="L241" i="7" s="1"/>
  <c r="K239" i="6"/>
  <c r="C239" i="6"/>
  <c r="E239" i="6"/>
  <c r="L238" i="1"/>
  <c r="J238" i="1"/>
  <c r="F239" i="1" s="1"/>
  <c r="D239" i="1"/>
  <c r="N241" i="7" l="1"/>
  <c r="M241" i="7"/>
  <c r="G239" i="6"/>
  <c r="K239" i="1"/>
  <c r="C239" i="1"/>
  <c r="E239" i="1"/>
  <c r="G242" i="7" l="1"/>
  <c r="I242" i="7"/>
  <c r="J242" i="7"/>
  <c r="H242" i="7"/>
  <c r="H239" i="6"/>
  <c r="I239" i="6" s="1"/>
  <c r="G239" i="1"/>
  <c r="D242" i="7" l="1"/>
  <c r="E242" i="7"/>
  <c r="F242" i="7"/>
  <c r="C242" i="7"/>
  <c r="J239" i="6"/>
  <c r="F240" i="6" s="1"/>
  <c r="D240" i="6"/>
  <c r="L239" i="6"/>
  <c r="H239" i="1"/>
  <c r="I239" i="1" s="1"/>
  <c r="K242" i="7" l="1"/>
  <c r="L242" i="7" s="1"/>
  <c r="K240" i="6"/>
  <c r="C240" i="6"/>
  <c r="E240" i="6"/>
  <c r="L239" i="1"/>
  <c r="J239" i="1"/>
  <c r="F240" i="1" s="1"/>
  <c r="D240" i="1"/>
  <c r="N242" i="7" l="1"/>
  <c r="M242" i="7"/>
  <c r="G240" i="6"/>
  <c r="K240" i="1"/>
  <c r="E240" i="1"/>
  <c r="C240" i="1"/>
  <c r="I243" i="7" l="1"/>
  <c r="G243" i="7"/>
  <c r="H243" i="7"/>
  <c r="J243" i="7"/>
  <c r="H240" i="6"/>
  <c r="I240" i="6" s="1"/>
  <c r="G240" i="1"/>
  <c r="F243" i="7" l="1"/>
  <c r="C243" i="7"/>
  <c r="D243" i="7"/>
  <c r="E243" i="7"/>
  <c r="J240" i="6"/>
  <c r="F241" i="6" s="1"/>
  <c r="D241" i="6"/>
  <c r="L240" i="6"/>
  <c r="H240" i="1"/>
  <c r="I240" i="1" s="1"/>
  <c r="K243" i="7" l="1"/>
  <c r="L243" i="7" s="1"/>
  <c r="K241" i="6"/>
  <c r="C241" i="6"/>
  <c r="E241" i="6"/>
  <c r="L240" i="1"/>
  <c r="J240" i="1"/>
  <c r="F241" i="1" s="1"/>
  <c r="D241" i="1"/>
  <c r="N243" i="7" l="1"/>
  <c r="M243" i="7"/>
  <c r="G241" i="6"/>
  <c r="K241" i="1"/>
  <c r="E241" i="1"/>
  <c r="C241" i="1"/>
  <c r="G244" i="7" l="1"/>
  <c r="I244" i="7"/>
  <c r="J244" i="7"/>
  <c r="H244" i="7"/>
  <c r="H241" i="6"/>
  <c r="I241" i="6" s="1"/>
  <c r="G241" i="1"/>
  <c r="D244" i="7" l="1"/>
  <c r="E244" i="7"/>
  <c r="F244" i="7"/>
  <c r="C244" i="7"/>
  <c r="J241" i="6"/>
  <c r="F242" i="6" s="1"/>
  <c r="D242" i="6"/>
  <c r="L241" i="6"/>
  <c r="H241" i="1"/>
  <c r="I241" i="1" s="1"/>
  <c r="K244" i="7" l="1"/>
  <c r="L244" i="7" s="1"/>
  <c r="K242" i="6"/>
  <c r="C242" i="6"/>
  <c r="E242" i="6"/>
  <c r="L241" i="1"/>
  <c r="J241" i="1"/>
  <c r="F242" i="1" s="1"/>
  <c r="D242" i="1"/>
  <c r="N244" i="7" l="1"/>
  <c r="M244" i="7"/>
  <c r="G242" i="6"/>
  <c r="K242" i="1"/>
  <c r="E242" i="1"/>
  <c r="C242" i="1"/>
  <c r="I245" i="7" l="1"/>
  <c r="G245" i="7"/>
  <c r="H245" i="7"/>
  <c r="J245" i="7"/>
  <c r="H242" i="6"/>
  <c r="I242" i="6" s="1"/>
  <c r="G242" i="1"/>
  <c r="F245" i="7" l="1"/>
  <c r="C245" i="7"/>
  <c r="D245" i="7"/>
  <c r="E245" i="7"/>
  <c r="J242" i="6"/>
  <c r="F243" i="6" s="1"/>
  <c r="D243" i="6"/>
  <c r="L242" i="6"/>
  <c r="H242" i="1"/>
  <c r="I242" i="1" s="1"/>
  <c r="K245" i="7" l="1"/>
  <c r="L245" i="7" s="1"/>
  <c r="K243" i="6"/>
  <c r="C243" i="6"/>
  <c r="E243" i="6"/>
  <c r="L242" i="1"/>
  <c r="J242" i="1"/>
  <c r="F243" i="1" s="1"/>
  <c r="D243" i="1"/>
  <c r="N245" i="7" l="1"/>
  <c r="M245" i="7"/>
  <c r="G243" i="6"/>
  <c r="K243" i="1"/>
  <c r="E243" i="1"/>
  <c r="C243" i="1"/>
  <c r="G246" i="7" l="1"/>
  <c r="I246" i="7"/>
  <c r="J246" i="7"/>
  <c r="H246" i="7"/>
  <c r="H243" i="6"/>
  <c r="I243" i="6" s="1"/>
  <c r="G243" i="1"/>
  <c r="E246" i="7" l="1"/>
  <c r="D246" i="7"/>
  <c r="F246" i="7"/>
  <c r="C246" i="7"/>
  <c r="J243" i="6"/>
  <c r="F244" i="6" s="1"/>
  <c r="D244" i="6"/>
  <c r="L243" i="6"/>
  <c r="H243" i="1"/>
  <c r="I243" i="1" s="1"/>
  <c r="K246" i="7" l="1"/>
  <c r="L246" i="7" s="1"/>
  <c r="K244" i="6"/>
  <c r="C244" i="6"/>
  <c r="E244" i="6"/>
  <c r="L243" i="1"/>
  <c r="J243" i="1"/>
  <c r="F244" i="1" s="1"/>
  <c r="D244" i="1"/>
  <c r="N246" i="7" l="1"/>
  <c r="M246" i="7"/>
  <c r="G244" i="6"/>
  <c r="K244" i="1"/>
  <c r="E244" i="1"/>
  <c r="C244" i="1"/>
  <c r="I247" i="7" l="1"/>
  <c r="G247" i="7"/>
  <c r="H247" i="7"/>
  <c r="J247" i="7"/>
  <c r="H244" i="6"/>
  <c r="I244" i="6" s="1"/>
  <c r="G244" i="1"/>
  <c r="F247" i="7" l="1"/>
  <c r="C247" i="7"/>
  <c r="D247" i="7"/>
  <c r="E247" i="7"/>
  <c r="J244" i="6"/>
  <c r="F245" i="6" s="1"/>
  <c r="D245" i="6"/>
  <c r="L244" i="6"/>
  <c r="H244" i="1"/>
  <c r="I244" i="1" s="1"/>
  <c r="K247" i="7" l="1"/>
  <c r="L247" i="7" s="1"/>
  <c r="K245" i="6"/>
  <c r="C245" i="6"/>
  <c r="E245" i="6"/>
  <c r="L244" i="1"/>
  <c r="J244" i="1"/>
  <c r="F245" i="1" s="1"/>
  <c r="D245" i="1"/>
  <c r="N247" i="7" l="1"/>
  <c r="M247" i="7"/>
  <c r="G245" i="6"/>
  <c r="K245" i="1"/>
  <c r="C245" i="1"/>
  <c r="E245" i="1"/>
  <c r="G248" i="7" l="1"/>
  <c r="I248" i="7"/>
  <c r="J248" i="7"/>
  <c r="H248" i="7"/>
  <c r="H245" i="6"/>
  <c r="I245" i="6" s="1"/>
  <c r="G245" i="1"/>
  <c r="D248" i="7" l="1"/>
  <c r="E248" i="7"/>
  <c r="F248" i="7"/>
  <c r="C248" i="7"/>
  <c r="J245" i="6"/>
  <c r="F246" i="6" s="1"/>
  <c r="D246" i="6"/>
  <c r="L245" i="6"/>
  <c r="H245" i="1"/>
  <c r="I245" i="1" s="1"/>
  <c r="K248" i="7" l="1"/>
  <c r="L248" i="7" s="1"/>
  <c r="K246" i="6"/>
  <c r="C246" i="6"/>
  <c r="E246" i="6"/>
  <c r="L245" i="1"/>
  <c r="J245" i="1"/>
  <c r="F246" i="1" s="1"/>
  <c r="D246" i="1"/>
  <c r="N248" i="7" l="1"/>
  <c r="M248" i="7"/>
  <c r="G246" i="6"/>
  <c r="K246" i="1"/>
  <c r="E246" i="1"/>
  <c r="C246" i="1"/>
  <c r="I249" i="7" l="1"/>
  <c r="G249" i="7"/>
  <c r="H249" i="7"/>
  <c r="J249" i="7"/>
  <c r="H246" i="6"/>
  <c r="I246" i="6" s="1"/>
  <c r="G246" i="1"/>
  <c r="F249" i="7" l="1"/>
  <c r="C249" i="7"/>
  <c r="D249" i="7"/>
  <c r="E249" i="7"/>
  <c r="J246" i="6"/>
  <c r="F247" i="6" s="1"/>
  <c r="D247" i="6"/>
  <c r="L246" i="6"/>
  <c r="H246" i="1"/>
  <c r="I246" i="1" s="1"/>
  <c r="K249" i="7" l="1"/>
  <c r="L249" i="7" s="1"/>
  <c r="K247" i="6"/>
  <c r="C247" i="6"/>
  <c r="E247" i="6"/>
  <c r="L246" i="1"/>
  <c r="J246" i="1"/>
  <c r="F247" i="1" s="1"/>
  <c r="D247" i="1"/>
  <c r="N249" i="7" l="1"/>
  <c r="M249" i="7"/>
  <c r="G247" i="6"/>
  <c r="K247" i="1"/>
  <c r="E247" i="1"/>
  <c r="C247" i="1"/>
  <c r="G250" i="7" l="1"/>
  <c r="I250" i="7"/>
  <c r="J250" i="7"/>
  <c r="H250" i="7"/>
  <c r="H247" i="6"/>
  <c r="I247" i="6" s="1"/>
  <c r="G247" i="1"/>
  <c r="D250" i="7" l="1"/>
  <c r="E250" i="7"/>
  <c r="F250" i="7"/>
  <c r="C250" i="7"/>
  <c r="J247" i="6"/>
  <c r="F248" i="6" s="1"/>
  <c r="D248" i="6"/>
  <c r="L247" i="6"/>
  <c r="H247" i="1"/>
  <c r="I247" i="1" s="1"/>
  <c r="K250" i="7" l="1"/>
  <c r="L250" i="7" s="1"/>
  <c r="K248" i="6"/>
  <c r="C248" i="6"/>
  <c r="E248" i="6"/>
  <c r="L247" i="1"/>
  <c r="J247" i="1"/>
  <c r="F248" i="1" s="1"/>
  <c r="D248" i="1"/>
  <c r="N250" i="7" l="1"/>
  <c r="M250" i="7"/>
  <c r="G248" i="6"/>
  <c r="K248" i="1"/>
  <c r="E248" i="1"/>
  <c r="C248" i="1"/>
  <c r="H251" i="7" l="1"/>
  <c r="J251" i="7"/>
  <c r="I251" i="7"/>
  <c r="G251" i="7"/>
  <c r="H248" i="6"/>
  <c r="I248" i="6" s="1"/>
  <c r="G248" i="1"/>
  <c r="F251" i="7" l="1"/>
  <c r="C251" i="7"/>
  <c r="E251" i="7"/>
  <c r="D251" i="7"/>
  <c r="J248" i="6"/>
  <c r="F249" i="6" s="1"/>
  <c r="D249" i="6"/>
  <c r="L248" i="6"/>
  <c r="H248" i="1"/>
  <c r="I248" i="1" s="1"/>
  <c r="K251" i="7" l="1"/>
  <c r="L251" i="7" s="1"/>
  <c r="K249" i="6"/>
  <c r="C249" i="6"/>
  <c r="E249" i="6"/>
  <c r="L248" i="1"/>
  <c r="J248" i="1"/>
  <c r="F249" i="1" s="1"/>
  <c r="D249" i="1"/>
  <c r="N251" i="7" l="1"/>
  <c r="M251" i="7"/>
  <c r="G249" i="6"/>
  <c r="K249" i="1"/>
  <c r="C249" i="1"/>
  <c r="E249" i="1"/>
  <c r="G252" i="7" l="1"/>
  <c r="I252" i="7"/>
  <c r="J252" i="7"/>
  <c r="H252" i="7"/>
  <c r="H249" i="6"/>
  <c r="I249" i="6" s="1"/>
  <c r="G249" i="1"/>
  <c r="D252" i="7" l="1"/>
  <c r="E252" i="7"/>
  <c r="F252" i="7"/>
  <c r="C252" i="7"/>
  <c r="J249" i="6"/>
  <c r="F250" i="6" s="1"/>
  <c r="D250" i="6"/>
  <c r="L249" i="6"/>
  <c r="H249" i="1"/>
  <c r="I249" i="1" s="1"/>
  <c r="K252" i="7" l="1"/>
  <c r="L252" i="7" s="1"/>
  <c r="K250" i="6"/>
  <c r="C250" i="6"/>
  <c r="E250" i="6"/>
  <c r="L249" i="1"/>
  <c r="J249" i="1"/>
  <c r="F250" i="1" s="1"/>
  <c r="D250" i="1"/>
  <c r="N252" i="7" l="1"/>
  <c r="M252" i="7"/>
  <c r="G250" i="6"/>
  <c r="K250" i="1"/>
  <c r="C250" i="1"/>
  <c r="E250" i="1"/>
  <c r="I253" i="7" l="1"/>
  <c r="G253" i="7"/>
  <c r="H253" i="7"/>
  <c r="J253" i="7"/>
  <c r="H250" i="6"/>
  <c r="I250" i="6" s="1"/>
  <c r="G250" i="1"/>
  <c r="C253" i="7" l="1"/>
  <c r="F253" i="7"/>
  <c r="D253" i="7"/>
  <c r="E253" i="7"/>
  <c r="J250" i="6"/>
  <c r="F251" i="6" s="1"/>
  <c r="D251" i="6"/>
  <c r="L250" i="6"/>
  <c r="H250" i="1"/>
  <c r="I250" i="1" s="1"/>
  <c r="K253" i="7" l="1"/>
  <c r="L253" i="7" s="1"/>
  <c r="K251" i="6"/>
  <c r="C251" i="6"/>
  <c r="E251" i="6"/>
  <c r="L250" i="1"/>
  <c r="J250" i="1"/>
  <c r="F251" i="1" s="1"/>
  <c r="D251" i="1"/>
  <c r="N253" i="7" l="1"/>
  <c r="M253" i="7"/>
  <c r="G251" i="6"/>
  <c r="K251" i="1"/>
  <c r="C251" i="1"/>
  <c r="E251" i="1"/>
  <c r="G254" i="7" l="1"/>
  <c r="I254" i="7"/>
  <c r="J254" i="7"/>
  <c r="H254" i="7"/>
  <c r="H251" i="6"/>
  <c r="I251" i="6" s="1"/>
  <c r="G251" i="1"/>
  <c r="F254" i="7" l="1"/>
  <c r="C254" i="7"/>
  <c r="D254" i="7"/>
  <c r="E254" i="7"/>
  <c r="J251" i="6"/>
  <c r="F252" i="6" s="1"/>
  <c r="D252" i="6"/>
  <c r="L251" i="6"/>
  <c r="H251" i="1"/>
  <c r="I251" i="1" s="1"/>
  <c r="K254" i="7" l="1"/>
  <c r="L254" i="7" s="1"/>
  <c r="K252" i="6"/>
  <c r="C252" i="6"/>
  <c r="E252" i="6"/>
  <c r="L251" i="1"/>
  <c r="J251" i="1"/>
  <c r="F252" i="1" s="1"/>
  <c r="D252" i="1"/>
  <c r="N254" i="7" l="1"/>
  <c r="M254" i="7"/>
  <c r="G252" i="6"/>
  <c r="K252" i="1"/>
  <c r="C252" i="1"/>
  <c r="E252" i="1"/>
  <c r="J255" i="7" l="1"/>
  <c r="H255" i="7"/>
  <c r="G255" i="7"/>
  <c r="I255" i="7"/>
  <c r="H252" i="6"/>
  <c r="I252" i="6" s="1"/>
  <c r="G252" i="1"/>
  <c r="C255" i="7" l="1"/>
  <c r="F255" i="7"/>
  <c r="E255" i="7"/>
  <c r="D255" i="7"/>
  <c r="J252" i="6"/>
  <c r="F253" i="6" s="1"/>
  <c r="D253" i="6"/>
  <c r="L252" i="6"/>
  <c r="H252" i="1"/>
  <c r="I252" i="1" s="1"/>
  <c r="K255" i="7" l="1"/>
  <c r="L255" i="7" s="1"/>
  <c r="K253" i="6"/>
  <c r="C253" i="6"/>
  <c r="E253" i="6"/>
  <c r="L252" i="1"/>
  <c r="J252" i="1"/>
  <c r="F253" i="1" s="1"/>
  <c r="D253" i="1"/>
  <c r="N255" i="7" l="1"/>
  <c r="M255" i="7"/>
  <c r="G253" i="6"/>
  <c r="K253" i="1"/>
  <c r="C253" i="1"/>
  <c r="E253" i="1"/>
  <c r="G256" i="7" l="1"/>
  <c r="I256" i="7"/>
  <c r="J256" i="7"/>
  <c r="H256" i="7"/>
  <c r="H253" i="6"/>
  <c r="I253" i="6" s="1"/>
  <c r="G253" i="1"/>
  <c r="D256" i="7" l="1"/>
  <c r="E256" i="7"/>
  <c r="F256" i="7"/>
  <c r="C256" i="7"/>
  <c r="J253" i="6"/>
  <c r="F254" i="6" s="1"/>
  <c r="D254" i="6"/>
  <c r="L253" i="6"/>
  <c r="H253" i="1"/>
  <c r="I253" i="1" s="1"/>
  <c r="K256" i="7" l="1"/>
  <c r="L256" i="7" s="1"/>
  <c r="K254" i="6"/>
  <c r="C254" i="6"/>
  <c r="E254" i="6"/>
  <c r="L253" i="1"/>
  <c r="J253" i="1"/>
  <c r="F254" i="1" s="1"/>
  <c r="D254" i="1"/>
  <c r="N256" i="7" l="1"/>
  <c r="M256" i="7"/>
  <c r="G254" i="6"/>
  <c r="K254" i="1"/>
  <c r="C254" i="1"/>
  <c r="E254" i="1"/>
  <c r="I257" i="7" l="1"/>
  <c r="G257" i="7"/>
  <c r="H257" i="7"/>
  <c r="J257" i="7"/>
  <c r="H254" i="6"/>
  <c r="I254" i="6" s="1"/>
  <c r="G254" i="1"/>
  <c r="F257" i="7" l="1"/>
  <c r="C257" i="7"/>
  <c r="D257" i="7"/>
  <c r="E257" i="7"/>
  <c r="J254" i="6"/>
  <c r="F255" i="6" s="1"/>
  <c r="D255" i="6"/>
  <c r="L254" i="6"/>
  <c r="H254" i="1"/>
  <c r="I254" i="1" s="1"/>
  <c r="K257" i="7" l="1"/>
  <c r="L257" i="7" s="1"/>
  <c r="K255" i="6"/>
  <c r="C255" i="6"/>
  <c r="E255" i="6"/>
  <c r="L254" i="1"/>
  <c r="J254" i="1"/>
  <c r="F255" i="1" s="1"/>
  <c r="D255" i="1"/>
  <c r="N257" i="7" l="1"/>
  <c r="M257" i="7"/>
  <c r="G255" i="6"/>
  <c r="K255" i="1"/>
  <c r="C255" i="1"/>
  <c r="E255" i="1"/>
  <c r="G258" i="7" l="1"/>
  <c r="I258" i="7"/>
  <c r="J258" i="7"/>
  <c r="H258" i="7"/>
  <c r="H255" i="6"/>
  <c r="I255" i="6" s="1"/>
  <c r="G255" i="1"/>
  <c r="D258" i="7" l="1"/>
  <c r="E258" i="7"/>
  <c r="F258" i="7"/>
  <c r="C258" i="7"/>
  <c r="J255" i="6"/>
  <c r="F256" i="6" s="1"/>
  <c r="D256" i="6"/>
  <c r="L255" i="6"/>
  <c r="H255" i="1"/>
  <c r="I255" i="1" s="1"/>
  <c r="K258" i="7" l="1"/>
  <c r="L258" i="7" s="1"/>
  <c r="K256" i="6"/>
  <c r="C256" i="6"/>
  <c r="E256" i="6"/>
  <c r="L255" i="1"/>
  <c r="J255" i="1"/>
  <c r="F256" i="1" s="1"/>
  <c r="D256" i="1"/>
  <c r="N258" i="7" l="1"/>
  <c r="M258" i="7"/>
  <c r="G256" i="6"/>
  <c r="K256" i="1"/>
  <c r="C256" i="1"/>
  <c r="E256" i="1"/>
  <c r="I259" i="7" l="1"/>
  <c r="G259" i="7"/>
  <c r="H259" i="7"/>
  <c r="J259" i="7"/>
  <c r="H256" i="6"/>
  <c r="I256" i="6" s="1"/>
  <c r="G256" i="1"/>
  <c r="F259" i="7" l="1"/>
  <c r="C259" i="7"/>
  <c r="D259" i="7"/>
  <c r="E259" i="7"/>
  <c r="J256" i="6"/>
  <c r="F257" i="6" s="1"/>
  <c r="D257" i="6"/>
  <c r="L256" i="6"/>
  <c r="H256" i="1"/>
  <c r="I256" i="1" s="1"/>
  <c r="K259" i="7" l="1"/>
  <c r="L259" i="7" s="1"/>
  <c r="K257" i="6"/>
  <c r="C257" i="6"/>
  <c r="E257" i="6"/>
  <c r="L256" i="1"/>
  <c r="J256" i="1"/>
  <c r="F257" i="1" s="1"/>
  <c r="D257" i="1"/>
  <c r="N259" i="7" l="1"/>
  <c r="M259" i="7"/>
  <c r="G257" i="6"/>
  <c r="K257" i="1"/>
  <c r="C257" i="1"/>
  <c r="E257" i="1"/>
  <c r="G260" i="7" l="1"/>
  <c r="I260" i="7"/>
  <c r="J260" i="7"/>
  <c r="H260" i="7"/>
  <c r="H257" i="6"/>
  <c r="I257" i="6" s="1"/>
  <c r="G257" i="1"/>
  <c r="D260" i="7" l="1"/>
  <c r="E260" i="7"/>
  <c r="F260" i="7"/>
  <c r="C260" i="7"/>
  <c r="J257" i="6"/>
  <c r="F258" i="6" s="1"/>
  <c r="D258" i="6"/>
  <c r="L257" i="6"/>
  <c r="H257" i="1"/>
  <c r="I257" i="1" s="1"/>
  <c r="K260" i="7" l="1"/>
  <c r="L260" i="7" s="1"/>
  <c r="K258" i="6"/>
  <c r="C258" i="6"/>
  <c r="E258" i="6"/>
  <c r="L257" i="1"/>
  <c r="J257" i="1"/>
  <c r="F258" i="1" s="1"/>
  <c r="D258" i="1"/>
  <c r="N260" i="7" l="1"/>
  <c r="M260" i="7"/>
  <c r="G258" i="6"/>
  <c r="K258" i="1"/>
  <c r="C258" i="1"/>
  <c r="E258" i="1"/>
  <c r="I261" i="7" l="1"/>
  <c r="G261" i="7"/>
  <c r="H261" i="7"/>
  <c r="J261" i="7"/>
  <c r="H258" i="6"/>
  <c r="I258" i="6" s="1"/>
  <c r="G258" i="1"/>
  <c r="F261" i="7" l="1"/>
  <c r="C261" i="7"/>
  <c r="D261" i="7"/>
  <c r="E261" i="7"/>
  <c r="J258" i="6"/>
  <c r="F259" i="6" s="1"/>
  <c r="D259" i="6"/>
  <c r="L258" i="6"/>
  <c r="H258" i="1"/>
  <c r="I258" i="1" s="1"/>
  <c r="K261" i="7" l="1"/>
  <c r="L261" i="7" s="1"/>
  <c r="K259" i="6"/>
  <c r="C259" i="6"/>
  <c r="E259" i="6"/>
  <c r="L258" i="1"/>
  <c r="J258" i="1"/>
  <c r="F259" i="1" s="1"/>
  <c r="D259" i="1"/>
  <c r="N261" i="7" l="1"/>
  <c r="M261" i="7"/>
  <c r="G259" i="6"/>
  <c r="K259" i="1"/>
  <c r="C259" i="1"/>
  <c r="E259" i="1"/>
  <c r="G262" i="7" l="1"/>
  <c r="I262" i="7"/>
  <c r="J262" i="7"/>
  <c r="H262" i="7"/>
  <c r="H259" i="6"/>
  <c r="I259" i="6" s="1"/>
  <c r="G259" i="1"/>
  <c r="D262" i="7" l="1"/>
  <c r="E262" i="7"/>
  <c r="F262" i="7"/>
  <c r="C262" i="7"/>
  <c r="J259" i="6"/>
  <c r="F260" i="6" s="1"/>
  <c r="D260" i="6"/>
  <c r="L259" i="6"/>
  <c r="H259" i="1"/>
  <c r="I259" i="1" s="1"/>
  <c r="K262" i="7" l="1"/>
  <c r="L262" i="7" s="1"/>
  <c r="K260" i="6"/>
  <c r="C260" i="6"/>
  <c r="E260" i="6"/>
  <c r="L259" i="1"/>
  <c r="J259" i="1"/>
  <c r="F260" i="1" s="1"/>
  <c r="D260" i="1"/>
  <c r="N262" i="7" l="1"/>
  <c r="M262" i="7"/>
  <c r="G260" i="6"/>
  <c r="K260" i="1"/>
  <c r="C260" i="1"/>
  <c r="E260" i="1"/>
  <c r="I263" i="7" l="1"/>
  <c r="G263" i="7"/>
  <c r="H263" i="7"/>
  <c r="J263" i="7"/>
  <c r="H260" i="6"/>
  <c r="I260" i="6" s="1"/>
  <c r="G260" i="1"/>
  <c r="F263" i="7" l="1"/>
  <c r="C263" i="7"/>
  <c r="D263" i="7"/>
  <c r="E263" i="7"/>
  <c r="J260" i="6"/>
  <c r="F261" i="6" s="1"/>
  <c r="D261" i="6"/>
  <c r="L260" i="6"/>
  <c r="H260" i="1"/>
  <c r="I260" i="1" s="1"/>
  <c r="K263" i="7" l="1"/>
  <c r="L263" i="7" s="1"/>
  <c r="K261" i="6"/>
  <c r="C261" i="6"/>
  <c r="E261" i="6"/>
  <c r="L260" i="1"/>
  <c r="J260" i="1"/>
  <c r="F261" i="1" s="1"/>
  <c r="D261" i="1"/>
  <c r="N263" i="7" l="1"/>
  <c r="M263" i="7"/>
  <c r="G261" i="6"/>
  <c r="K261" i="1"/>
  <c r="C261" i="1"/>
  <c r="E261" i="1"/>
  <c r="G264" i="7" l="1"/>
  <c r="I264" i="7"/>
  <c r="J264" i="7"/>
  <c r="H264" i="7"/>
  <c r="H261" i="6"/>
  <c r="I261" i="6" s="1"/>
  <c r="G261" i="1"/>
  <c r="D264" i="7" l="1"/>
  <c r="E264" i="7"/>
  <c r="F264" i="7"/>
  <c r="C264" i="7"/>
  <c r="J261" i="6"/>
  <c r="F262" i="6" s="1"/>
  <c r="D262" i="6"/>
  <c r="L261" i="6"/>
  <c r="H261" i="1"/>
  <c r="I261" i="1" s="1"/>
  <c r="K264" i="7" l="1"/>
  <c r="L264" i="7" s="1"/>
  <c r="K262" i="6"/>
  <c r="C262" i="6"/>
  <c r="E262" i="6"/>
  <c r="L261" i="1"/>
  <c r="J261" i="1"/>
  <c r="F262" i="1" s="1"/>
  <c r="D262" i="1"/>
  <c r="N264" i="7" l="1"/>
  <c r="M264" i="7"/>
  <c r="G262" i="6"/>
  <c r="K262" i="1"/>
  <c r="C262" i="1"/>
  <c r="E262" i="1"/>
  <c r="H265" i="7" l="1"/>
  <c r="J265" i="7"/>
  <c r="I265" i="7"/>
  <c r="G265" i="7"/>
  <c r="H262" i="6"/>
  <c r="I262" i="6" s="1"/>
  <c r="G262" i="1"/>
  <c r="E265" i="7" l="1"/>
  <c r="D265" i="7"/>
  <c r="C265" i="7"/>
  <c r="F265" i="7"/>
  <c r="J262" i="6"/>
  <c r="F263" i="6" s="1"/>
  <c r="D263" i="6"/>
  <c r="L262" i="6"/>
  <c r="H262" i="1"/>
  <c r="I262" i="1" s="1"/>
  <c r="K265" i="7" l="1"/>
  <c r="L265" i="7" s="1"/>
  <c r="K263" i="6"/>
  <c r="C263" i="6"/>
  <c r="E263" i="6"/>
  <c r="L262" i="1"/>
  <c r="J262" i="1"/>
  <c r="F263" i="1" s="1"/>
  <c r="D263" i="1"/>
  <c r="N265" i="7" l="1"/>
  <c r="M265" i="7"/>
  <c r="G263" i="6"/>
  <c r="K263" i="1"/>
  <c r="C263" i="1"/>
  <c r="E263" i="1"/>
  <c r="I266" i="7" l="1"/>
  <c r="G266" i="7"/>
  <c r="H266" i="7"/>
  <c r="J266" i="7"/>
  <c r="H263" i="6"/>
  <c r="I263" i="6" s="1"/>
  <c r="G263" i="1"/>
  <c r="F266" i="7" l="1"/>
  <c r="C266" i="7"/>
  <c r="D266" i="7"/>
  <c r="E266" i="7"/>
  <c r="J263" i="6"/>
  <c r="F264" i="6" s="1"/>
  <c r="D264" i="6"/>
  <c r="L263" i="6"/>
  <c r="H263" i="1"/>
  <c r="I263" i="1" s="1"/>
  <c r="K266" i="7" l="1"/>
  <c r="L266" i="7" s="1"/>
  <c r="K264" i="6"/>
  <c r="C264" i="6"/>
  <c r="E264" i="6"/>
  <c r="L263" i="1"/>
  <c r="J263" i="1"/>
  <c r="F264" i="1" s="1"/>
  <c r="D264" i="1"/>
  <c r="N266" i="7" l="1"/>
  <c r="M266" i="7"/>
  <c r="G264" i="6"/>
  <c r="K264" i="1"/>
  <c r="C264" i="1"/>
  <c r="E264" i="1"/>
  <c r="G267" i="7" l="1"/>
  <c r="I267" i="7"/>
  <c r="J267" i="7"/>
  <c r="H267" i="7"/>
  <c r="H264" i="6"/>
  <c r="I264" i="6" s="1"/>
  <c r="G264" i="1"/>
  <c r="E267" i="7" l="1"/>
  <c r="D267" i="7"/>
  <c r="F267" i="7"/>
  <c r="C267" i="7"/>
  <c r="J264" i="6"/>
  <c r="F265" i="6" s="1"/>
  <c r="D265" i="6"/>
  <c r="L264" i="6"/>
  <c r="H264" i="1"/>
  <c r="I264" i="1" s="1"/>
  <c r="K267" i="7" l="1"/>
  <c r="L267" i="7" s="1"/>
  <c r="K265" i="6"/>
  <c r="C265" i="6"/>
  <c r="E265" i="6"/>
  <c r="L264" i="1"/>
  <c r="J264" i="1"/>
  <c r="F265" i="1" s="1"/>
  <c r="D265" i="1"/>
  <c r="N267" i="7" l="1"/>
  <c r="M267" i="7"/>
  <c r="G265" i="6"/>
  <c r="K265" i="1"/>
  <c r="C265" i="1"/>
  <c r="E265" i="1"/>
  <c r="I268" i="7" l="1"/>
  <c r="G268" i="7"/>
  <c r="H268" i="7"/>
  <c r="J268" i="7"/>
  <c r="H265" i="6"/>
  <c r="I265" i="6" s="1"/>
  <c r="G265" i="1"/>
  <c r="C268" i="7" l="1"/>
  <c r="F268" i="7"/>
  <c r="D268" i="7"/>
  <c r="E268" i="7"/>
  <c r="J265" i="6"/>
  <c r="F266" i="6" s="1"/>
  <c r="D266" i="6"/>
  <c r="L265" i="6"/>
  <c r="H265" i="1"/>
  <c r="I265" i="1" s="1"/>
  <c r="K268" i="7" l="1"/>
  <c r="L268" i="7" s="1"/>
  <c r="K266" i="6"/>
  <c r="C266" i="6"/>
  <c r="E266" i="6"/>
  <c r="L265" i="1"/>
  <c r="J265" i="1"/>
  <c r="F266" i="1" s="1"/>
  <c r="D266" i="1"/>
  <c r="N268" i="7" l="1"/>
  <c r="M268" i="7"/>
  <c r="G266" i="6"/>
  <c r="K266" i="1"/>
  <c r="C266" i="1"/>
  <c r="E266" i="1"/>
  <c r="G269" i="7" l="1"/>
  <c r="I269" i="7"/>
  <c r="J269" i="7"/>
  <c r="H269" i="7"/>
  <c r="H266" i="6"/>
  <c r="I266" i="6" s="1"/>
  <c r="G266" i="1"/>
  <c r="E269" i="7" l="1"/>
  <c r="D269" i="7"/>
  <c r="F269" i="7"/>
  <c r="C269" i="7"/>
  <c r="J266" i="6"/>
  <c r="F267" i="6" s="1"/>
  <c r="D267" i="6"/>
  <c r="L266" i="6"/>
  <c r="H266" i="1"/>
  <c r="I266" i="1" s="1"/>
  <c r="K269" i="7" l="1"/>
  <c r="L269" i="7" s="1"/>
  <c r="K267" i="6"/>
  <c r="C267" i="6"/>
  <c r="E267" i="6"/>
  <c r="L266" i="1"/>
  <c r="J266" i="1"/>
  <c r="F267" i="1" s="1"/>
  <c r="D267" i="1"/>
  <c r="N269" i="7" l="1"/>
  <c r="M269" i="7"/>
  <c r="G267" i="6"/>
  <c r="K267" i="1"/>
  <c r="C267" i="1"/>
  <c r="E267" i="1"/>
  <c r="I270" i="7" l="1"/>
  <c r="G270" i="7"/>
  <c r="H270" i="7"/>
  <c r="J270" i="7"/>
  <c r="H267" i="6"/>
  <c r="I267" i="6" s="1"/>
  <c r="G267" i="1"/>
  <c r="D270" i="7" l="1"/>
  <c r="E270" i="7"/>
  <c r="F270" i="7"/>
  <c r="C270" i="7"/>
  <c r="J267" i="6"/>
  <c r="F268" i="6" s="1"/>
  <c r="D268" i="6"/>
  <c r="L267" i="6"/>
  <c r="H267" i="1"/>
  <c r="I267" i="1" s="1"/>
  <c r="K270" i="7" l="1"/>
  <c r="L270" i="7" s="1"/>
  <c r="K268" i="6"/>
  <c r="C268" i="6"/>
  <c r="E268" i="6"/>
  <c r="L267" i="1"/>
  <c r="J267" i="1"/>
  <c r="F268" i="1" s="1"/>
  <c r="D268" i="1"/>
  <c r="N270" i="7" l="1"/>
  <c r="M270" i="7"/>
  <c r="G268" i="6"/>
  <c r="K268" i="1"/>
  <c r="C268" i="1"/>
  <c r="E268" i="1"/>
  <c r="I271" i="7" l="1"/>
  <c r="G271" i="7"/>
  <c r="H271" i="7"/>
  <c r="J271" i="7"/>
  <c r="H268" i="6"/>
  <c r="I268" i="6" s="1"/>
  <c r="G268" i="1"/>
  <c r="F271" i="7" l="1"/>
  <c r="C271" i="7"/>
  <c r="D271" i="7"/>
  <c r="E271" i="7"/>
  <c r="J268" i="6"/>
  <c r="F269" i="6" s="1"/>
  <c r="D269" i="6"/>
  <c r="L268" i="6"/>
  <c r="H268" i="1"/>
  <c r="I268" i="1" s="1"/>
  <c r="K271" i="7" l="1"/>
  <c r="L271" i="7" s="1"/>
  <c r="K269" i="6"/>
  <c r="C269" i="6"/>
  <c r="E269" i="6"/>
  <c r="L268" i="1"/>
  <c r="J268" i="1"/>
  <c r="F269" i="1" s="1"/>
  <c r="D269" i="1"/>
  <c r="N271" i="7" l="1"/>
  <c r="M271" i="7"/>
  <c r="G269" i="6"/>
  <c r="K269" i="1"/>
  <c r="C269" i="1"/>
  <c r="E269" i="1"/>
  <c r="G272" i="7" l="1"/>
  <c r="I272" i="7"/>
  <c r="J272" i="7"/>
  <c r="H272" i="7"/>
  <c r="H269" i="6"/>
  <c r="I269" i="6" s="1"/>
  <c r="G269" i="1"/>
  <c r="F272" i="7" l="1"/>
  <c r="C272" i="7"/>
  <c r="D272" i="7"/>
  <c r="E272" i="7"/>
  <c r="J269" i="6"/>
  <c r="F270" i="6" s="1"/>
  <c r="D270" i="6"/>
  <c r="L269" i="6"/>
  <c r="H269" i="1"/>
  <c r="I269" i="1" s="1"/>
  <c r="K272" i="7" l="1"/>
  <c r="L272" i="7" s="1"/>
  <c r="K270" i="6"/>
  <c r="C270" i="6"/>
  <c r="E270" i="6"/>
  <c r="L269" i="1"/>
  <c r="J269" i="1"/>
  <c r="F270" i="1" s="1"/>
  <c r="D270" i="1"/>
  <c r="N272" i="7" l="1"/>
  <c r="M272" i="7"/>
  <c r="G270" i="6"/>
  <c r="K270" i="1"/>
  <c r="C270" i="1"/>
  <c r="E270" i="1"/>
  <c r="J273" i="7" l="1"/>
  <c r="H273" i="7"/>
  <c r="G273" i="7"/>
  <c r="I273" i="7"/>
  <c r="H270" i="6"/>
  <c r="I270" i="6" s="1"/>
  <c r="G270" i="1"/>
  <c r="C273" i="7" l="1"/>
  <c r="F273" i="7"/>
  <c r="E273" i="7"/>
  <c r="D273" i="7"/>
  <c r="J270" i="6"/>
  <c r="F271" i="6" s="1"/>
  <c r="D271" i="6"/>
  <c r="L270" i="6"/>
  <c r="H270" i="1"/>
  <c r="I270" i="1" s="1"/>
  <c r="K273" i="7" l="1"/>
  <c r="L273" i="7" s="1"/>
  <c r="K271" i="6"/>
  <c r="C271" i="6"/>
  <c r="E271" i="6"/>
  <c r="L270" i="1"/>
  <c r="J270" i="1"/>
  <c r="F271" i="1" s="1"/>
  <c r="D271" i="1"/>
  <c r="N273" i="7" l="1"/>
  <c r="M273" i="7"/>
  <c r="G271" i="6"/>
  <c r="K271" i="1"/>
  <c r="C271" i="1"/>
  <c r="E271" i="1"/>
  <c r="J274" i="7" l="1"/>
  <c r="H274" i="7"/>
  <c r="G274" i="7"/>
  <c r="I274" i="7"/>
  <c r="H271" i="6"/>
  <c r="I271" i="6" s="1"/>
  <c r="G271" i="1"/>
  <c r="C274" i="7" l="1"/>
  <c r="E274" i="7"/>
  <c r="D274" i="7"/>
  <c r="F274" i="7"/>
  <c r="J271" i="6"/>
  <c r="F272" i="6" s="1"/>
  <c r="D272" i="6"/>
  <c r="L271" i="6"/>
  <c r="H271" i="1"/>
  <c r="I271" i="1" s="1"/>
  <c r="K274" i="7" l="1"/>
  <c r="L274" i="7" s="1"/>
  <c r="K272" i="6"/>
  <c r="C272" i="6"/>
  <c r="E272" i="6"/>
  <c r="L271" i="1"/>
  <c r="J271" i="1"/>
  <c r="F272" i="1" s="1"/>
  <c r="D272" i="1"/>
  <c r="N274" i="7" l="1"/>
  <c r="M274" i="7"/>
  <c r="G272" i="6"/>
  <c r="K272" i="1"/>
  <c r="C272" i="1"/>
  <c r="E272" i="1"/>
  <c r="G275" i="7" l="1"/>
  <c r="I275" i="7"/>
  <c r="H275" i="7"/>
  <c r="J275" i="7"/>
  <c r="H272" i="6"/>
  <c r="I272" i="6" s="1"/>
  <c r="G272" i="1"/>
  <c r="F275" i="7" l="1"/>
  <c r="E275" i="7"/>
  <c r="D275" i="7"/>
  <c r="C275" i="7"/>
  <c r="J272" i="6"/>
  <c r="F273" i="6" s="1"/>
  <c r="D273" i="6"/>
  <c r="L272" i="6"/>
  <c r="H272" i="1"/>
  <c r="I272" i="1" s="1"/>
  <c r="K275" i="7" l="1"/>
  <c r="L275" i="7" s="1"/>
  <c r="K273" i="6"/>
  <c r="C273" i="6"/>
  <c r="E273" i="6"/>
  <c r="L272" i="1"/>
  <c r="J272" i="1"/>
  <c r="F273" i="1" s="1"/>
  <c r="D273" i="1"/>
  <c r="N275" i="7" l="1"/>
  <c r="M275" i="7"/>
  <c r="G273" i="6"/>
  <c r="K273" i="1"/>
  <c r="C273" i="1"/>
  <c r="E273" i="1"/>
  <c r="I276" i="7" l="1"/>
  <c r="G276" i="7"/>
  <c r="J276" i="7"/>
  <c r="H276" i="7"/>
  <c r="H273" i="6"/>
  <c r="I273" i="6" s="1"/>
  <c r="G273" i="1"/>
  <c r="D276" i="7" l="1"/>
  <c r="C276" i="7"/>
  <c r="F276" i="7"/>
  <c r="E276" i="7"/>
  <c r="J273" i="6"/>
  <c r="F274" i="6" s="1"/>
  <c r="D274" i="6"/>
  <c r="L273" i="6"/>
  <c r="H273" i="1"/>
  <c r="I273" i="1" s="1"/>
  <c r="K276" i="7" l="1"/>
  <c r="L276" i="7" s="1"/>
  <c r="K274" i="6"/>
  <c r="C274" i="6"/>
  <c r="E274" i="6"/>
  <c r="L273" i="1"/>
  <c r="J273" i="1"/>
  <c r="F274" i="1" s="1"/>
  <c r="D274" i="1"/>
  <c r="N276" i="7" l="1"/>
  <c r="M276" i="7"/>
  <c r="G274" i="6"/>
  <c r="K274" i="1"/>
  <c r="C274" i="1"/>
  <c r="E274" i="1"/>
  <c r="G277" i="7" l="1"/>
  <c r="I277" i="7"/>
  <c r="H277" i="7"/>
  <c r="J277" i="7"/>
  <c r="H274" i="6"/>
  <c r="I274" i="6" s="1"/>
  <c r="G274" i="1"/>
  <c r="E277" i="7" l="1"/>
  <c r="F277" i="7"/>
  <c r="D277" i="7"/>
  <c r="C277" i="7"/>
  <c r="J274" i="6"/>
  <c r="F275" i="6" s="1"/>
  <c r="D275" i="6"/>
  <c r="L274" i="6"/>
  <c r="H274" i="1"/>
  <c r="I274" i="1" s="1"/>
  <c r="K277" i="7" l="1"/>
  <c r="L277" i="7" s="1"/>
  <c r="K275" i="6"/>
  <c r="C275" i="6"/>
  <c r="E275" i="6"/>
  <c r="L274" i="1"/>
  <c r="J274" i="1"/>
  <c r="F275" i="1" s="1"/>
  <c r="D275" i="1"/>
  <c r="N277" i="7" l="1"/>
  <c r="M277" i="7"/>
  <c r="G275" i="6"/>
  <c r="K275" i="1"/>
  <c r="C275" i="1"/>
  <c r="E275" i="1"/>
  <c r="I278" i="7" l="1"/>
  <c r="G278" i="7"/>
  <c r="J278" i="7"/>
  <c r="H278" i="7"/>
  <c r="H275" i="6"/>
  <c r="I275" i="6" s="1"/>
  <c r="G275" i="1"/>
  <c r="D278" i="7" l="1"/>
  <c r="C278" i="7"/>
  <c r="F278" i="7"/>
  <c r="E278" i="7"/>
  <c r="J275" i="6"/>
  <c r="F276" i="6" s="1"/>
  <c r="D276" i="6"/>
  <c r="L275" i="6"/>
  <c r="H275" i="1"/>
  <c r="I275" i="1" s="1"/>
  <c r="K278" i="7" l="1"/>
  <c r="L278" i="7" s="1"/>
  <c r="K276" i="6"/>
  <c r="C276" i="6"/>
  <c r="E276" i="6"/>
  <c r="L275" i="1"/>
  <c r="J275" i="1"/>
  <c r="F276" i="1" s="1"/>
  <c r="D276" i="1"/>
  <c r="N278" i="7" l="1"/>
  <c r="M278" i="7"/>
  <c r="G276" i="6"/>
  <c r="K276" i="1"/>
  <c r="C276" i="1"/>
  <c r="E276" i="1"/>
  <c r="G279" i="7" l="1"/>
  <c r="I279" i="7"/>
  <c r="H279" i="7"/>
  <c r="J279" i="7"/>
  <c r="H276" i="6"/>
  <c r="I276" i="6" s="1"/>
  <c r="G276" i="1"/>
  <c r="F279" i="7" l="1"/>
  <c r="E279" i="7"/>
  <c r="D279" i="7"/>
  <c r="C279" i="7"/>
  <c r="J276" i="6"/>
  <c r="F277" i="6" s="1"/>
  <c r="D277" i="6"/>
  <c r="L276" i="6"/>
  <c r="H276" i="1"/>
  <c r="L276" i="1" s="1"/>
  <c r="K279" i="7" l="1"/>
  <c r="L279" i="7" s="1"/>
  <c r="K277" i="6"/>
  <c r="C277" i="6"/>
  <c r="E277" i="6"/>
  <c r="I276" i="1"/>
  <c r="J276" i="1"/>
  <c r="F277" i="1" s="1"/>
  <c r="D277" i="1"/>
  <c r="N279" i="7" l="1"/>
  <c r="M279" i="7"/>
  <c r="G277" i="6"/>
  <c r="K277" i="1"/>
  <c r="C277" i="1"/>
  <c r="E277" i="1"/>
  <c r="I280" i="7" l="1"/>
  <c r="G280" i="7"/>
  <c r="J280" i="7"/>
  <c r="H280" i="7"/>
  <c r="H277" i="6"/>
  <c r="I277" i="6" s="1"/>
  <c r="G277" i="1"/>
  <c r="D280" i="7" l="1"/>
  <c r="C280" i="7"/>
  <c r="F280" i="7"/>
  <c r="E280" i="7"/>
  <c r="J277" i="6"/>
  <c r="F278" i="6" s="1"/>
  <c r="D278" i="6"/>
  <c r="L277" i="6"/>
  <c r="H277" i="1"/>
  <c r="I277" i="1" s="1"/>
  <c r="K280" i="7" l="1"/>
  <c r="L280" i="7" s="1"/>
  <c r="K278" i="6"/>
  <c r="C278" i="6"/>
  <c r="E278" i="6"/>
  <c r="L277" i="1"/>
  <c r="J277" i="1"/>
  <c r="F278" i="1" s="1"/>
  <c r="D278" i="1"/>
  <c r="N280" i="7" l="1"/>
  <c r="M280" i="7"/>
  <c r="G278" i="6"/>
  <c r="K278" i="1"/>
  <c r="C278" i="1"/>
  <c r="E278" i="1"/>
  <c r="G281" i="7" l="1"/>
  <c r="I281" i="7"/>
  <c r="H281" i="7"/>
  <c r="J281" i="7"/>
  <c r="H278" i="6"/>
  <c r="I278" i="6" s="1"/>
  <c r="G278" i="1"/>
  <c r="E281" i="7" l="1"/>
  <c r="F281" i="7"/>
  <c r="D281" i="7"/>
  <c r="C281" i="7"/>
  <c r="J278" i="6"/>
  <c r="F279" i="6" s="1"/>
  <c r="D279" i="6"/>
  <c r="L278" i="6"/>
  <c r="H278" i="1"/>
  <c r="I278" i="1" s="1"/>
  <c r="K281" i="7" l="1"/>
  <c r="L281" i="7" s="1"/>
  <c r="K279" i="6"/>
  <c r="C279" i="6"/>
  <c r="E279" i="6"/>
  <c r="L278" i="1"/>
  <c r="J278" i="1"/>
  <c r="F279" i="1" s="1"/>
  <c r="D279" i="1"/>
  <c r="N281" i="7" l="1"/>
  <c r="M281" i="7"/>
  <c r="G279" i="6"/>
  <c r="K279" i="1"/>
  <c r="C279" i="1"/>
  <c r="E279" i="1"/>
  <c r="I282" i="7" l="1"/>
  <c r="G282" i="7"/>
  <c r="J282" i="7"/>
  <c r="H282" i="7"/>
  <c r="H279" i="6"/>
  <c r="I279" i="6" s="1"/>
  <c r="G279" i="1"/>
  <c r="D282" i="7" l="1"/>
  <c r="C282" i="7"/>
  <c r="F282" i="7"/>
  <c r="E282" i="7"/>
  <c r="J279" i="6"/>
  <c r="F280" i="6" s="1"/>
  <c r="D280" i="6"/>
  <c r="L279" i="6"/>
  <c r="H279" i="1"/>
  <c r="I279" i="1" s="1"/>
  <c r="K282" i="7" l="1"/>
  <c r="L282" i="7" s="1"/>
  <c r="K280" i="6"/>
  <c r="C280" i="6"/>
  <c r="E280" i="6"/>
  <c r="L279" i="1"/>
  <c r="J279" i="1"/>
  <c r="F280" i="1" s="1"/>
  <c r="D280" i="1"/>
  <c r="N282" i="7" l="1"/>
  <c r="M282" i="7"/>
  <c r="G280" i="6"/>
  <c r="K280" i="1"/>
  <c r="C280" i="1"/>
  <c r="E280" i="1"/>
  <c r="G283" i="7" l="1"/>
  <c r="I283" i="7"/>
  <c r="H283" i="7"/>
  <c r="J283" i="7"/>
  <c r="H280" i="6"/>
  <c r="I280" i="6" s="1"/>
  <c r="G280" i="1"/>
  <c r="E283" i="7" l="1"/>
  <c r="F283" i="7"/>
  <c r="D283" i="7"/>
  <c r="C283" i="7"/>
  <c r="J280" i="6"/>
  <c r="F281" i="6" s="1"/>
  <c r="D281" i="6"/>
  <c r="L280" i="6"/>
  <c r="H280" i="1"/>
  <c r="I280" i="1" s="1"/>
  <c r="K283" i="7" l="1"/>
  <c r="L283" i="7" s="1"/>
  <c r="K281" i="6"/>
  <c r="C281" i="6"/>
  <c r="E281" i="6"/>
  <c r="L280" i="1"/>
  <c r="J280" i="1"/>
  <c r="F281" i="1" s="1"/>
  <c r="D281" i="1"/>
  <c r="N283" i="7" l="1"/>
  <c r="M283" i="7"/>
  <c r="G281" i="6"/>
  <c r="K281" i="1"/>
  <c r="C281" i="1"/>
  <c r="E281" i="1"/>
  <c r="I284" i="7" l="1"/>
  <c r="G284" i="7"/>
  <c r="J284" i="7"/>
  <c r="H284" i="7"/>
  <c r="H281" i="6"/>
  <c r="I281" i="6" s="1"/>
  <c r="G281" i="1"/>
  <c r="D284" i="7" l="1"/>
  <c r="C284" i="7"/>
  <c r="F284" i="7"/>
  <c r="E284" i="7"/>
  <c r="J281" i="6"/>
  <c r="F282" i="6" s="1"/>
  <c r="D282" i="6"/>
  <c r="L281" i="6"/>
  <c r="H281" i="1"/>
  <c r="I281" i="1" s="1"/>
  <c r="K284" i="7" l="1"/>
  <c r="L284" i="7" s="1"/>
  <c r="K282" i="6"/>
  <c r="C282" i="6"/>
  <c r="E282" i="6"/>
  <c r="L281" i="1"/>
  <c r="J281" i="1"/>
  <c r="F282" i="1" s="1"/>
  <c r="D282" i="1"/>
  <c r="N284" i="7" l="1"/>
  <c r="M284" i="7"/>
  <c r="G282" i="6"/>
  <c r="K282" i="1"/>
  <c r="C282" i="1"/>
  <c r="E282" i="1"/>
  <c r="G285" i="7" l="1"/>
  <c r="I285" i="7"/>
  <c r="H285" i="7"/>
  <c r="J285" i="7"/>
  <c r="H282" i="6"/>
  <c r="I282" i="6" s="1"/>
  <c r="G282" i="1"/>
  <c r="E285" i="7" l="1"/>
  <c r="F285" i="7"/>
  <c r="D285" i="7"/>
  <c r="C285" i="7"/>
  <c r="J282" i="6"/>
  <c r="F283" i="6" s="1"/>
  <c r="D283" i="6"/>
  <c r="L282" i="6"/>
  <c r="H282" i="1"/>
  <c r="I282" i="1" s="1"/>
  <c r="K285" i="7" l="1"/>
  <c r="L285" i="7" s="1"/>
  <c r="K283" i="6"/>
  <c r="C283" i="6"/>
  <c r="E283" i="6"/>
  <c r="L282" i="1"/>
  <c r="J282" i="1"/>
  <c r="F283" i="1" s="1"/>
  <c r="D283" i="1"/>
  <c r="N285" i="7" l="1"/>
  <c r="M285" i="7"/>
  <c r="G283" i="6"/>
  <c r="K283" i="1"/>
  <c r="C283" i="1"/>
  <c r="E283" i="1"/>
  <c r="I286" i="7" l="1"/>
  <c r="G286" i="7"/>
  <c r="J286" i="7"/>
  <c r="H286" i="7"/>
  <c r="H283" i="6"/>
  <c r="I283" i="6" s="1"/>
  <c r="G283" i="1"/>
  <c r="D286" i="7" l="1"/>
  <c r="C286" i="7"/>
  <c r="F286" i="7"/>
  <c r="E286" i="7"/>
  <c r="J283" i="6"/>
  <c r="F284" i="6" s="1"/>
  <c r="D284" i="6"/>
  <c r="L283" i="6"/>
  <c r="H283" i="1"/>
  <c r="I283" i="1" s="1"/>
  <c r="K286" i="7" l="1"/>
  <c r="L286" i="7" s="1"/>
  <c r="K284" i="6"/>
  <c r="C284" i="6"/>
  <c r="E284" i="6"/>
  <c r="L283" i="1"/>
  <c r="J283" i="1"/>
  <c r="F284" i="1" s="1"/>
  <c r="D284" i="1"/>
  <c r="N286" i="7" l="1"/>
  <c r="M286" i="7"/>
  <c r="G284" i="6"/>
  <c r="K284" i="1"/>
  <c r="C284" i="1"/>
  <c r="E284" i="1"/>
  <c r="G287" i="7" l="1"/>
  <c r="I287" i="7"/>
  <c r="H287" i="7"/>
  <c r="J287" i="7"/>
  <c r="H284" i="6"/>
  <c r="I284" i="6" s="1"/>
  <c r="G284" i="1"/>
  <c r="E287" i="7" l="1"/>
  <c r="F287" i="7"/>
  <c r="D287" i="7"/>
  <c r="C287" i="7"/>
  <c r="J284" i="6"/>
  <c r="F285" i="6" s="1"/>
  <c r="D285" i="6"/>
  <c r="L284" i="6"/>
  <c r="H284" i="1"/>
  <c r="I284" i="1" s="1"/>
  <c r="K287" i="7" l="1"/>
  <c r="L287" i="7" s="1"/>
  <c r="K285" i="6"/>
  <c r="C285" i="6"/>
  <c r="E285" i="6"/>
  <c r="L284" i="1"/>
  <c r="J284" i="1"/>
  <c r="F285" i="1" s="1"/>
  <c r="D285" i="1"/>
  <c r="N287" i="7" l="1"/>
  <c r="M287" i="7"/>
  <c r="G285" i="6"/>
  <c r="K285" i="1"/>
  <c r="C285" i="1"/>
  <c r="E285" i="1"/>
  <c r="I288" i="7" l="1"/>
  <c r="G288" i="7"/>
  <c r="J288" i="7"/>
  <c r="H288" i="7"/>
  <c r="H285" i="6"/>
  <c r="I285" i="6" s="1"/>
  <c r="G285" i="1"/>
  <c r="D288" i="7" l="1"/>
  <c r="C288" i="7"/>
  <c r="F288" i="7"/>
  <c r="E288" i="7"/>
  <c r="J285" i="6"/>
  <c r="F286" i="6" s="1"/>
  <c r="D286" i="6"/>
  <c r="L285" i="6"/>
  <c r="H285" i="1"/>
  <c r="I285" i="1" s="1"/>
  <c r="K288" i="7" l="1"/>
  <c r="L288" i="7" s="1"/>
  <c r="K286" i="6"/>
  <c r="C286" i="6"/>
  <c r="E286" i="6"/>
  <c r="L285" i="1"/>
  <c r="J285" i="1"/>
  <c r="F286" i="1" s="1"/>
  <c r="D286" i="1"/>
  <c r="N288" i="7" l="1"/>
  <c r="M288" i="7"/>
  <c r="G286" i="6"/>
  <c r="K286" i="1"/>
  <c r="C286" i="1"/>
  <c r="E286" i="1"/>
  <c r="G289" i="7" l="1"/>
  <c r="I289" i="7"/>
  <c r="H289" i="7"/>
  <c r="J289" i="7"/>
  <c r="H286" i="6"/>
  <c r="I286" i="6" s="1"/>
  <c r="G286" i="1"/>
  <c r="F289" i="7" l="1"/>
  <c r="E289" i="7"/>
  <c r="D289" i="7"/>
  <c r="C289" i="7"/>
  <c r="J286" i="6"/>
  <c r="F287" i="6" s="1"/>
  <c r="D287" i="6"/>
  <c r="L286" i="6"/>
  <c r="H286" i="1"/>
  <c r="I286" i="1" s="1"/>
  <c r="K289" i="7" l="1"/>
  <c r="L289" i="7" s="1"/>
  <c r="K287" i="6"/>
  <c r="C287" i="6"/>
  <c r="E287" i="6"/>
  <c r="L286" i="1"/>
  <c r="J286" i="1"/>
  <c r="F287" i="1" s="1"/>
  <c r="D287" i="1"/>
  <c r="N289" i="7" l="1"/>
  <c r="M289" i="7"/>
  <c r="G287" i="6"/>
  <c r="K287" i="1"/>
  <c r="C287" i="1"/>
  <c r="E287" i="1"/>
  <c r="I290" i="7" l="1"/>
  <c r="G290" i="7"/>
  <c r="J290" i="7"/>
  <c r="H290" i="7"/>
  <c r="H287" i="6"/>
  <c r="I287" i="6" s="1"/>
  <c r="G287" i="1"/>
  <c r="D290" i="7" l="1"/>
  <c r="C290" i="7"/>
  <c r="F290" i="7"/>
  <c r="E290" i="7"/>
  <c r="J287" i="6"/>
  <c r="F288" i="6" s="1"/>
  <c r="D288" i="6"/>
  <c r="L287" i="6"/>
  <c r="H287" i="1"/>
  <c r="I287" i="1" s="1"/>
  <c r="K290" i="7" l="1"/>
  <c r="L290" i="7" s="1"/>
  <c r="K288" i="6"/>
  <c r="C288" i="6"/>
  <c r="E288" i="6"/>
  <c r="L287" i="1"/>
  <c r="J287" i="1"/>
  <c r="F288" i="1" s="1"/>
  <c r="D288" i="1"/>
  <c r="N290" i="7" l="1"/>
  <c r="M290" i="7"/>
  <c r="G288" i="6"/>
  <c r="K288" i="1"/>
  <c r="C288" i="1"/>
  <c r="E288" i="1"/>
  <c r="G291" i="7" l="1"/>
  <c r="I291" i="7"/>
  <c r="H291" i="7"/>
  <c r="J291" i="7"/>
  <c r="H288" i="6"/>
  <c r="I288" i="6" s="1"/>
  <c r="G288" i="1"/>
  <c r="E291" i="7" l="1"/>
  <c r="F291" i="7"/>
  <c r="D291" i="7"/>
  <c r="C291" i="7"/>
  <c r="J288" i="6"/>
  <c r="F289" i="6" s="1"/>
  <c r="D289" i="6"/>
  <c r="L288" i="6"/>
  <c r="H288" i="1"/>
  <c r="I288" i="1" s="1"/>
  <c r="K291" i="7" l="1"/>
  <c r="L291" i="7" s="1"/>
  <c r="K289" i="6"/>
  <c r="C289" i="6"/>
  <c r="E289" i="6"/>
  <c r="L288" i="1"/>
  <c r="J288" i="1"/>
  <c r="F289" i="1" s="1"/>
  <c r="D289" i="1"/>
  <c r="N291" i="7" l="1"/>
  <c r="M291" i="7"/>
  <c r="G289" i="6"/>
  <c r="K289" i="1"/>
  <c r="C289" i="1"/>
  <c r="E289" i="1"/>
  <c r="I292" i="7" l="1"/>
  <c r="G292" i="7"/>
  <c r="J292" i="7"/>
  <c r="H292" i="7"/>
  <c r="H289" i="6"/>
  <c r="I289" i="6" s="1"/>
  <c r="G289" i="1"/>
  <c r="C292" i="7" l="1"/>
  <c r="D292" i="7"/>
  <c r="F292" i="7"/>
  <c r="E292" i="7"/>
  <c r="J289" i="6"/>
  <c r="F290" i="6" s="1"/>
  <c r="D290" i="6"/>
  <c r="L289" i="6"/>
  <c r="H289" i="1"/>
  <c r="I289" i="1" s="1"/>
  <c r="K292" i="7" l="1"/>
  <c r="L292" i="7" s="1"/>
  <c r="K290" i="6"/>
  <c r="C290" i="6"/>
  <c r="E290" i="6"/>
  <c r="L289" i="1"/>
  <c r="J289" i="1"/>
  <c r="F290" i="1" s="1"/>
  <c r="D290" i="1"/>
  <c r="N292" i="7" l="1"/>
  <c r="M292" i="7"/>
  <c r="G290" i="6"/>
  <c r="K290" i="1"/>
  <c r="C290" i="1"/>
  <c r="E290" i="1"/>
  <c r="G293" i="7" l="1"/>
  <c r="I293" i="7"/>
  <c r="H293" i="7"/>
  <c r="J293" i="7"/>
  <c r="H290" i="6"/>
  <c r="I290" i="6" s="1"/>
  <c r="G290" i="1"/>
  <c r="F293" i="7" l="1"/>
  <c r="E293" i="7"/>
  <c r="D293" i="7"/>
  <c r="C293" i="7"/>
  <c r="J290" i="6"/>
  <c r="F291" i="6" s="1"/>
  <c r="D291" i="6"/>
  <c r="L290" i="6"/>
  <c r="H290" i="1"/>
  <c r="I290" i="1" s="1"/>
  <c r="K293" i="7" l="1"/>
  <c r="L293" i="7" s="1"/>
  <c r="K291" i="6"/>
  <c r="C291" i="6"/>
  <c r="E291" i="6"/>
  <c r="L290" i="1"/>
  <c r="J290" i="1"/>
  <c r="F291" i="1" s="1"/>
  <c r="D291" i="1"/>
  <c r="N293" i="7" l="1"/>
  <c r="M293" i="7"/>
  <c r="G291" i="6"/>
  <c r="K291" i="1"/>
  <c r="C291" i="1"/>
  <c r="E291" i="1"/>
  <c r="I294" i="7" l="1"/>
  <c r="G294" i="7"/>
  <c r="J294" i="7"/>
  <c r="H294" i="7"/>
  <c r="H291" i="6"/>
  <c r="I291" i="6" s="1"/>
  <c r="G291" i="1"/>
  <c r="D294" i="7" l="1"/>
  <c r="C294" i="7"/>
  <c r="F294" i="7"/>
  <c r="E294" i="7"/>
  <c r="J291" i="6"/>
  <c r="F292" i="6" s="1"/>
  <c r="D292" i="6"/>
  <c r="L291" i="6"/>
  <c r="H291" i="1"/>
  <c r="I291" i="1" s="1"/>
  <c r="K294" i="7" l="1"/>
  <c r="L294" i="7" s="1"/>
  <c r="K292" i="6"/>
  <c r="C292" i="6"/>
  <c r="E292" i="6"/>
  <c r="L291" i="1"/>
  <c r="J291" i="1"/>
  <c r="F292" i="1" s="1"/>
  <c r="D292" i="1"/>
  <c r="N294" i="7" l="1"/>
  <c r="M294" i="7"/>
  <c r="G292" i="6"/>
  <c r="K292" i="1"/>
  <c r="C292" i="1"/>
  <c r="E292" i="1"/>
  <c r="G295" i="7" l="1"/>
  <c r="I295" i="7"/>
  <c r="H295" i="7"/>
  <c r="J295" i="7"/>
  <c r="H292" i="6"/>
  <c r="I292" i="6" s="1"/>
  <c r="G292" i="1"/>
  <c r="E295" i="7" l="1"/>
  <c r="F295" i="7"/>
  <c r="D295" i="7"/>
  <c r="C295" i="7"/>
  <c r="J292" i="6"/>
  <c r="F293" i="6" s="1"/>
  <c r="D293" i="6"/>
  <c r="L292" i="6"/>
  <c r="H292" i="1"/>
  <c r="I292" i="1" s="1"/>
  <c r="K295" i="7" l="1"/>
  <c r="L295" i="7" s="1"/>
  <c r="K293" i="6"/>
  <c r="C293" i="6"/>
  <c r="E293" i="6"/>
  <c r="L292" i="1"/>
  <c r="J292" i="1"/>
  <c r="F293" i="1" s="1"/>
  <c r="D293" i="1"/>
  <c r="N295" i="7" l="1"/>
  <c r="M295" i="7"/>
  <c r="G293" i="6"/>
  <c r="K293" i="1"/>
  <c r="E293" i="1"/>
  <c r="C293" i="1"/>
  <c r="I296" i="7" l="1"/>
  <c r="G296" i="7"/>
  <c r="J296" i="7"/>
  <c r="H296" i="7"/>
  <c r="H293" i="6"/>
  <c r="I293" i="6" s="1"/>
  <c r="G293" i="1"/>
  <c r="D296" i="7" l="1"/>
  <c r="C296" i="7"/>
  <c r="F296" i="7"/>
  <c r="E296" i="7"/>
  <c r="J293" i="6"/>
  <c r="F294" i="6" s="1"/>
  <c r="D294" i="6"/>
  <c r="L293" i="6"/>
  <c r="H293" i="1"/>
  <c r="I293" i="1" s="1"/>
  <c r="K296" i="7" l="1"/>
  <c r="L296" i="7" s="1"/>
  <c r="K294" i="6"/>
  <c r="C294" i="6"/>
  <c r="E294" i="6"/>
  <c r="L293" i="1"/>
  <c r="J293" i="1"/>
  <c r="F294" i="1" s="1"/>
  <c r="D294" i="1"/>
  <c r="N296" i="7" l="1"/>
  <c r="M296" i="7"/>
  <c r="G294" i="6"/>
  <c r="K294" i="1"/>
  <c r="C294" i="1"/>
  <c r="E294" i="1"/>
  <c r="G297" i="7" l="1"/>
  <c r="I297" i="7"/>
  <c r="H297" i="7"/>
  <c r="J297" i="7"/>
  <c r="H294" i="6"/>
  <c r="I294" i="6" s="1"/>
  <c r="G294" i="1"/>
  <c r="F297" i="7" l="1"/>
  <c r="E297" i="7"/>
  <c r="D297" i="7"/>
  <c r="C297" i="7"/>
  <c r="J294" i="6"/>
  <c r="F295" i="6" s="1"/>
  <c r="D295" i="6"/>
  <c r="L294" i="6"/>
  <c r="H294" i="1"/>
  <c r="I294" i="1" s="1"/>
  <c r="K297" i="7" l="1"/>
  <c r="L297" i="7" s="1"/>
  <c r="K295" i="6"/>
  <c r="C295" i="6"/>
  <c r="E295" i="6"/>
  <c r="L294" i="1"/>
  <c r="J294" i="1"/>
  <c r="F295" i="1" s="1"/>
  <c r="D295" i="1"/>
  <c r="N297" i="7" l="1"/>
  <c r="M297" i="7"/>
  <c r="G295" i="6"/>
  <c r="K295" i="1"/>
  <c r="C295" i="1"/>
  <c r="E295" i="1"/>
  <c r="I298" i="7" l="1"/>
  <c r="G298" i="7"/>
  <c r="J298" i="7"/>
  <c r="H298" i="7"/>
  <c r="H295" i="6"/>
  <c r="I295" i="6" s="1"/>
  <c r="G295" i="1"/>
  <c r="D298" i="7" l="1"/>
  <c r="C298" i="7"/>
  <c r="F298" i="7"/>
  <c r="E298" i="7"/>
  <c r="J295" i="6"/>
  <c r="F296" i="6" s="1"/>
  <c r="D296" i="6"/>
  <c r="L295" i="6"/>
  <c r="H295" i="1"/>
  <c r="I295" i="1" s="1"/>
  <c r="K298" i="7" l="1"/>
  <c r="L298" i="7" s="1"/>
  <c r="K296" i="6"/>
  <c r="C296" i="6"/>
  <c r="E296" i="6"/>
  <c r="L295" i="1"/>
  <c r="J295" i="1"/>
  <c r="F296" i="1" s="1"/>
  <c r="D296" i="1"/>
  <c r="N298" i="7" l="1"/>
  <c r="M298" i="7"/>
  <c r="G296" i="6"/>
  <c r="K296" i="1"/>
  <c r="C296" i="1"/>
  <c r="E296" i="1"/>
  <c r="G299" i="7" l="1"/>
  <c r="I299" i="7"/>
  <c r="H299" i="7"/>
  <c r="J299" i="7"/>
  <c r="H296" i="6"/>
  <c r="I296" i="6" s="1"/>
  <c r="G296" i="1"/>
  <c r="F299" i="7" l="1"/>
  <c r="E299" i="7"/>
  <c r="D299" i="7"/>
  <c r="C299" i="7"/>
  <c r="J296" i="6"/>
  <c r="F297" i="6" s="1"/>
  <c r="D297" i="6"/>
  <c r="L296" i="6"/>
  <c r="H296" i="1"/>
  <c r="I296" i="1" s="1"/>
  <c r="K299" i="7" l="1"/>
  <c r="L299" i="7" s="1"/>
  <c r="K297" i="6"/>
  <c r="C297" i="6"/>
  <c r="E297" i="6"/>
  <c r="L296" i="1"/>
  <c r="J296" i="1"/>
  <c r="F297" i="1" s="1"/>
  <c r="D297" i="1"/>
  <c r="N299" i="7" l="1"/>
  <c r="M299" i="7"/>
  <c r="G297" i="6"/>
  <c r="K297" i="1"/>
  <c r="C297" i="1"/>
  <c r="E297" i="1"/>
  <c r="I300" i="7" l="1"/>
  <c r="G300" i="7"/>
  <c r="J300" i="7"/>
  <c r="H300" i="7"/>
  <c r="H297" i="6"/>
  <c r="I297" i="6" s="1"/>
  <c r="G297" i="1"/>
  <c r="C300" i="7" l="1"/>
  <c r="D300" i="7"/>
  <c r="F300" i="7"/>
  <c r="E300" i="7"/>
  <c r="J297" i="6"/>
  <c r="F298" i="6" s="1"/>
  <c r="D298" i="6"/>
  <c r="L297" i="6"/>
  <c r="H297" i="1"/>
  <c r="I297" i="1" s="1"/>
  <c r="K300" i="7" l="1"/>
  <c r="L300" i="7" s="1"/>
  <c r="K298" i="6"/>
  <c r="C298" i="6"/>
  <c r="E298" i="6"/>
  <c r="L297" i="1"/>
  <c r="J297" i="1"/>
  <c r="F298" i="1" s="1"/>
  <c r="D298" i="1"/>
  <c r="N300" i="7" l="1"/>
  <c r="M300" i="7"/>
  <c r="G298" i="6"/>
  <c r="K298" i="1"/>
  <c r="C298" i="1"/>
  <c r="E298" i="1"/>
  <c r="G301" i="7" l="1"/>
  <c r="I301" i="7"/>
  <c r="H301" i="7"/>
  <c r="J301" i="7"/>
  <c r="H298" i="6"/>
  <c r="I298" i="6" s="1"/>
  <c r="G298" i="1"/>
  <c r="F301" i="7" l="1"/>
  <c r="E301" i="7"/>
  <c r="D301" i="7"/>
  <c r="C301" i="7"/>
  <c r="J298" i="6"/>
  <c r="F299" i="6" s="1"/>
  <c r="D299" i="6"/>
  <c r="L298" i="6"/>
  <c r="H298" i="1"/>
  <c r="I298" i="1" s="1"/>
  <c r="K301" i="7" l="1"/>
  <c r="L301" i="7" s="1"/>
  <c r="K299" i="6"/>
  <c r="C299" i="6"/>
  <c r="E299" i="6"/>
  <c r="L298" i="1"/>
  <c r="J298" i="1"/>
  <c r="F299" i="1" s="1"/>
  <c r="D299" i="1"/>
  <c r="N301" i="7" l="1"/>
  <c r="M301" i="7"/>
  <c r="G299" i="6"/>
  <c r="K299" i="1"/>
  <c r="C299" i="1"/>
  <c r="E299" i="1"/>
  <c r="I302" i="7" l="1"/>
  <c r="G302" i="7"/>
  <c r="J302" i="7"/>
  <c r="H302" i="7"/>
  <c r="H299" i="6"/>
  <c r="I299" i="6" s="1"/>
  <c r="G299" i="1"/>
  <c r="D302" i="7" l="1"/>
  <c r="C302" i="7"/>
  <c r="F302" i="7"/>
  <c r="E302" i="7"/>
  <c r="J299" i="6"/>
  <c r="F300" i="6" s="1"/>
  <c r="D300" i="6"/>
  <c r="L299" i="6"/>
  <c r="L299" i="1"/>
  <c r="H299" i="1"/>
  <c r="I299" i="1" s="1"/>
  <c r="K302" i="7" l="1"/>
  <c r="L302" i="7" s="1"/>
  <c r="K300" i="6"/>
  <c r="C300" i="6"/>
  <c r="E300" i="6"/>
  <c r="J299" i="1"/>
  <c r="F300" i="1" s="1"/>
  <c r="D300" i="1"/>
  <c r="N302" i="7" l="1"/>
  <c r="M302" i="7"/>
  <c r="G300" i="6"/>
  <c r="K300" i="1"/>
  <c r="C300" i="1"/>
  <c r="E300" i="1"/>
  <c r="G303" i="7" l="1"/>
  <c r="I303" i="7"/>
  <c r="H303" i="7"/>
  <c r="J303" i="7"/>
  <c r="H300" i="6"/>
  <c r="I300" i="6" s="1"/>
  <c r="G300" i="1"/>
  <c r="D303" i="7" l="1"/>
  <c r="C303" i="7"/>
  <c r="F303" i="7"/>
  <c r="E303" i="7"/>
  <c r="J300" i="6"/>
  <c r="F301" i="6" s="1"/>
  <c r="D301" i="6"/>
  <c r="L300" i="6"/>
  <c r="L300" i="1"/>
  <c r="H300" i="1"/>
  <c r="I300" i="1" s="1"/>
  <c r="K303" i="7" l="1"/>
  <c r="L303" i="7" s="1"/>
  <c r="K301" i="6"/>
  <c r="C301" i="6"/>
  <c r="E301" i="6"/>
  <c r="J300" i="1"/>
  <c r="F301" i="1" s="1"/>
  <c r="D301" i="1"/>
  <c r="N303" i="7" l="1"/>
  <c r="M303" i="7"/>
  <c r="G301" i="6"/>
  <c r="K301" i="1"/>
  <c r="C301" i="1"/>
  <c r="E301" i="1"/>
  <c r="G304" i="7" l="1"/>
  <c r="I304" i="7"/>
  <c r="H304" i="7"/>
  <c r="J304" i="7"/>
  <c r="H301" i="6"/>
  <c r="I301" i="6" s="1"/>
  <c r="G301" i="1"/>
  <c r="F304" i="7" l="1"/>
  <c r="E304" i="7"/>
  <c r="D304" i="7"/>
  <c r="C304" i="7"/>
  <c r="J301" i="6"/>
  <c r="F302" i="6" s="1"/>
  <c r="D302" i="6"/>
  <c r="L301" i="6"/>
  <c r="L301" i="1"/>
  <c r="H301" i="1"/>
  <c r="I301" i="1" s="1"/>
  <c r="K304" i="7" l="1"/>
  <c r="L304" i="7" s="1"/>
  <c r="K302" i="6"/>
  <c r="C302" i="6"/>
  <c r="E302" i="6"/>
  <c r="J301" i="1"/>
  <c r="F302" i="1" s="1"/>
  <c r="D302" i="1"/>
  <c r="N304" i="7" l="1"/>
  <c r="M304" i="7"/>
  <c r="G302" i="6"/>
  <c r="K302" i="1"/>
  <c r="C302" i="1"/>
  <c r="E302" i="1"/>
  <c r="I305" i="7" l="1"/>
  <c r="G305" i="7"/>
  <c r="J305" i="7"/>
  <c r="H305" i="7"/>
  <c r="H302" i="6"/>
  <c r="I302" i="6" s="1"/>
  <c r="G302" i="1"/>
  <c r="D305" i="7" l="1"/>
  <c r="C305" i="7"/>
  <c r="F305" i="7"/>
  <c r="E305" i="7"/>
  <c r="J302" i="6"/>
  <c r="F303" i="6" s="1"/>
  <c r="D303" i="6"/>
  <c r="L302" i="6"/>
  <c r="H302" i="1"/>
  <c r="I302" i="1" s="1"/>
  <c r="K305" i="7" l="1"/>
  <c r="L305" i="7" s="1"/>
  <c r="K303" i="6"/>
  <c r="C303" i="6"/>
  <c r="E303" i="6"/>
  <c r="L302" i="1"/>
  <c r="J302" i="1"/>
  <c r="F303" i="1" s="1"/>
  <c r="D303" i="1"/>
  <c r="N305" i="7" l="1"/>
  <c r="M305" i="7"/>
  <c r="G303" i="6"/>
  <c r="K303" i="1"/>
  <c r="C303" i="1"/>
  <c r="E303" i="1"/>
  <c r="G306" i="7" l="1"/>
  <c r="I306" i="7"/>
  <c r="H306" i="7"/>
  <c r="J306" i="7"/>
  <c r="H303" i="6"/>
  <c r="I303" i="6" s="1"/>
  <c r="G303" i="1"/>
  <c r="F306" i="7" l="1"/>
  <c r="E306" i="7"/>
  <c r="D306" i="7"/>
  <c r="C306" i="7"/>
  <c r="J303" i="6"/>
  <c r="F304" i="6" s="1"/>
  <c r="D304" i="6"/>
  <c r="L303" i="6"/>
  <c r="H303" i="1"/>
  <c r="I303" i="1" s="1"/>
  <c r="K306" i="7" l="1"/>
  <c r="L306" i="7" s="1"/>
  <c r="K304" i="6"/>
  <c r="C304" i="6"/>
  <c r="E304" i="6"/>
  <c r="L303" i="1"/>
  <c r="J303" i="1"/>
  <c r="F304" i="1" s="1"/>
  <c r="D304" i="1"/>
  <c r="N306" i="7" l="1"/>
  <c r="M306" i="7"/>
  <c r="G304" i="6"/>
  <c r="K304" i="1"/>
  <c r="C304" i="1"/>
  <c r="E304" i="1"/>
  <c r="I307" i="7" l="1"/>
  <c r="G307" i="7"/>
  <c r="J307" i="7"/>
  <c r="H307" i="7"/>
  <c r="H304" i="6"/>
  <c r="I304" i="6" s="1"/>
  <c r="G304" i="1"/>
  <c r="D307" i="7" l="1"/>
  <c r="C307" i="7"/>
  <c r="F307" i="7"/>
  <c r="E307" i="7"/>
  <c r="J304" i="6"/>
  <c r="F305" i="6" s="1"/>
  <c r="D305" i="6"/>
  <c r="L304" i="6"/>
  <c r="H304" i="1"/>
  <c r="I304" i="1" s="1"/>
  <c r="K307" i="7" l="1"/>
  <c r="L307" i="7" s="1"/>
  <c r="K305" i="6"/>
  <c r="C305" i="6"/>
  <c r="E305" i="6"/>
  <c r="L304" i="1"/>
  <c r="J304" i="1"/>
  <c r="F305" i="1" s="1"/>
  <c r="D305" i="1"/>
  <c r="N307" i="7" l="1"/>
  <c r="M307" i="7"/>
  <c r="G305" i="6"/>
  <c r="K305" i="1"/>
  <c r="C305" i="1"/>
  <c r="E305" i="1"/>
  <c r="G308" i="7" l="1"/>
  <c r="I308" i="7"/>
  <c r="H308" i="7"/>
  <c r="J308" i="7"/>
  <c r="H305" i="6"/>
  <c r="I305" i="6" s="1"/>
  <c r="G305" i="1"/>
  <c r="F308" i="7" l="1"/>
  <c r="E308" i="7"/>
  <c r="D308" i="7"/>
  <c r="C308" i="7"/>
  <c r="J305" i="6"/>
  <c r="F306" i="6" s="1"/>
  <c r="D306" i="6"/>
  <c r="L305" i="6"/>
  <c r="H305" i="1"/>
  <c r="I305" i="1" s="1"/>
  <c r="K308" i="7" l="1"/>
  <c r="L308" i="7" s="1"/>
  <c r="K306" i="6"/>
  <c r="C306" i="6"/>
  <c r="E306" i="6"/>
  <c r="L305" i="1"/>
  <c r="J305" i="1"/>
  <c r="F306" i="1" s="1"/>
  <c r="D306" i="1"/>
  <c r="N308" i="7" l="1"/>
  <c r="M308" i="7"/>
  <c r="G306" i="6"/>
  <c r="K306" i="1"/>
  <c r="C306" i="1"/>
  <c r="E306" i="1"/>
  <c r="I309" i="7" l="1"/>
  <c r="G309" i="7"/>
  <c r="J309" i="7"/>
  <c r="H309" i="7"/>
  <c r="H306" i="6"/>
  <c r="I306" i="6" s="1"/>
  <c r="G306" i="1"/>
  <c r="D309" i="7" l="1"/>
  <c r="C309" i="7"/>
  <c r="F309" i="7"/>
  <c r="E309" i="7"/>
  <c r="J306" i="6"/>
  <c r="F307" i="6" s="1"/>
  <c r="D307" i="6"/>
  <c r="L306" i="6"/>
  <c r="H306" i="1"/>
  <c r="I306" i="1" s="1"/>
  <c r="K309" i="7" l="1"/>
  <c r="L309" i="7" s="1"/>
  <c r="K307" i="6"/>
  <c r="C307" i="6"/>
  <c r="E307" i="6"/>
  <c r="L306" i="1"/>
  <c r="J306" i="1"/>
  <c r="F307" i="1" s="1"/>
  <c r="D307" i="1"/>
  <c r="N309" i="7" l="1"/>
  <c r="M309" i="7"/>
  <c r="G307" i="6"/>
  <c r="K307" i="1"/>
  <c r="C307" i="1"/>
  <c r="E307" i="1"/>
  <c r="G310" i="7" l="1"/>
  <c r="I310" i="7"/>
  <c r="H310" i="7"/>
  <c r="J310" i="7"/>
  <c r="H307" i="6"/>
  <c r="I307" i="6" s="1"/>
  <c r="G307" i="1"/>
  <c r="F310" i="7" l="1"/>
  <c r="E310" i="7"/>
  <c r="D310" i="7"/>
  <c r="C310" i="7"/>
  <c r="J307" i="6"/>
  <c r="F308" i="6" s="1"/>
  <c r="D308" i="6"/>
  <c r="L307" i="6"/>
  <c r="H307" i="1"/>
  <c r="I307" i="1" s="1"/>
  <c r="K310" i="7" l="1"/>
  <c r="L310" i="7" s="1"/>
  <c r="K308" i="6"/>
  <c r="C308" i="6"/>
  <c r="E308" i="6"/>
  <c r="L307" i="1"/>
  <c r="J307" i="1"/>
  <c r="F308" i="1" s="1"/>
  <c r="D308" i="1"/>
  <c r="N310" i="7" l="1"/>
  <c r="M310" i="7"/>
  <c r="G308" i="6"/>
  <c r="K308" i="1"/>
  <c r="C308" i="1"/>
  <c r="E308" i="1"/>
  <c r="I311" i="7" l="1"/>
  <c r="G311" i="7"/>
  <c r="J311" i="7"/>
  <c r="H311" i="7"/>
  <c r="H308" i="6"/>
  <c r="I308" i="6" s="1"/>
  <c r="G308" i="1"/>
  <c r="D311" i="7" l="1"/>
  <c r="C311" i="7"/>
  <c r="F311" i="7"/>
  <c r="E311" i="7"/>
  <c r="J308" i="6"/>
  <c r="F309" i="6" s="1"/>
  <c r="D309" i="6"/>
  <c r="L308" i="6"/>
  <c r="H308" i="1"/>
  <c r="I308" i="1" s="1"/>
  <c r="K311" i="7" l="1"/>
  <c r="L311" i="7" s="1"/>
  <c r="K309" i="6"/>
  <c r="C309" i="6"/>
  <c r="E309" i="6"/>
  <c r="L308" i="1"/>
  <c r="J308" i="1"/>
  <c r="F309" i="1" s="1"/>
  <c r="D309" i="1"/>
  <c r="N311" i="7" l="1"/>
  <c r="M311" i="7"/>
  <c r="G309" i="6"/>
  <c r="K309" i="1"/>
  <c r="C309" i="1"/>
  <c r="E309" i="1"/>
  <c r="G312" i="7" l="1"/>
  <c r="I312" i="7"/>
  <c r="H312" i="7"/>
  <c r="J312" i="7"/>
  <c r="H309" i="6"/>
  <c r="I309" i="6" s="1"/>
  <c r="G309" i="1"/>
  <c r="F312" i="7" l="1"/>
  <c r="E312" i="7"/>
  <c r="D312" i="7"/>
  <c r="C312" i="7"/>
  <c r="J309" i="6"/>
  <c r="F310" i="6" s="1"/>
  <c r="D310" i="6"/>
  <c r="L309" i="6"/>
  <c r="H309" i="1"/>
  <c r="I309" i="1" s="1"/>
  <c r="K312" i="7" l="1"/>
  <c r="L312" i="7" s="1"/>
  <c r="K310" i="6"/>
  <c r="C310" i="6"/>
  <c r="E310" i="6"/>
  <c r="L309" i="1"/>
  <c r="J309" i="1"/>
  <c r="F310" i="1" s="1"/>
  <c r="D310" i="1"/>
  <c r="N312" i="7" l="1"/>
  <c r="M312" i="7"/>
  <c r="G310" i="6"/>
  <c r="K310" i="1"/>
  <c r="C310" i="1"/>
  <c r="E310" i="1"/>
  <c r="I313" i="7" l="1"/>
  <c r="G313" i="7"/>
  <c r="J313" i="7"/>
  <c r="H313" i="7"/>
  <c r="H310" i="6"/>
  <c r="I310" i="6" s="1"/>
  <c r="G310" i="1"/>
  <c r="D313" i="7" l="1"/>
  <c r="C313" i="7"/>
  <c r="F313" i="7"/>
  <c r="E313" i="7"/>
  <c r="J310" i="6"/>
  <c r="F311" i="6" s="1"/>
  <c r="D311" i="6"/>
  <c r="L310" i="6"/>
  <c r="H310" i="1"/>
  <c r="I310" i="1" s="1"/>
  <c r="K313" i="7" l="1"/>
  <c r="L313" i="7" s="1"/>
  <c r="K311" i="6"/>
  <c r="C311" i="6"/>
  <c r="E311" i="6"/>
  <c r="L310" i="1"/>
  <c r="J310" i="1"/>
  <c r="F311" i="1" s="1"/>
  <c r="D311" i="1"/>
  <c r="N313" i="7" l="1"/>
  <c r="M313" i="7"/>
  <c r="G311" i="6"/>
  <c r="K311" i="1"/>
  <c r="C311" i="1"/>
  <c r="E311" i="1"/>
  <c r="G314" i="7" l="1"/>
  <c r="I314" i="7"/>
  <c r="H314" i="7"/>
  <c r="J314" i="7"/>
  <c r="H311" i="6"/>
  <c r="I311" i="6" s="1"/>
  <c r="G311" i="1"/>
  <c r="E314" i="7" l="1"/>
  <c r="F314" i="7"/>
  <c r="D314" i="7"/>
  <c r="C314" i="7"/>
  <c r="J311" i="6"/>
  <c r="F312" i="6" s="1"/>
  <c r="D312" i="6"/>
  <c r="L311" i="6"/>
  <c r="H311" i="1"/>
  <c r="I311" i="1" s="1"/>
  <c r="K314" i="7" l="1"/>
  <c r="L314" i="7" s="1"/>
  <c r="K312" i="6"/>
  <c r="C312" i="6"/>
  <c r="E312" i="6"/>
  <c r="L311" i="1"/>
  <c r="J311" i="1"/>
  <c r="F312" i="1" s="1"/>
  <c r="D312" i="1"/>
  <c r="N314" i="7" l="1"/>
  <c r="M314" i="7"/>
  <c r="G312" i="6"/>
  <c r="K312" i="1"/>
  <c r="C312" i="1"/>
  <c r="E312" i="1"/>
  <c r="I315" i="7" l="1"/>
  <c r="G315" i="7"/>
  <c r="J315" i="7"/>
  <c r="H315" i="7"/>
  <c r="H312" i="6"/>
  <c r="I312" i="6" s="1"/>
  <c r="G312" i="1"/>
  <c r="D315" i="7" l="1"/>
  <c r="C315" i="7"/>
  <c r="F315" i="7"/>
  <c r="E315" i="7"/>
  <c r="J312" i="6"/>
  <c r="F313" i="6" s="1"/>
  <c r="D313" i="6"/>
  <c r="L312" i="6"/>
  <c r="H312" i="1"/>
  <c r="I312" i="1" s="1"/>
  <c r="K315" i="7" l="1"/>
  <c r="L315" i="7" s="1"/>
  <c r="K313" i="6"/>
  <c r="C313" i="6"/>
  <c r="E313" i="6"/>
  <c r="L312" i="1"/>
  <c r="J312" i="1"/>
  <c r="F313" i="1" s="1"/>
  <c r="D313" i="1"/>
  <c r="N315" i="7" l="1"/>
  <c r="M315" i="7"/>
  <c r="G313" i="6"/>
  <c r="K313" i="1"/>
  <c r="C313" i="1"/>
  <c r="E313" i="1"/>
  <c r="G316" i="7" l="1"/>
  <c r="I316" i="7"/>
  <c r="H316" i="7"/>
  <c r="J316" i="7"/>
  <c r="H313" i="6"/>
  <c r="I313" i="6" s="1"/>
  <c r="G313" i="1"/>
  <c r="F316" i="7" l="1"/>
  <c r="E316" i="7"/>
  <c r="D316" i="7"/>
  <c r="C316" i="7"/>
  <c r="J313" i="6"/>
  <c r="F314" i="6" s="1"/>
  <c r="D314" i="6"/>
  <c r="L313" i="6"/>
  <c r="H313" i="1"/>
  <c r="I313" i="1" s="1"/>
  <c r="K316" i="7" l="1"/>
  <c r="L316" i="7" s="1"/>
  <c r="K314" i="6"/>
  <c r="C314" i="6"/>
  <c r="E314" i="6"/>
  <c r="L313" i="1"/>
  <c r="J313" i="1"/>
  <c r="F314" i="1" s="1"/>
  <c r="D314" i="1"/>
  <c r="N316" i="7" l="1"/>
  <c r="M316" i="7"/>
  <c r="G314" i="6"/>
  <c r="K314" i="1"/>
  <c r="C314" i="1"/>
  <c r="E314" i="1"/>
  <c r="I317" i="7" l="1"/>
  <c r="G317" i="7"/>
  <c r="J317" i="7"/>
  <c r="H317" i="7"/>
  <c r="H314" i="6"/>
  <c r="I314" i="6" s="1"/>
  <c r="G314" i="1"/>
  <c r="D317" i="7" l="1"/>
  <c r="C317" i="7"/>
  <c r="F317" i="7"/>
  <c r="E317" i="7"/>
  <c r="J314" i="6"/>
  <c r="F315" i="6" s="1"/>
  <c r="D315" i="6"/>
  <c r="L314" i="6"/>
  <c r="H314" i="1"/>
  <c r="I314" i="1" s="1"/>
  <c r="K317" i="7" l="1"/>
  <c r="L317" i="7" s="1"/>
  <c r="K315" i="6"/>
  <c r="C315" i="6"/>
  <c r="E315" i="6"/>
  <c r="L314" i="1"/>
  <c r="J314" i="1"/>
  <c r="F315" i="1" s="1"/>
  <c r="D315" i="1"/>
  <c r="N317" i="7" l="1"/>
  <c r="M317" i="7"/>
  <c r="G315" i="6"/>
  <c r="K315" i="1"/>
  <c r="C315" i="1"/>
  <c r="E315" i="1"/>
  <c r="G318" i="7" l="1"/>
  <c r="I318" i="7"/>
  <c r="H318" i="7"/>
  <c r="J318" i="7"/>
  <c r="H315" i="6"/>
  <c r="I315" i="6" s="1"/>
  <c r="G315" i="1"/>
  <c r="F318" i="7" l="1"/>
  <c r="E318" i="7"/>
  <c r="D318" i="7"/>
  <c r="C318" i="7"/>
  <c r="J315" i="6"/>
  <c r="F316" i="6" s="1"/>
  <c r="D316" i="6"/>
  <c r="L315" i="6"/>
  <c r="H315" i="1"/>
  <c r="I315" i="1" s="1"/>
  <c r="K318" i="7" l="1"/>
  <c r="L318" i="7" s="1"/>
  <c r="K316" i="6"/>
  <c r="C316" i="6"/>
  <c r="E316" i="6"/>
  <c r="L315" i="1"/>
  <c r="J315" i="1"/>
  <c r="F316" i="1" s="1"/>
  <c r="D316" i="1"/>
  <c r="N318" i="7" l="1"/>
  <c r="M318" i="7"/>
  <c r="G316" i="6"/>
  <c r="K316" i="1"/>
  <c r="C316" i="1"/>
  <c r="E316" i="1"/>
  <c r="I319" i="7" l="1"/>
  <c r="G319" i="7"/>
  <c r="J319" i="7"/>
  <c r="H319" i="7"/>
  <c r="H316" i="6"/>
  <c r="I316" i="6" s="1"/>
  <c r="G316" i="1"/>
  <c r="D319" i="7" l="1"/>
  <c r="C319" i="7"/>
  <c r="F319" i="7"/>
  <c r="E319" i="7"/>
  <c r="J316" i="6"/>
  <c r="F317" i="6" s="1"/>
  <c r="D317" i="6"/>
  <c r="L316" i="6"/>
  <c r="H316" i="1"/>
  <c r="I316" i="1" s="1"/>
  <c r="K319" i="7" l="1"/>
  <c r="L319" i="7" s="1"/>
  <c r="K317" i="6"/>
  <c r="C317" i="6"/>
  <c r="E317" i="6"/>
  <c r="L316" i="1"/>
  <c r="J316" i="1"/>
  <c r="F317" i="1" s="1"/>
  <c r="D317" i="1"/>
  <c r="N319" i="7" l="1"/>
  <c r="M319" i="7"/>
  <c r="G317" i="6"/>
  <c r="K317" i="1"/>
  <c r="C317" i="1"/>
  <c r="E317" i="1"/>
  <c r="G320" i="7" l="1"/>
  <c r="I320" i="7"/>
  <c r="H320" i="7"/>
  <c r="J320" i="7"/>
  <c r="H317" i="6"/>
  <c r="I317" i="6" s="1"/>
  <c r="G317" i="1"/>
  <c r="E320" i="7" l="1"/>
  <c r="F320" i="7"/>
  <c r="D320" i="7"/>
  <c r="C320" i="7"/>
  <c r="J317" i="6"/>
  <c r="F318" i="6" s="1"/>
  <c r="D318" i="6"/>
  <c r="L317" i="6"/>
  <c r="H317" i="1"/>
  <c r="I317" i="1" s="1"/>
  <c r="K320" i="7" l="1"/>
  <c r="L320" i="7" s="1"/>
  <c r="K318" i="6"/>
  <c r="C318" i="6"/>
  <c r="E318" i="6"/>
  <c r="L317" i="1"/>
  <c r="J317" i="1"/>
  <c r="F318" i="1" s="1"/>
  <c r="D318" i="1"/>
  <c r="N320" i="7" l="1"/>
  <c r="M320" i="7"/>
  <c r="G318" i="6"/>
  <c r="K318" i="1"/>
  <c r="C318" i="1"/>
  <c r="E318" i="1"/>
  <c r="I321" i="7" l="1"/>
  <c r="G321" i="7"/>
  <c r="J321" i="7"/>
  <c r="H321" i="7"/>
  <c r="H318" i="6"/>
  <c r="I318" i="6" s="1"/>
  <c r="G318" i="1"/>
  <c r="C321" i="7" l="1"/>
  <c r="D321" i="7"/>
  <c r="F321" i="7"/>
  <c r="E321" i="7"/>
  <c r="J318" i="6"/>
  <c r="F319" i="6" s="1"/>
  <c r="D319" i="6"/>
  <c r="L318" i="6"/>
  <c r="H318" i="1"/>
  <c r="I318" i="1" s="1"/>
  <c r="K321" i="7" l="1"/>
  <c r="L321" i="7" s="1"/>
  <c r="K319" i="6"/>
  <c r="C319" i="6"/>
  <c r="E319" i="6"/>
  <c r="L318" i="1"/>
  <c r="J318" i="1"/>
  <c r="F319" i="1" s="1"/>
  <c r="D319" i="1"/>
  <c r="N321" i="7" l="1"/>
  <c r="M321" i="7"/>
  <c r="G319" i="6"/>
  <c r="K319" i="1"/>
  <c r="C319" i="1"/>
  <c r="E319" i="1"/>
  <c r="G322" i="7" l="1"/>
  <c r="I322" i="7"/>
  <c r="H322" i="7"/>
  <c r="J322" i="7"/>
  <c r="H319" i="6"/>
  <c r="I319" i="6" s="1"/>
  <c r="G319" i="1"/>
  <c r="F322" i="7" l="1"/>
  <c r="E322" i="7"/>
  <c r="D322" i="7"/>
  <c r="C322" i="7"/>
  <c r="J319" i="6"/>
  <c r="F320" i="6" s="1"/>
  <c r="D320" i="6"/>
  <c r="L319" i="6"/>
  <c r="H319" i="1"/>
  <c r="I319" i="1" s="1"/>
  <c r="K322" i="7" l="1"/>
  <c r="L322" i="7" s="1"/>
  <c r="K320" i="6"/>
  <c r="C320" i="6"/>
  <c r="E320" i="6"/>
  <c r="L319" i="1"/>
  <c r="J319" i="1"/>
  <c r="F320" i="1" s="1"/>
  <c r="D320" i="1"/>
  <c r="N322" i="7" l="1"/>
  <c r="M322" i="7"/>
  <c r="G320" i="6"/>
  <c r="K320" i="1"/>
  <c r="C320" i="1"/>
  <c r="E320" i="1"/>
  <c r="I323" i="7" l="1"/>
  <c r="G323" i="7"/>
  <c r="J323" i="7"/>
  <c r="H323" i="7"/>
  <c r="H320" i="6"/>
  <c r="I320" i="6" s="1"/>
  <c r="G320" i="1"/>
  <c r="C323" i="7" l="1"/>
  <c r="D323" i="7"/>
  <c r="F323" i="7"/>
  <c r="E323" i="7"/>
  <c r="J320" i="6"/>
  <c r="F321" i="6" s="1"/>
  <c r="D321" i="6"/>
  <c r="L320" i="6"/>
  <c r="H320" i="1"/>
  <c r="I320" i="1" s="1"/>
  <c r="K323" i="7" l="1"/>
  <c r="L323" i="7" s="1"/>
  <c r="K321" i="6"/>
  <c r="C321" i="6"/>
  <c r="E321" i="6"/>
  <c r="L320" i="1"/>
  <c r="J320" i="1"/>
  <c r="F321" i="1" s="1"/>
  <c r="D321" i="1"/>
  <c r="N323" i="7" l="1"/>
  <c r="M323" i="7"/>
  <c r="G321" i="6"/>
  <c r="K321" i="1"/>
  <c r="C321" i="1"/>
  <c r="E321" i="1"/>
  <c r="G324" i="7" l="1"/>
  <c r="I324" i="7"/>
  <c r="H324" i="7"/>
  <c r="J324" i="7"/>
  <c r="H321" i="6"/>
  <c r="I321" i="6" s="1"/>
  <c r="G321" i="1"/>
  <c r="F324" i="7" l="1"/>
  <c r="E324" i="7"/>
  <c r="D324" i="7"/>
  <c r="C324" i="7"/>
  <c r="J321" i="6"/>
  <c r="F322" i="6" s="1"/>
  <c r="D322" i="6"/>
  <c r="L321" i="6"/>
  <c r="H321" i="1"/>
  <c r="I321" i="1" s="1"/>
  <c r="K324" i="7" l="1"/>
  <c r="L324" i="7" s="1"/>
  <c r="K322" i="6"/>
  <c r="C322" i="6"/>
  <c r="E322" i="6"/>
  <c r="L321" i="1"/>
  <c r="J321" i="1"/>
  <c r="F322" i="1" s="1"/>
  <c r="D322" i="1"/>
  <c r="N324" i="7" l="1"/>
  <c r="M324" i="7"/>
  <c r="G322" i="6"/>
  <c r="K322" i="1"/>
  <c r="C322" i="1"/>
  <c r="E322" i="1"/>
  <c r="I325" i="7" l="1"/>
  <c r="G325" i="7"/>
  <c r="J325" i="7"/>
  <c r="H325" i="7"/>
  <c r="H322" i="6"/>
  <c r="I322" i="6" s="1"/>
  <c r="G322" i="1"/>
  <c r="D325" i="7" l="1"/>
  <c r="C325" i="7"/>
  <c r="F325" i="7"/>
  <c r="E325" i="7"/>
  <c r="J322" i="6"/>
  <c r="F323" i="6" s="1"/>
  <c r="D323" i="6"/>
  <c r="L322" i="6"/>
  <c r="H322" i="1"/>
  <c r="I322" i="1" s="1"/>
  <c r="K325" i="7" l="1"/>
  <c r="L325" i="7" s="1"/>
  <c r="K323" i="6"/>
  <c r="C323" i="6"/>
  <c r="E323" i="6"/>
  <c r="L322" i="1"/>
  <c r="J322" i="1"/>
  <c r="F323" i="1" s="1"/>
  <c r="D323" i="1"/>
  <c r="N325" i="7" l="1"/>
  <c r="M325" i="7"/>
  <c r="G323" i="6"/>
  <c r="K323" i="1"/>
  <c r="C323" i="1"/>
  <c r="E323" i="1"/>
  <c r="G326" i="7" l="1"/>
  <c r="I326" i="7"/>
  <c r="H326" i="7"/>
  <c r="J326" i="7"/>
  <c r="H323" i="6"/>
  <c r="I323" i="6" s="1"/>
  <c r="G323" i="1"/>
  <c r="F326" i="7" l="1"/>
  <c r="E326" i="7"/>
  <c r="D326" i="7"/>
  <c r="C326" i="7"/>
  <c r="J323" i="6"/>
  <c r="F324" i="6" s="1"/>
  <c r="D324" i="6"/>
  <c r="L323" i="6"/>
  <c r="H323" i="1"/>
  <c r="I323" i="1" s="1"/>
  <c r="K326" i="7" l="1"/>
  <c r="L326" i="7" s="1"/>
  <c r="K324" i="6"/>
  <c r="C324" i="6"/>
  <c r="E324" i="6"/>
  <c r="L323" i="1"/>
  <c r="J323" i="1"/>
  <c r="F324" i="1" s="1"/>
  <c r="D324" i="1"/>
  <c r="N326" i="7" l="1"/>
  <c r="M326" i="7"/>
  <c r="G324" i="6"/>
  <c r="K324" i="1"/>
  <c r="C324" i="1"/>
  <c r="E324" i="1"/>
  <c r="I327" i="7" l="1"/>
  <c r="G327" i="7"/>
  <c r="J327" i="7"/>
  <c r="H327" i="7"/>
  <c r="H324" i="6"/>
  <c r="I324" i="6" s="1"/>
  <c r="G324" i="1"/>
  <c r="D327" i="7" l="1"/>
  <c r="C327" i="7"/>
  <c r="F327" i="7"/>
  <c r="E327" i="7"/>
  <c r="J324" i="6"/>
  <c r="F325" i="6" s="1"/>
  <c r="D325" i="6"/>
  <c r="L324" i="6"/>
  <c r="H324" i="1"/>
  <c r="I324" i="1" s="1"/>
  <c r="K327" i="7" l="1"/>
  <c r="L327" i="7" s="1"/>
  <c r="K325" i="6"/>
  <c r="C325" i="6"/>
  <c r="E325" i="6"/>
  <c r="L324" i="1"/>
  <c r="J324" i="1"/>
  <c r="F325" i="1" s="1"/>
  <c r="D325" i="1"/>
  <c r="N327" i="7" l="1"/>
  <c r="M327" i="7"/>
  <c r="G325" i="6"/>
  <c r="K325" i="1"/>
  <c r="C325" i="1"/>
  <c r="E325" i="1"/>
  <c r="G328" i="7" l="1"/>
  <c r="I328" i="7"/>
  <c r="H328" i="7"/>
  <c r="J328" i="7"/>
  <c r="H325" i="6"/>
  <c r="I325" i="6" s="1"/>
  <c r="G325" i="1"/>
  <c r="F328" i="7" l="1"/>
  <c r="E328" i="7"/>
  <c r="D328" i="7"/>
  <c r="C328" i="7"/>
  <c r="J325" i="6"/>
  <c r="F326" i="6" s="1"/>
  <c r="D326" i="6"/>
  <c r="L325" i="6"/>
  <c r="H325" i="1"/>
  <c r="I325" i="1" s="1"/>
  <c r="K328" i="7" l="1"/>
  <c r="L328" i="7" s="1"/>
  <c r="K326" i="6"/>
  <c r="C326" i="6"/>
  <c r="E326" i="6"/>
  <c r="L325" i="1"/>
  <c r="J325" i="1"/>
  <c r="F326" i="1" s="1"/>
  <c r="D326" i="1"/>
  <c r="N328" i="7" l="1"/>
  <c r="M328" i="7"/>
  <c r="G326" i="6"/>
  <c r="K326" i="1"/>
  <c r="C326" i="1"/>
  <c r="E326" i="1"/>
  <c r="I329" i="7" l="1"/>
  <c r="G329" i="7"/>
  <c r="J329" i="7"/>
  <c r="H329" i="7"/>
  <c r="H326" i="6"/>
  <c r="I326" i="6" s="1"/>
  <c r="G326" i="1"/>
  <c r="C329" i="7" l="1"/>
  <c r="D329" i="7"/>
  <c r="F329" i="7"/>
  <c r="E329" i="7"/>
  <c r="J326" i="6"/>
  <c r="F327" i="6" s="1"/>
  <c r="D327" i="6"/>
  <c r="L326" i="6"/>
  <c r="H326" i="1"/>
  <c r="I326" i="1" s="1"/>
  <c r="K329" i="7" l="1"/>
  <c r="L329" i="7" s="1"/>
  <c r="K327" i="6"/>
  <c r="C327" i="6"/>
  <c r="E327" i="6"/>
  <c r="L326" i="1"/>
  <c r="J326" i="1"/>
  <c r="F327" i="1" s="1"/>
  <c r="D327" i="1"/>
  <c r="N329" i="7" l="1"/>
  <c r="M329" i="7"/>
  <c r="G327" i="6"/>
  <c r="K327" i="1"/>
  <c r="C327" i="1"/>
  <c r="E327" i="1"/>
  <c r="G330" i="7" l="1"/>
  <c r="I330" i="7"/>
  <c r="H330" i="7"/>
  <c r="J330" i="7"/>
  <c r="H327" i="6"/>
  <c r="I327" i="6" s="1"/>
  <c r="G327" i="1"/>
  <c r="F330" i="7" l="1"/>
  <c r="E330" i="7"/>
  <c r="D330" i="7"/>
  <c r="C330" i="7"/>
  <c r="J327" i="6"/>
  <c r="F328" i="6" s="1"/>
  <c r="D328" i="6"/>
  <c r="L327" i="6"/>
  <c r="H327" i="1"/>
  <c r="I327" i="1" s="1"/>
  <c r="K330" i="7" l="1"/>
  <c r="L330" i="7" s="1"/>
  <c r="K328" i="6"/>
  <c r="C328" i="6"/>
  <c r="E328" i="6"/>
  <c r="L327" i="1"/>
  <c r="J327" i="1"/>
  <c r="F328" i="1" s="1"/>
  <c r="D328" i="1"/>
  <c r="N330" i="7" l="1"/>
  <c r="M330" i="7"/>
  <c r="G328" i="6"/>
  <c r="K328" i="1"/>
  <c r="C328" i="1"/>
  <c r="E328" i="1"/>
  <c r="J331" i="7" l="1"/>
  <c r="H331" i="7"/>
  <c r="I331" i="7"/>
  <c r="G331" i="7"/>
  <c r="H328" i="6"/>
  <c r="I328" i="6" s="1"/>
  <c r="G328" i="1"/>
  <c r="D331" i="7" l="1"/>
  <c r="C331" i="7"/>
  <c r="E331" i="7"/>
  <c r="F331" i="7"/>
  <c r="J328" i="6"/>
  <c r="F329" i="6" s="1"/>
  <c r="D329" i="6"/>
  <c r="L328" i="6"/>
  <c r="H328" i="1"/>
  <c r="I328" i="1" s="1"/>
  <c r="K331" i="7" l="1"/>
  <c r="L331" i="7" s="1"/>
  <c r="K329" i="6"/>
  <c r="C329" i="6"/>
  <c r="E329" i="6"/>
  <c r="L328" i="1"/>
  <c r="J328" i="1"/>
  <c r="F329" i="1" s="1"/>
  <c r="D329" i="1"/>
  <c r="N331" i="7" l="1"/>
  <c r="M331" i="7"/>
  <c r="G329" i="6"/>
  <c r="K329" i="1"/>
  <c r="C329" i="1"/>
  <c r="E329" i="1"/>
  <c r="G332" i="7" l="1"/>
  <c r="I332" i="7"/>
  <c r="H332" i="7"/>
  <c r="J332" i="7"/>
  <c r="H329" i="6"/>
  <c r="I329" i="6" s="1"/>
  <c r="G329" i="1"/>
  <c r="F332" i="7" l="1"/>
  <c r="E332" i="7"/>
  <c r="D332" i="7"/>
  <c r="C332" i="7"/>
  <c r="J329" i="6"/>
  <c r="F330" i="6" s="1"/>
  <c r="D330" i="6"/>
  <c r="L329" i="6"/>
  <c r="H329" i="1"/>
  <c r="I329" i="1" s="1"/>
  <c r="K332" i="7" l="1"/>
  <c r="L332" i="7" s="1"/>
  <c r="K330" i="6"/>
  <c r="C330" i="6"/>
  <c r="E330" i="6"/>
  <c r="L329" i="1"/>
  <c r="J329" i="1"/>
  <c r="F330" i="1" s="1"/>
  <c r="D330" i="1"/>
  <c r="N332" i="7" l="1"/>
  <c r="M332" i="7"/>
  <c r="G330" i="6"/>
  <c r="K330" i="1"/>
  <c r="C330" i="1"/>
  <c r="E330" i="1"/>
  <c r="I333" i="7" l="1"/>
  <c r="G333" i="7"/>
  <c r="J333" i="7"/>
  <c r="H333" i="7"/>
  <c r="H330" i="6"/>
  <c r="I330" i="6" s="1"/>
  <c r="G330" i="1"/>
  <c r="D333" i="7" l="1"/>
  <c r="C333" i="7"/>
  <c r="F333" i="7"/>
  <c r="E333" i="7"/>
  <c r="J330" i="6"/>
  <c r="F331" i="6" s="1"/>
  <c r="D331" i="6"/>
  <c r="L330" i="6"/>
  <c r="H330" i="1"/>
  <c r="I330" i="1" s="1"/>
  <c r="K333" i="7" l="1"/>
  <c r="L333" i="7" s="1"/>
  <c r="K331" i="6"/>
  <c r="C331" i="6"/>
  <c r="E331" i="6"/>
  <c r="L330" i="1"/>
  <c r="J330" i="1"/>
  <c r="F331" i="1" s="1"/>
  <c r="D331" i="1"/>
  <c r="N333" i="7" l="1"/>
  <c r="M333" i="7"/>
  <c r="G331" i="6"/>
  <c r="K331" i="1"/>
  <c r="C331" i="1"/>
  <c r="E331" i="1"/>
  <c r="G334" i="7" l="1"/>
  <c r="I334" i="7"/>
  <c r="H334" i="7"/>
  <c r="J334" i="7"/>
  <c r="H331" i="6"/>
  <c r="I331" i="6" s="1"/>
  <c r="G331" i="1"/>
  <c r="E334" i="7" l="1"/>
  <c r="F334" i="7"/>
  <c r="D334" i="7"/>
  <c r="C334" i="7"/>
  <c r="J331" i="6"/>
  <c r="F332" i="6" s="1"/>
  <c r="D332" i="6"/>
  <c r="L331" i="6"/>
  <c r="H331" i="1"/>
  <c r="I331" i="1" s="1"/>
  <c r="K334" i="7" l="1"/>
  <c r="L334" i="7" s="1"/>
  <c r="K332" i="6"/>
  <c r="C332" i="6"/>
  <c r="E332" i="6"/>
  <c r="L331" i="1"/>
  <c r="J331" i="1"/>
  <c r="F332" i="1" s="1"/>
  <c r="D332" i="1"/>
  <c r="N334" i="7" l="1"/>
  <c r="M334" i="7"/>
  <c r="G332" i="6"/>
  <c r="K332" i="1"/>
  <c r="C332" i="1"/>
  <c r="E332" i="1"/>
  <c r="I335" i="7" l="1"/>
  <c r="G335" i="7"/>
  <c r="J335" i="7"/>
  <c r="H335" i="7"/>
  <c r="H332" i="6"/>
  <c r="I332" i="6" s="1"/>
  <c r="G332" i="1"/>
  <c r="D335" i="7" l="1"/>
  <c r="C335" i="7"/>
  <c r="F335" i="7"/>
  <c r="E335" i="7"/>
  <c r="J332" i="6"/>
  <c r="F333" i="6" s="1"/>
  <c r="D333" i="6"/>
  <c r="L332" i="6"/>
  <c r="H332" i="1"/>
  <c r="I332" i="1" s="1"/>
  <c r="K335" i="7" l="1"/>
  <c r="L335" i="7" s="1"/>
  <c r="K333" i="6"/>
  <c r="C333" i="6"/>
  <c r="E333" i="6"/>
  <c r="L332" i="1"/>
  <c r="J332" i="1"/>
  <c r="F333" i="1" s="1"/>
  <c r="D333" i="1"/>
  <c r="N335" i="7" l="1"/>
  <c r="M335" i="7"/>
  <c r="G333" i="6"/>
  <c r="K333" i="1"/>
  <c r="C333" i="1"/>
  <c r="E333" i="1"/>
  <c r="G336" i="7" l="1"/>
  <c r="I336" i="7"/>
  <c r="H336" i="7"/>
  <c r="J336" i="7"/>
  <c r="H333" i="6"/>
  <c r="I333" i="6" s="1"/>
  <c r="G333" i="1"/>
  <c r="E336" i="7" l="1"/>
  <c r="F336" i="7"/>
  <c r="D336" i="7"/>
  <c r="C336" i="7"/>
  <c r="J333" i="6"/>
  <c r="F334" i="6" s="1"/>
  <c r="D334" i="6"/>
  <c r="L333" i="6"/>
  <c r="H333" i="1"/>
  <c r="I333" i="1" s="1"/>
  <c r="K336" i="7" l="1"/>
  <c r="L336" i="7" s="1"/>
  <c r="K334" i="6"/>
  <c r="C334" i="6"/>
  <c r="E334" i="6"/>
  <c r="L333" i="1"/>
  <c r="J333" i="1"/>
  <c r="F334" i="1" s="1"/>
  <c r="D334" i="1"/>
  <c r="N336" i="7" l="1"/>
  <c r="M336" i="7"/>
  <c r="G334" i="6"/>
  <c r="K334" i="1"/>
  <c r="C334" i="1"/>
  <c r="E334" i="1"/>
  <c r="I337" i="7" l="1"/>
  <c r="G337" i="7"/>
  <c r="J337" i="7"/>
  <c r="H337" i="7"/>
  <c r="H334" i="6"/>
  <c r="I334" i="6" s="1"/>
  <c r="G334" i="1"/>
  <c r="D337" i="7" l="1"/>
  <c r="C337" i="7"/>
  <c r="F337" i="7"/>
  <c r="E337" i="7"/>
  <c r="J334" i="6"/>
  <c r="F335" i="6" s="1"/>
  <c r="D335" i="6"/>
  <c r="L334" i="6"/>
  <c r="H334" i="1"/>
  <c r="I334" i="1" s="1"/>
  <c r="K337" i="7" l="1"/>
  <c r="L337" i="7" s="1"/>
  <c r="K335" i="6"/>
  <c r="C335" i="6"/>
  <c r="E335" i="6"/>
  <c r="L334" i="1"/>
  <c r="J334" i="1"/>
  <c r="F335" i="1" s="1"/>
  <c r="D335" i="1"/>
  <c r="N337" i="7" l="1"/>
  <c r="M337" i="7"/>
  <c r="G335" i="6"/>
  <c r="K335" i="1"/>
  <c r="C335" i="1"/>
  <c r="E335" i="1"/>
  <c r="G338" i="7" l="1"/>
  <c r="I338" i="7"/>
  <c r="H338" i="7"/>
  <c r="J338" i="7"/>
  <c r="H335" i="6"/>
  <c r="I335" i="6" s="1"/>
  <c r="G335" i="1"/>
  <c r="F338" i="7" l="1"/>
  <c r="E338" i="7"/>
  <c r="D338" i="7"/>
  <c r="C338" i="7"/>
  <c r="J335" i="6"/>
  <c r="F336" i="6" s="1"/>
  <c r="D336" i="6"/>
  <c r="L335" i="6"/>
  <c r="H335" i="1"/>
  <c r="I335" i="1" s="1"/>
  <c r="K338" i="7" l="1"/>
  <c r="L338" i="7" s="1"/>
  <c r="K336" i="6"/>
  <c r="C336" i="6"/>
  <c r="E336" i="6"/>
  <c r="L335" i="1"/>
  <c r="J335" i="1"/>
  <c r="F336" i="1" s="1"/>
  <c r="D336" i="1"/>
  <c r="N338" i="7" l="1"/>
  <c r="M338" i="7"/>
  <c r="G336" i="6"/>
  <c r="K336" i="1"/>
  <c r="C336" i="1"/>
  <c r="E336" i="1"/>
  <c r="I339" i="7" l="1"/>
  <c r="G339" i="7"/>
  <c r="J339" i="7"/>
  <c r="H339" i="7"/>
  <c r="H336" i="6"/>
  <c r="I336" i="6" s="1"/>
  <c r="G336" i="1"/>
  <c r="D339" i="7" l="1"/>
  <c r="C339" i="7"/>
  <c r="F339" i="7"/>
  <c r="E339" i="7"/>
  <c r="J336" i="6"/>
  <c r="F337" i="6" s="1"/>
  <c r="D337" i="6"/>
  <c r="L336" i="6"/>
  <c r="H336" i="1"/>
  <c r="I336" i="1" s="1"/>
  <c r="K339" i="7" l="1"/>
  <c r="L339" i="7" s="1"/>
  <c r="K337" i="6"/>
  <c r="C337" i="6"/>
  <c r="E337" i="6"/>
  <c r="L336" i="1"/>
  <c r="J336" i="1"/>
  <c r="F337" i="1" s="1"/>
  <c r="D337" i="1"/>
  <c r="N339" i="7" l="1"/>
  <c r="M339" i="7"/>
  <c r="G337" i="6"/>
  <c r="K337" i="1"/>
  <c r="C337" i="1"/>
  <c r="E337" i="1"/>
  <c r="G340" i="7" l="1"/>
  <c r="I340" i="7"/>
  <c r="H340" i="7"/>
  <c r="J340" i="7"/>
  <c r="H337" i="6"/>
  <c r="I337" i="6" s="1"/>
  <c r="G337" i="1"/>
  <c r="F340" i="7" l="1"/>
  <c r="E340" i="7"/>
  <c r="D340" i="7"/>
  <c r="C340" i="7"/>
  <c r="J337" i="6"/>
  <c r="F338" i="6" s="1"/>
  <c r="D338" i="6"/>
  <c r="L337" i="6"/>
  <c r="H337" i="1"/>
  <c r="I337" i="1" s="1"/>
  <c r="K340" i="7" l="1"/>
  <c r="L340" i="7" s="1"/>
  <c r="K338" i="6"/>
  <c r="C338" i="6"/>
  <c r="E338" i="6"/>
  <c r="L337" i="1"/>
  <c r="J337" i="1"/>
  <c r="F338" i="1" s="1"/>
  <c r="D338" i="1"/>
  <c r="N340" i="7" l="1"/>
  <c r="M340" i="7"/>
  <c r="G338" i="6"/>
  <c r="K338" i="1"/>
  <c r="C338" i="1"/>
  <c r="E338" i="1"/>
  <c r="I341" i="7" l="1"/>
  <c r="G341" i="7"/>
  <c r="J341" i="7"/>
  <c r="H341" i="7"/>
  <c r="H338" i="6"/>
  <c r="I338" i="6" s="1"/>
  <c r="G338" i="1"/>
  <c r="D341" i="7" l="1"/>
  <c r="C341" i="7"/>
  <c r="F341" i="7"/>
  <c r="E341" i="7"/>
  <c r="J338" i="6"/>
  <c r="F339" i="6" s="1"/>
  <c r="D339" i="6"/>
  <c r="L338" i="6"/>
  <c r="H338" i="1"/>
  <c r="I338" i="1" s="1"/>
  <c r="K341" i="7" l="1"/>
  <c r="L341" i="7" s="1"/>
  <c r="K339" i="6"/>
  <c r="C339" i="6"/>
  <c r="E339" i="6"/>
  <c r="L338" i="1"/>
  <c r="J338" i="1"/>
  <c r="F339" i="1" s="1"/>
  <c r="D339" i="1"/>
  <c r="N341" i="7" l="1"/>
  <c r="M341" i="7"/>
  <c r="G339" i="6"/>
  <c r="K339" i="1"/>
  <c r="C339" i="1"/>
  <c r="E339" i="1"/>
  <c r="G342" i="7" l="1"/>
  <c r="I342" i="7"/>
  <c r="H342" i="7"/>
  <c r="J342" i="7"/>
  <c r="H339" i="6"/>
  <c r="I339" i="6" s="1"/>
  <c r="G339" i="1"/>
  <c r="F342" i="7" l="1"/>
  <c r="E342" i="7"/>
  <c r="D342" i="7"/>
  <c r="C342" i="7"/>
  <c r="J339" i="6"/>
  <c r="F340" i="6" s="1"/>
  <c r="D340" i="6"/>
  <c r="L339" i="6"/>
  <c r="H339" i="1"/>
  <c r="I339" i="1" s="1"/>
  <c r="K342" i="7" l="1"/>
  <c r="L342" i="7" s="1"/>
  <c r="K340" i="6"/>
  <c r="C340" i="6"/>
  <c r="E340" i="6"/>
  <c r="L339" i="1"/>
  <c r="J339" i="1"/>
  <c r="F340" i="1" s="1"/>
  <c r="D340" i="1"/>
  <c r="N342" i="7" l="1"/>
  <c r="M342" i="7"/>
  <c r="G340" i="6"/>
  <c r="K340" i="1"/>
  <c r="C340" i="1"/>
  <c r="E340" i="1"/>
  <c r="I343" i="7" l="1"/>
  <c r="G343" i="7"/>
  <c r="J343" i="7"/>
  <c r="H343" i="7"/>
  <c r="H340" i="6"/>
  <c r="I340" i="6" s="1"/>
  <c r="G340" i="1"/>
  <c r="D343" i="7" l="1"/>
  <c r="C343" i="7"/>
  <c r="F343" i="7"/>
  <c r="E343" i="7"/>
  <c r="J340" i="6"/>
  <c r="F341" i="6" s="1"/>
  <c r="D341" i="6"/>
  <c r="L340" i="6"/>
  <c r="H340" i="1"/>
  <c r="I340" i="1" s="1"/>
  <c r="K343" i="7" l="1"/>
  <c r="L343" i="7" s="1"/>
  <c r="K341" i="6"/>
  <c r="C341" i="6"/>
  <c r="E341" i="6"/>
  <c r="L340" i="1"/>
  <c r="J340" i="1"/>
  <c r="F341" i="1" s="1"/>
  <c r="D341" i="1"/>
  <c r="N343" i="7" l="1"/>
  <c r="M343" i="7"/>
  <c r="G341" i="6"/>
  <c r="K341" i="1"/>
  <c r="C341" i="1"/>
  <c r="E341" i="1"/>
  <c r="G344" i="7" l="1"/>
  <c r="I344" i="7"/>
  <c r="H344" i="7"/>
  <c r="J344" i="7"/>
  <c r="H341" i="6"/>
  <c r="I341" i="6" s="1"/>
  <c r="G341" i="1"/>
  <c r="F344" i="7" l="1"/>
  <c r="E344" i="7"/>
  <c r="D344" i="7"/>
  <c r="C344" i="7"/>
  <c r="J341" i="6"/>
  <c r="F342" i="6" s="1"/>
  <c r="D342" i="6"/>
  <c r="L341" i="6"/>
  <c r="H341" i="1"/>
  <c r="I341" i="1" s="1"/>
  <c r="K344" i="7" l="1"/>
  <c r="L344" i="7" s="1"/>
  <c r="K342" i="6"/>
  <c r="C342" i="6"/>
  <c r="E342" i="6"/>
  <c r="L341" i="1"/>
  <c r="J341" i="1"/>
  <c r="F342" i="1" s="1"/>
  <c r="D342" i="1"/>
  <c r="N344" i="7" l="1"/>
  <c r="M344" i="7"/>
  <c r="G342" i="6"/>
  <c r="K342" i="1"/>
  <c r="C342" i="1"/>
  <c r="E342" i="1"/>
  <c r="I345" i="7" l="1"/>
  <c r="G345" i="7"/>
  <c r="J345" i="7"/>
  <c r="H345" i="7"/>
  <c r="H342" i="6"/>
  <c r="I342" i="6" s="1"/>
  <c r="G342" i="1"/>
  <c r="D345" i="7" l="1"/>
  <c r="C345" i="7"/>
  <c r="F345" i="7"/>
  <c r="E345" i="7"/>
  <c r="J342" i="6"/>
  <c r="F343" i="6" s="1"/>
  <c r="D343" i="6"/>
  <c r="L342" i="6"/>
  <c r="H342" i="1"/>
  <c r="I342" i="1" s="1"/>
  <c r="K345" i="7" l="1"/>
  <c r="L345" i="7" s="1"/>
  <c r="K343" i="6"/>
  <c r="C343" i="6"/>
  <c r="E343" i="6"/>
  <c r="L342" i="1"/>
  <c r="J342" i="1"/>
  <c r="F343" i="1" s="1"/>
  <c r="D343" i="1"/>
  <c r="N345" i="7" l="1"/>
  <c r="M345" i="7"/>
  <c r="G343" i="6"/>
  <c r="K343" i="1"/>
  <c r="C343" i="1"/>
  <c r="E343" i="1"/>
  <c r="H346" i="7" l="1"/>
  <c r="J346" i="7"/>
  <c r="G346" i="7"/>
  <c r="I346" i="7"/>
  <c r="H343" i="6"/>
  <c r="I343" i="6" s="1"/>
  <c r="G343" i="1"/>
  <c r="E346" i="7" l="1"/>
  <c r="F346" i="7"/>
  <c r="C346" i="7"/>
  <c r="D346" i="7"/>
  <c r="J343" i="6"/>
  <c r="F344" i="6" s="1"/>
  <c r="D344" i="6"/>
  <c r="L343" i="6"/>
  <c r="H343" i="1"/>
  <c r="I343" i="1" s="1"/>
  <c r="K346" i="7" l="1"/>
  <c r="L346" i="7" s="1"/>
  <c r="K344" i="6"/>
  <c r="C344" i="6"/>
  <c r="E344" i="6"/>
  <c r="L343" i="1"/>
  <c r="J343" i="1"/>
  <c r="F344" i="1" s="1"/>
  <c r="D344" i="1"/>
  <c r="N346" i="7" l="1"/>
  <c r="M346" i="7"/>
  <c r="G344" i="6"/>
  <c r="K344" i="1"/>
  <c r="C344" i="1"/>
  <c r="E344" i="1"/>
  <c r="I347" i="7" l="1"/>
  <c r="G347" i="7"/>
  <c r="J347" i="7"/>
  <c r="H347" i="7"/>
  <c r="H344" i="6"/>
  <c r="I344" i="6" s="1"/>
  <c r="G344" i="1"/>
  <c r="F347" i="7" l="1"/>
  <c r="E347" i="7"/>
  <c r="D347" i="7"/>
  <c r="C347" i="7"/>
  <c r="J344" i="6"/>
  <c r="F345" i="6" s="1"/>
  <c r="D345" i="6"/>
  <c r="L344" i="6"/>
  <c r="H344" i="1"/>
  <c r="I344" i="1" s="1"/>
  <c r="K347" i="7" l="1"/>
  <c r="L347" i="7" s="1"/>
  <c r="K345" i="6"/>
  <c r="C345" i="6"/>
  <c r="E345" i="6"/>
  <c r="L344" i="1"/>
  <c r="J344" i="1"/>
  <c r="F345" i="1" s="1"/>
  <c r="D345" i="1"/>
  <c r="N347" i="7" l="1"/>
  <c r="M347" i="7"/>
  <c r="G345" i="6"/>
  <c r="K345" i="1"/>
  <c r="C345" i="1"/>
  <c r="E345" i="1"/>
  <c r="I348" i="7" l="1"/>
  <c r="G348" i="7"/>
  <c r="J348" i="7"/>
  <c r="H348" i="7"/>
  <c r="H345" i="6"/>
  <c r="I345" i="6" s="1"/>
  <c r="G345" i="1"/>
  <c r="F348" i="7" l="1"/>
  <c r="D348" i="7"/>
  <c r="C348" i="7"/>
  <c r="E348" i="7"/>
  <c r="J345" i="6"/>
  <c r="F346" i="6" s="1"/>
  <c r="D346" i="6"/>
  <c r="L345" i="6"/>
  <c r="H345" i="1"/>
  <c r="I345" i="1" s="1"/>
  <c r="K348" i="7" l="1"/>
  <c r="L348" i="7" s="1"/>
  <c r="K346" i="6"/>
  <c r="C346" i="6"/>
  <c r="E346" i="6"/>
  <c r="L345" i="1"/>
  <c r="J345" i="1"/>
  <c r="F346" i="1" s="1"/>
  <c r="D346" i="1"/>
  <c r="N348" i="7" l="1"/>
  <c r="M348" i="7"/>
  <c r="G346" i="6"/>
  <c r="K346" i="1"/>
  <c r="C346" i="1"/>
  <c r="E346" i="1"/>
  <c r="G349" i="7" l="1"/>
  <c r="I349" i="7"/>
  <c r="J349" i="7"/>
  <c r="H349" i="7"/>
  <c r="H346" i="6"/>
  <c r="I346" i="6" s="1"/>
  <c r="G346" i="1"/>
  <c r="F349" i="7" l="1"/>
  <c r="D349" i="7"/>
  <c r="E349" i="7"/>
  <c r="C349" i="7"/>
  <c r="J346" i="6"/>
  <c r="F347" i="6" s="1"/>
  <c r="D347" i="6"/>
  <c r="L346" i="6"/>
  <c r="H346" i="1"/>
  <c r="I346" i="1" s="1"/>
  <c r="K349" i="7" l="1"/>
  <c r="L349" i="7" s="1"/>
  <c r="K347" i="6"/>
  <c r="C347" i="6"/>
  <c r="E347" i="6"/>
  <c r="L346" i="1"/>
  <c r="J346" i="1"/>
  <c r="F347" i="1" s="1"/>
  <c r="D347" i="1"/>
  <c r="N349" i="7" l="1"/>
  <c r="M349" i="7"/>
  <c r="G347" i="6"/>
  <c r="K347" i="1"/>
  <c r="C347" i="1"/>
  <c r="E347" i="1"/>
  <c r="I350" i="7" l="1"/>
  <c r="G350" i="7"/>
  <c r="J350" i="7"/>
  <c r="H350" i="7"/>
  <c r="H347" i="6"/>
  <c r="I347" i="6" s="1"/>
  <c r="G347" i="1"/>
  <c r="C350" i="7" l="1"/>
  <c r="D350" i="7"/>
  <c r="F350" i="7"/>
  <c r="E350" i="7"/>
  <c r="J347" i="6"/>
  <c r="F348" i="6" s="1"/>
  <c r="D348" i="6"/>
  <c r="L347" i="6"/>
  <c r="H347" i="1"/>
  <c r="I347" i="1" s="1"/>
  <c r="K350" i="7" l="1"/>
  <c r="L350" i="7" s="1"/>
  <c r="K348" i="6"/>
  <c r="C348" i="6"/>
  <c r="E348" i="6"/>
  <c r="L347" i="1"/>
  <c r="J347" i="1"/>
  <c r="F348" i="1" s="1"/>
  <c r="D348" i="1"/>
  <c r="N350" i="7" l="1"/>
  <c r="M350" i="7"/>
  <c r="G348" i="6"/>
  <c r="K348" i="1"/>
  <c r="C348" i="1"/>
  <c r="E348" i="1"/>
  <c r="G351" i="7" l="1"/>
  <c r="I351" i="7"/>
  <c r="H351" i="7"/>
  <c r="J351" i="7"/>
  <c r="H348" i="6"/>
  <c r="I348" i="6" s="1"/>
  <c r="G348" i="1"/>
  <c r="F351" i="7" l="1"/>
  <c r="E351" i="7"/>
  <c r="D351" i="7"/>
  <c r="C351" i="7"/>
  <c r="J348" i="6"/>
  <c r="F349" i="6" s="1"/>
  <c r="D349" i="6"/>
  <c r="L348" i="6"/>
  <c r="H348" i="1"/>
  <c r="L348" i="1" s="1"/>
  <c r="K351" i="7" l="1"/>
  <c r="L351" i="7" s="1"/>
  <c r="K349" i="6"/>
  <c r="C349" i="6"/>
  <c r="E349" i="6"/>
  <c r="I348" i="1"/>
  <c r="J348" i="1"/>
  <c r="F349" i="1" s="1"/>
  <c r="D349" i="1"/>
  <c r="N351" i="7" l="1"/>
  <c r="M351" i="7"/>
  <c r="G349" i="6"/>
  <c r="K349" i="1"/>
  <c r="C349" i="1"/>
  <c r="E349" i="1"/>
  <c r="I352" i="7" l="1"/>
  <c r="G352" i="7"/>
  <c r="J352" i="7"/>
  <c r="H352" i="7"/>
  <c r="H349" i="6"/>
  <c r="I349" i="6" s="1"/>
  <c r="G349" i="1"/>
  <c r="D352" i="7" l="1"/>
  <c r="C352" i="7"/>
  <c r="F352" i="7"/>
  <c r="E352" i="7"/>
  <c r="J349" i="6"/>
  <c r="F350" i="6" s="1"/>
  <c r="D350" i="6"/>
  <c r="L349" i="6"/>
  <c r="H349" i="1"/>
  <c r="L349" i="1" s="1"/>
  <c r="K352" i="7" l="1"/>
  <c r="L352" i="7" s="1"/>
  <c r="K350" i="6"/>
  <c r="C350" i="6"/>
  <c r="E350" i="6"/>
  <c r="I349" i="1"/>
  <c r="J349" i="1"/>
  <c r="F350" i="1" s="1"/>
  <c r="D350" i="1"/>
  <c r="N352" i="7" l="1"/>
  <c r="M352" i="7"/>
  <c r="G350" i="6"/>
  <c r="K350" i="1"/>
  <c r="C350" i="1"/>
  <c r="E350" i="1"/>
  <c r="G353" i="7" l="1"/>
  <c r="I353" i="7"/>
  <c r="H353" i="7"/>
  <c r="J353" i="7"/>
  <c r="H350" i="6"/>
  <c r="I350" i="6" s="1"/>
  <c r="G350" i="1"/>
  <c r="E353" i="7" l="1"/>
  <c r="F353" i="7"/>
  <c r="D353" i="7"/>
  <c r="C353" i="7"/>
  <c r="J350" i="6"/>
  <c r="F351" i="6" s="1"/>
  <c r="D351" i="6"/>
  <c r="L350" i="6"/>
  <c r="H350" i="1"/>
  <c r="I350" i="1" s="1"/>
  <c r="K353" i="7" l="1"/>
  <c r="L353" i="7" s="1"/>
  <c r="K351" i="6"/>
  <c r="C351" i="6"/>
  <c r="E351" i="6"/>
  <c r="L350" i="1"/>
  <c r="J350" i="1"/>
  <c r="F351" i="1" s="1"/>
  <c r="D351" i="1"/>
  <c r="N353" i="7" l="1"/>
  <c r="M353" i="7"/>
  <c r="G351" i="6"/>
  <c r="K351" i="1"/>
  <c r="C351" i="1"/>
  <c r="E351" i="1"/>
  <c r="I354" i="7" l="1"/>
  <c r="G354" i="7"/>
  <c r="J354" i="7"/>
  <c r="H354" i="7"/>
  <c r="H351" i="6"/>
  <c r="I351" i="6" s="1"/>
  <c r="G351" i="1"/>
  <c r="D354" i="7" l="1"/>
  <c r="C354" i="7"/>
  <c r="F354" i="7"/>
  <c r="E354" i="7"/>
  <c r="J351" i="6"/>
  <c r="F352" i="6" s="1"/>
  <c r="D352" i="6"/>
  <c r="L351" i="6"/>
  <c r="H351" i="1"/>
  <c r="L351" i="1" s="1"/>
  <c r="K354" i="7" l="1"/>
  <c r="L354" i="7" s="1"/>
  <c r="K352" i="6"/>
  <c r="C352" i="6"/>
  <c r="E352" i="6"/>
  <c r="I351" i="1"/>
  <c r="J351" i="1"/>
  <c r="F352" i="1" s="1"/>
  <c r="D352" i="1"/>
  <c r="N354" i="7" l="1"/>
  <c r="M354" i="7"/>
  <c r="G352" i="6"/>
  <c r="K352" i="1"/>
  <c r="C352" i="1"/>
  <c r="E352" i="1"/>
  <c r="H355" i="7" l="1"/>
  <c r="J355" i="7"/>
  <c r="G355" i="7"/>
  <c r="I355" i="7"/>
  <c r="H352" i="6"/>
  <c r="I352" i="6" s="1"/>
  <c r="G352" i="1"/>
  <c r="C355" i="7" l="1"/>
  <c r="D355" i="7"/>
  <c r="E355" i="7"/>
  <c r="F355" i="7"/>
  <c r="J352" i="6"/>
  <c r="F353" i="6" s="1"/>
  <c r="D353" i="6"/>
  <c r="L352" i="6"/>
  <c r="H352" i="1"/>
  <c r="I352" i="1" s="1"/>
  <c r="K355" i="7" l="1"/>
  <c r="L355" i="7" s="1"/>
  <c r="K353" i="6"/>
  <c r="C353" i="6"/>
  <c r="E353" i="6"/>
  <c r="L352" i="1"/>
  <c r="J352" i="1"/>
  <c r="F353" i="1" s="1"/>
  <c r="D353" i="1"/>
  <c r="N355" i="7" l="1"/>
  <c r="M355" i="7"/>
  <c r="G353" i="6"/>
  <c r="K353" i="1"/>
  <c r="C353" i="1"/>
  <c r="E353" i="1"/>
  <c r="H356" i="7" l="1"/>
  <c r="J356" i="7"/>
  <c r="G356" i="7"/>
  <c r="I356" i="7"/>
  <c r="H353" i="6"/>
  <c r="I353" i="6" s="1"/>
  <c r="G353" i="1"/>
  <c r="C356" i="7" l="1"/>
  <c r="D356" i="7"/>
  <c r="E356" i="7"/>
  <c r="F356" i="7"/>
  <c r="J353" i="6"/>
  <c r="F354" i="6" s="1"/>
  <c r="D354" i="6"/>
  <c r="L353" i="6"/>
  <c r="H353" i="1"/>
  <c r="I353" i="1" s="1"/>
  <c r="K356" i="7" l="1"/>
  <c r="L356" i="7" s="1"/>
  <c r="K354" i="6"/>
  <c r="C354" i="6"/>
  <c r="E354" i="6"/>
  <c r="L353" i="1"/>
  <c r="J353" i="1"/>
  <c r="F354" i="1" s="1"/>
  <c r="D354" i="1"/>
  <c r="N356" i="7" l="1"/>
  <c r="M356" i="7"/>
  <c r="G354" i="6"/>
  <c r="K354" i="1"/>
  <c r="C354" i="1"/>
  <c r="E354" i="1"/>
  <c r="G357" i="7" l="1"/>
  <c r="I357" i="7"/>
  <c r="H357" i="7"/>
  <c r="J357" i="7"/>
  <c r="H354" i="6"/>
  <c r="I354" i="6" s="1"/>
  <c r="G354" i="1"/>
  <c r="F357" i="7" l="1"/>
  <c r="E357" i="7"/>
  <c r="D357" i="7"/>
  <c r="C357" i="7"/>
  <c r="J354" i="6"/>
  <c r="F355" i="6" s="1"/>
  <c r="D355" i="6"/>
  <c r="L354" i="6"/>
  <c r="H354" i="1"/>
  <c r="I354" i="1" s="1"/>
  <c r="K357" i="7" l="1"/>
  <c r="L357" i="7" s="1"/>
  <c r="K355" i="6"/>
  <c r="C355" i="6"/>
  <c r="E355" i="6"/>
  <c r="L354" i="1"/>
  <c r="J354" i="1"/>
  <c r="F355" i="1" s="1"/>
  <c r="D355" i="1"/>
  <c r="N357" i="7" l="1"/>
  <c r="M357" i="7"/>
  <c r="G355" i="6"/>
  <c r="K355" i="1"/>
  <c r="C355" i="1"/>
  <c r="E355" i="1"/>
  <c r="I358" i="7" l="1"/>
  <c r="G358" i="7"/>
  <c r="J358" i="7"/>
  <c r="H358" i="7"/>
  <c r="H355" i="6"/>
  <c r="I355" i="6" s="1"/>
  <c r="G355" i="1"/>
  <c r="D358" i="7" l="1"/>
  <c r="C358" i="7"/>
  <c r="F358" i="7"/>
  <c r="E358" i="7"/>
  <c r="J355" i="6"/>
  <c r="F356" i="6" s="1"/>
  <c r="D356" i="6"/>
  <c r="L355" i="6"/>
  <c r="H355" i="1"/>
  <c r="I355" i="1" s="1"/>
  <c r="K358" i="7" l="1"/>
  <c r="L358" i="7" s="1"/>
  <c r="K356" i="6"/>
  <c r="C356" i="6"/>
  <c r="E356" i="6"/>
  <c r="L355" i="1"/>
  <c r="J355" i="1"/>
  <c r="F356" i="1" s="1"/>
  <c r="D356" i="1"/>
  <c r="N358" i="7" l="1"/>
  <c r="M358" i="7"/>
  <c r="G356" i="6"/>
  <c r="K356" i="1"/>
  <c r="C356" i="1"/>
  <c r="E356" i="1"/>
  <c r="H359" i="7" l="1"/>
  <c r="J359" i="7"/>
  <c r="G359" i="7"/>
  <c r="I359" i="7"/>
  <c r="H356" i="6"/>
  <c r="I356" i="6" s="1"/>
  <c r="G356" i="1"/>
  <c r="C359" i="7" l="1"/>
  <c r="E359" i="7"/>
  <c r="F359" i="7"/>
  <c r="D359" i="7"/>
  <c r="J356" i="6"/>
  <c r="F357" i="6" s="1"/>
  <c r="D357" i="6"/>
  <c r="L356" i="6"/>
  <c r="H356" i="1"/>
  <c r="I356" i="1" s="1"/>
  <c r="K359" i="7" l="1"/>
  <c r="L359" i="7" s="1"/>
  <c r="K357" i="6"/>
  <c r="C357" i="6"/>
  <c r="E357" i="6"/>
  <c r="L356" i="1"/>
  <c r="J356" i="1"/>
  <c r="F357" i="1" s="1"/>
  <c r="D357" i="1"/>
  <c r="N359" i="7" l="1"/>
  <c r="M359" i="7"/>
  <c r="G357" i="6"/>
  <c r="K357" i="1"/>
  <c r="C357" i="1"/>
  <c r="E357" i="1"/>
  <c r="G360" i="7" l="1"/>
  <c r="I360" i="7"/>
  <c r="J360" i="7"/>
  <c r="H360" i="7"/>
  <c r="H357" i="6"/>
  <c r="I357" i="6" s="1"/>
  <c r="G357" i="1"/>
  <c r="D360" i="7" l="1"/>
  <c r="E360" i="7"/>
  <c r="F360" i="7"/>
  <c r="C360" i="7"/>
  <c r="J357" i="6"/>
  <c r="F358" i="6" s="1"/>
  <c r="D358" i="6"/>
  <c r="L357" i="6"/>
  <c r="H357" i="1"/>
  <c r="L357" i="1" s="1"/>
  <c r="K360" i="7" l="1"/>
  <c r="L360" i="7" s="1"/>
  <c r="K358" i="6"/>
  <c r="C358" i="6"/>
  <c r="E358" i="6"/>
  <c r="I357" i="1"/>
  <c r="J357" i="1"/>
  <c r="F358" i="1" s="1"/>
  <c r="D358" i="1"/>
  <c r="N360" i="7" l="1"/>
  <c r="M360" i="7"/>
  <c r="G358" i="6"/>
  <c r="K358" i="1"/>
  <c r="C358" i="1"/>
  <c r="E358" i="1"/>
  <c r="I361" i="7" l="1"/>
  <c r="G361" i="7"/>
  <c r="H361" i="7"/>
  <c r="J361" i="7"/>
  <c r="H358" i="6"/>
  <c r="I358" i="6" s="1"/>
  <c r="G358" i="1"/>
  <c r="F361" i="7" l="1"/>
  <c r="C361" i="7"/>
  <c r="D361" i="7"/>
  <c r="E361" i="7"/>
  <c r="J358" i="6"/>
  <c r="F359" i="6" s="1"/>
  <c r="D359" i="6"/>
  <c r="L358" i="6"/>
  <c r="H358" i="1"/>
  <c r="I358" i="1" s="1"/>
  <c r="K361" i="7" l="1"/>
  <c r="L361" i="7" s="1"/>
  <c r="K359" i="6"/>
  <c r="C359" i="6"/>
  <c r="E359" i="6"/>
  <c r="L358" i="1"/>
  <c r="J358" i="1"/>
  <c r="F359" i="1" s="1"/>
  <c r="D359" i="1"/>
  <c r="N361" i="7" l="1"/>
  <c r="M361" i="7"/>
  <c r="G359" i="6"/>
  <c r="K359" i="1"/>
  <c r="C359" i="1"/>
  <c r="E359" i="1"/>
  <c r="G362" i="7" l="1"/>
  <c r="I362" i="7"/>
  <c r="J362" i="7"/>
  <c r="H362" i="7"/>
  <c r="H359" i="6"/>
  <c r="I359" i="6" s="1"/>
  <c r="G359" i="1"/>
  <c r="D362" i="7" l="1"/>
  <c r="E362" i="7"/>
  <c r="F362" i="7"/>
  <c r="C362" i="7"/>
  <c r="J359" i="6"/>
  <c r="F360" i="6" s="1"/>
  <c r="D360" i="6"/>
  <c r="L359" i="6"/>
  <c r="H359" i="1"/>
  <c r="L359" i="1" s="1"/>
  <c r="K362" i="7" l="1"/>
  <c r="L362" i="7" s="1"/>
  <c r="K360" i="6"/>
  <c r="C360" i="6"/>
  <c r="E360" i="6"/>
  <c r="I359" i="1"/>
  <c r="J359" i="1"/>
  <c r="F360" i="1" s="1"/>
  <c r="D360" i="1"/>
  <c r="N362" i="7" l="1"/>
  <c r="M362" i="7"/>
  <c r="G360" i="6"/>
  <c r="K360" i="1"/>
  <c r="C360" i="1"/>
  <c r="E360" i="1"/>
  <c r="I363" i="7" l="1"/>
  <c r="G363" i="7"/>
  <c r="H363" i="7"/>
  <c r="J363" i="7"/>
  <c r="H360" i="6"/>
  <c r="I360" i="6" s="1"/>
  <c r="G360" i="1"/>
  <c r="F363" i="7" l="1"/>
  <c r="C363" i="7"/>
  <c r="D363" i="7"/>
  <c r="E363" i="7"/>
  <c r="J360" i="6"/>
  <c r="F361" i="6" s="1"/>
  <c r="D361" i="6"/>
  <c r="L360" i="6"/>
  <c r="H360" i="1"/>
  <c r="L360" i="1" s="1"/>
  <c r="K363" i="7" l="1"/>
  <c r="L363" i="7" s="1"/>
  <c r="K361" i="6"/>
  <c r="C361" i="6"/>
  <c r="E361" i="6"/>
  <c r="I360" i="1"/>
  <c r="J360" i="1"/>
  <c r="F361" i="1" s="1"/>
  <c r="D361" i="1"/>
  <c r="M363" i="7" l="1"/>
  <c r="N363" i="7"/>
  <c r="G361" i="6"/>
  <c r="K361" i="1"/>
  <c r="C361" i="1"/>
  <c r="E361" i="1"/>
  <c r="J364" i="7" l="1"/>
  <c r="H364" i="7"/>
  <c r="G364" i="7"/>
  <c r="I364" i="7"/>
  <c r="H361" i="6"/>
  <c r="I361" i="6" s="1"/>
  <c r="G361" i="1"/>
  <c r="E364" i="7" l="1"/>
  <c r="D364" i="7"/>
  <c r="C364" i="7"/>
  <c r="F364" i="7"/>
  <c r="J361" i="6"/>
  <c r="F362" i="6" s="1"/>
  <c r="D362" i="6"/>
  <c r="L361" i="6"/>
  <c r="H361" i="1"/>
  <c r="I361" i="1" s="1"/>
  <c r="K364" i="7" l="1"/>
  <c r="L364" i="7" s="1"/>
  <c r="K362" i="6"/>
  <c r="C362" i="6"/>
  <c r="E362" i="6"/>
  <c r="L361" i="1"/>
  <c r="J361" i="1"/>
  <c r="F362" i="1" s="1"/>
  <c r="D362" i="1"/>
  <c r="M364" i="7" l="1"/>
  <c r="N364" i="7"/>
  <c r="G362" i="6"/>
  <c r="K362" i="1"/>
  <c r="C362" i="1"/>
  <c r="E362" i="1"/>
  <c r="H365" i="7" l="1"/>
  <c r="J365" i="7"/>
  <c r="I365" i="7"/>
  <c r="G365" i="7"/>
  <c r="H362" i="6"/>
  <c r="I362" i="6" s="1"/>
  <c r="G362" i="1"/>
  <c r="C365" i="7" l="1"/>
  <c r="F365" i="7"/>
  <c r="E365" i="7"/>
  <c r="D365" i="7"/>
  <c r="J362" i="6"/>
  <c r="F363" i="6" s="1"/>
  <c r="D363" i="6"/>
  <c r="L362" i="6"/>
  <c r="H362" i="1"/>
  <c r="L362" i="1" s="1"/>
  <c r="K365" i="7" l="1"/>
  <c r="L365" i="7" s="1"/>
  <c r="K363" i="6"/>
  <c r="C363" i="6"/>
  <c r="E363" i="6"/>
  <c r="I362" i="1"/>
  <c r="J362" i="1"/>
  <c r="F363" i="1" s="1"/>
  <c r="D363" i="1"/>
  <c r="M365" i="7" l="1"/>
  <c r="N365" i="7"/>
  <c r="G363" i="6"/>
  <c r="K363" i="1"/>
  <c r="C363" i="1"/>
  <c r="E363" i="1"/>
  <c r="J366" i="7" l="1"/>
  <c r="H366" i="7"/>
  <c r="G366" i="7"/>
  <c r="I366" i="7"/>
  <c r="H363" i="6"/>
  <c r="I363" i="6" s="1"/>
  <c r="G363" i="1"/>
  <c r="E366" i="7" l="1"/>
  <c r="D366" i="7"/>
  <c r="C366" i="7"/>
  <c r="F366" i="7"/>
  <c r="J363" i="6"/>
  <c r="F364" i="6" s="1"/>
  <c r="D364" i="6"/>
  <c r="L363" i="6"/>
  <c r="H363" i="1"/>
  <c r="L363" i="1" s="1"/>
  <c r="K366" i="7" l="1"/>
  <c r="L366" i="7" s="1"/>
  <c r="K364" i="6"/>
  <c r="C364" i="6"/>
  <c r="E364" i="6"/>
  <c r="I363" i="1"/>
  <c r="J363" i="1"/>
  <c r="F364" i="1" s="1"/>
  <c r="D364" i="1"/>
  <c r="M366" i="7" l="1"/>
  <c r="N366" i="7"/>
  <c r="G364" i="6"/>
  <c r="K364" i="1"/>
  <c r="C364" i="1"/>
  <c r="E364" i="1"/>
  <c r="H367" i="7" l="1"/>
  <c r="J367" i="7"/>
  <c r="I367" i="7"/>
  <c r="G367" i="7"/>
  <c r="H364" i="6"/>
  <c r="I364" i="6" s="1"/>
  <c r="G364" i="1"/>
  <c r="F367" i="7" l="1"/>
  <c r="C367" i="7"/>
  <c r="E367" i="7"/>
  <c r="D367" i="7"/>
  <c r="J364" i="6"/>
  <c r="F365" i="6" s="1"/>
  <c r="D365" i="6"/>
  <c r="L364" i="6"/>
  <c r="H364" i="1"/>
  <c r="I364" i="1" s="1"/>
  <c r="K367" i="7" l="1"/>
  <c r="L367" i="7" s="1"/>
  <c r="K365" i="6"/>
  <c r="C365" i="6"/>
  <c r="E365" i="6"/>
  <c r="L364" i="1"/>
  <c r="J364" i="1"/>
  <c r="F365" i="1" s="1"/>
  <c r="D365" i="1"/>
  <c r="M367" i="7" l="1"/>
  <c r="N367" i="7"/>
  <c r="G365" i="6"/>
  <c r="K365" i="1"/>
  <c r="C365" i="1"/>
  <c r="E365" i="1"/>
  <c r="J368" i="7" l="1"/>
  <c r="H368" i="7"/>
  <c r="G368" i="7"/>
  <c r="I368" i="7"/>
  <c r="H365" i="6"/>
  <c r="I365" i="6" s="1"/>
  <c r="G365" i="1"/>
  <c r="E368" i="7" l="1"/>
  <c r="D368" i="7"/>
  <c r="C368" i="7"/>
  <c r="F368" i="7"/>
  <c r="J365" i="6"/>
  <c r="F366" i="6" s="1"/>
  <c r="D366" i="6"/>
  <c r="L365" i="6"/>
  <c r="H365" i="1"/>
  <c r="I365" i="1" s="1"/>
  <c r="K368" i="7" l="1"/>
  <c r="L368" i="7" s="1"/>
  <c r="K366" i="6"/>
  <c r="C366" i="6"/>
  <c r="E366" i="6"/>
  <c r="L365" i="1"/>
  <c r="J365" i="1"/>
  <c r="F366" i="1" s="1"/>
  <c r="D366" i="1"/>
  <c r="M368" i="7" l="1"/>
  <c r="N368" i="7"/>
  <c r="G366" i="6"/>
  <c r="K366" i="1"/>
  <c r="C366" i="1"/>
  <c r="E366" i="1"/>
  <c r="H369" i="7" l="1"/>
  <c r="J369" i="7"/>
  <c r="I369" i="7"/>
  <c r="G369" i="7"/>
  <c r="H366" i="6"/>
  <c r="I366" i="6" s="1"/>
  <c r="G366" i="1"/>
  <c r="C369" i="7" l="1"/>
  <c r="F369" i="7"/>
  <c r="E369" i="7"/>
  <c r="D369" i="7"/>
  <c r="J366" i="6"/>
  <c r="F367" i="6" s="1"/>
  <c r="D367" i="6"/>
  <c r="L366" i="6"/>
  <c r="H366" i="1"/>
  <c r="L366" i="1" s="1"/>
  <c r="K369" i="7" l="1"/>
  <c r="L369" i="7" s="1"/>
  <c r="K367" i="6"/>
  <c r="C367" i="6"/>
  <c r="E367" i="6"/>
  <c r="I366" i="1"/>
  <c r="J366" i="1"/>
  <c r="F367" i="1" s="1"/>
  <c r="D367" i="1"/>
  <c r="M369" i="7" l="1"/>
  <c r="N369" i="7"/>
  <c r="G367" i="6"/>
  <c r="K367" i="1"/>
  <c r="C367" i="1"/>
  <c r="E367" i="1"/>
  <c r="J370" i="7" l="1"/>
  <c r="H370" i="7"/>
  <c r="G370" i="7"/>
  <c r="I370" i="7"/>
  <c r="H367" i="6"/>
  <c r="I367" i="6" s="1"/>
  <c r="G367" i="1"/>
  <c r="E370" i="7" l="1"/>
  <c r="D370" i="7"/>
  <c r="C370" i="7"/>
  <c r="F370" i="7"/>
  <c r="J367" i="6"/>
  <c r="F368" i="6" s="1"/>
  <c r="D368" i="6"/>
  <c r="L367" i="6"/>
  <c r="H367" i="1"/>
  <c r="L367" i="1" s="1"/>
  <c r="K370" i="7" l="1"/>
  <c r="L370" i="7" s="1"/>
  <c r="K368" i="6"/>
  <c r="C368" i="6"/>
  <c r="E368" i="6"/>
  <c r="I367" i="1"/>
  <c r="J367" i="1"/>
  <c r="F368" i="1" s="1"/>
  <c r="D368" i="1"/>
  <c r="M370" i="7" l="1"/>
  <c r="N370" i="7"/>
  <c r="G368" i="6"/>
  <c r="K368" i="1"/>
  <c r="C368" i="1"/>
  <c r="E368" i="1"/>
  <c r="H371" i="7" l="1"/>
  <c r="J371" i="7"/>
  <c r="I371" i="7"/>
  <c r="G371" i="7"/>
  <c r="H368" i="6"/>
  <c r="I368" i="6" s="1"/>
  <c r="G368" i="1"/>
  <c r="C371" i="7" l="1"/>
  <c r="F371" i="7"/>
  <c r="E371" i="7"/>
  <c r="D371" i="7"/>
  <c r="J368" i="6"/>
  <c r="F369" i="6" s="1"/>
  <c r="D369" i="6"/>
  <c r="L368" i="6"/>
  <c r="H368" i="1"/>
  <c r="L368" i="1" s="1"/>
  <c r="K371" i="7" l="1"/>
  <c r="L371" i="7" s="1"/>
  <c r="K369" i="6"/>
  <c r="C369" i="6"/>
  <c r="E369" i="6"/>
  <c r="I368" i="1"/>
  <c r="J368" i="1"/>
  <c r="F369" i="1" s="1"/>
  <c r="D369" i="1"/>
  <c r="M371" i="7" l="1"/>
  <c r="N371" i="7"/>
  <c r="G369" i="6"/>
  <c r="K369" i="1"/>
  <c r="C369" i="1"/>
  <c r="E369" i="1"/>
  <c r="J372" i="7" l="1"/>
  <c r="H372" i="7"/>
  <c r="G372" i="7"/>
  <c r="I372" i="7"/>
  <c r="H369" i="6"/>
  <c r="I369" i="6" s="1"/>
  <c r="G369" i="1"/>
  <c r="E372" i="7" l="1"/>
  <c r="D372" i="7"/>
  <c r="C372" i="7"/>
  <c r="F372" i="7"/>
  <c r="J369" i="6"/>
  <c r="F370" i="6" s="1"/>
  <c r="D370" i="6"/>
  <c r="L369" i="6"/>
  <c r="H369" i="1"/>
  <c r="I369" i="1" s="1"/>
  <c r="K372" i="7" l="1"/>
  <c r="L372" i="7" s="1"/>
  <c r="E370" i="6"/>
  <c r="K370" i="6"/>
  <c r="C370" i="6"/>
  <c r="L369" i="1"/>
  <c r="J369" i="1"/>
  <c r="F370" i="1" s="1"/>
  <c r="D370" i="1"/>
  <c r="M372" i="7" l="1"/>
  <c r="N372" i="7"/>
  <c r="G370" i="6"/>
  <c r="K370" i="1"/>
  <c r="C370" i="1"/>
  <c r="E370" i="1"/>
  <c r="H373" i="7" l="1"/>
  <c r="J373" i="7"/>
  <c r="I373" i="7"/>
  <c r="G373" i="7"/>
  <c r="H370" i="6"/>
  <c r="I370" i="6" s="1"/>
  <c r="G370" i="1"/>
  <c r="C373" i="7" l="1"/>
  <c r="F373" i="7"/>
  <c r="E373" i="7"/>
  <c r="D373" i="7"/>
  <c r="J370" i="6"/>
  <c r="F371" i="6" s="1"/>
  <c r="D371" i="6"/>
  <c r="L370" i="6"/>
  <c r="H370" i="1"/>
  <c r="I370" i="1" s="1"/>
  <c r="K373" i="7" l="1"/>
  <c r="L373" i="7" s="1"/>
  <c r="K371" i="6"/>
  <c r="C371" i="6"/>
  <c r="E371" i="6"/>
  <c r="L370" i="1"/>
  <c r="J370" i="1"/>
  <c r="F371" i="1" s="1"/>
  <c r="D371" i="1"/>
  <c r="M373" i="7" l="1"/>
  <c r="N373" i="7"/>
  <c r="G371" i="6"/>
  <c r="K371" i="1"/>
  <c r="C371" i="1"/>
  <c r="E371" i="1"/>
  <c r="J374" i="7" l="1"/>
  <c r="H374" i="7"/>
  <c r="G374" i="7"/>
  <c r="I374" i="7"/>
  <c r="H371" i="6"/>
  <c r="I371" i="6" s="1"/>
  <c r="G371" i="1"/>
  <c r="D374" i="7" l="1"/>
  <c r="E374" i="7"/>
  <c r="C374" i="7"/>
  <c r="F374" i="7"/>
  <c r="J371" i="6"/>
  <c r="F372" i="6" s="1"/>
  <c r="D372" i="6"/>
  <c r="L371" i="6"/>
  <c r="H371" i="1"/>
  <c r="I371" i="1" s="1"/>
  <c r="K374" i="7" l="1"/>
  <c r="L374" i="7" s="1"/>
  <c r="K372" i="6"/>
  <c r="C372" i="6"/>
  <c r="E372" i="6"/>
  <c r="L371" i="1"/>
  <c r="J371" i="1"/>
  <c r="F372" i="1" s="1"/>
  <c r="D372" i="1"/>
  <c r="M374" i="7" l="1"/>
  <c r="N374" i="7"/>
  <c r="G372" i="6"/>
  <c r="K372" i="1"/>
  <c r="C372" i="1"/>
  <c r="E372" i="1"/>
  <c r="H375" i="7" l="1"/>
  <c r="J375" i="7"/>
  <c r="I375" i="7"/>
  <c r="G375" i="7"/>
  <c r="H372" i="6"/>
  <c r="I372" i="6" s="1"/>
  <c r="G372" i="1"/>
  <c r="C375" i="7" l="1"/>
  <c r="F375" i="7"/>
  <c r="E375" i="7"/>
  <c r="D375" i="7"/>
  <c r="J372" i="6"/>
  <c r="F373" i="6" s="1"/>
  <c r="D373" i="6"/>
  <c r="L372" i="6"/>
  <c r="H372" i="1"/>
  <c r="L372" i="1" s="1"/>
  <c r="K375" i="7" l="1"/>
  <c r="L375" i="7" s="1"/>
  <c r="K373" i="6"/>
  <c r="C373" i="6"/>
  <c r="E373" i="6"/>
  <c r="I372" i="1"/>
  <c r="J372" i="1"/>
  <c r="F373" i="1" s="1"/>
  <c r="D373" i="1"/>
  <c r="M375" i="7" l="1"/>
  <c r="N375" i="7"/>
  <c r="G373" i="6"/>
  <c r="K373" i="1"/>
  <c r="C373" i="1"/>
  <c r="E373" i="1"/>
  <c r="J376" i="7" l="1"/>
  <c r="H376" i="7"/>
  <c r="G376" i="7"/>
  <c r="I376" i="7"/>
  <c r="H373" i="6"/>
  <c r="I373" i="6" s="1"/>
  <c r="G373" i="1"/>
  <c r="D376" i="7" l="1"/>
  <c r="E376" i="7"/>
  <c r="C376" i="7"/>
  <c r="F376" i="7"/>
  <c r="J373" i="6"/>
  <c r="F374" i="6" s="1"/>
  <c r="D374" i="6"/>
  <c r="L373" i="6"/>
  <c r="H373" i="1"/>
  <c r="I373" i="1" s="1"/>
  <c r="K376" i="7" l="1"/>
  <c r="L376" i="7" s="1"/>
  <c r="K374" i="6"/>
  <c r="C374" i="6"/>
  <c r="E374" i="6"/>
  <c r="L373" i="1"/>
  <c r="J373" i="1"/>
  <c r="F374" i="1" s="1"/>
  <c r="D374" i="1"/>
  <c r="M376" i="7" l="1"/>
  <c r="N376" i="7"/>
  <c r="G374" i="6"/>
  <c r="K374" i="1"/>
  <c r="C374" i="1"/>
  <c r="E374" i="1"/>
  <c r="H377" i="7" l="1"/>
  <c r="J377" i="7"/>
  <c r="I377" i="7"/>
  <c r="G377" i="7"/>
  <c r="H374" i="6"/>
  <c r="I374" i="6" s="1"/>
  <c r="G374" i="1"/>
  <c r="E377" i="7" l="1"/>
  <c r="C377" i="7"/>
  <c r="F377" i="7"/>
  <c r="D377" i="7"/>
  <c r="J374" i="6"/>
  <c r="F375" i="6" s="1"/>
  <c r="D375" i="6"/>
  <c r="L374" i="6"/>
  <c r="H374" i="1"/>
  <c r="L374" i="1" s="1"/>
  <c r="K377" i="7" l="1"/>
  <c r="L377" i="7" s="1"/>
  <c r="K375" i="6"/>
  <c r="C375" i="6"/>
  <c r="E375" i="6"/>
  <c r="I374" i="1"/>
  <c r="J374" i="1"/>
  <c r="F375" i="1" s="1"/>
  <c r="D375" i="1"/>
  <c r="M377" i="7" l="1"/>
  <c r="N377" i="7"/>
  <c r="G375" i="6"/>
  <c r="K375" i="1"/>
  <c r="C375" i="1"/>
  <c r="E375" i="1"/>
  <c r="J378" i="7" l="1"/>
  <c r="H378" i="7"/>
  <c r="I378" i="7"/>
  <c r="G378" i="7"/>
  <c r="H375" i="6"/>
  <c r="I375" i="6" s="1"/>
  <c r="G375" i="1"/>
  <c r="C378" i="7" l="1"/>
  <c r="D378" i="7"/>
  <c r="E378" i="7"/>
  <c r="F378" i="7"/>
  <c r="J375" i="6"/>
  <c r="F376" i="6" s="1"/>
  <c r="D376" i="6"/>
  <c r="L375" i="6"/>
  <c r="H375" i="1"/>
  <c r="L375" i="1" s="1"/>
  <c r="K378" i="7" l="1"/>
  <c r="L378" i="7" s="1"/>
  <c r="K376" i="6"/>
  <c r="C376" i="6"/>
  <c r="E376" i="6"/>
  <c r="I375" i="1"/>
  <c r="J375" i="1"/>
  <c r="F376" i="1" s="1"/>
  <c r="D376" i="1"/>
  <c r="M378" i="7" l="1"/>
  <c r="N378" i="7"/>
  <c r="G376" i="6"/>
  <c r="K376" i="1"/>
  <c r="C376" i="1"/>
  <c r="E376" i="1"/>
  <c r="H379" i="7" l="1"/>
  <c r="J379" i="7"/>
  <c r="G379" i="7"/>
  <c r="I379" i="7"/>
  <c r="H376" i="6"/>
  <c r="I376" i="6" s="1"/>
  <c r="G376" i="1"/>
  <c r="E379" i="7" l="1"/>
  <c r="F379" i="7"/>
  <c r="C379" i="7"/>
  <c r="D379" i="7"/>
  <c r="J376" i="6"/>
  <c r="F377" i="6" s="1"/>
  <c r="D377" i="6"/>
  <c r="L376" i="6"/>
  <c r="H376" i="1"/>
  <c r="L376" i="1" s="1"/>
  <c r="K379" i="7" l="1"/>
  <c r="L379" i="7" s="1"/>
  <c r="K377" i="6"/>
  <c r="C377" i="6"/>
  <c r="E377" i="6"/>
  <c r="I376" i="1"/>
  <c r="J376" i="1"/>
  <c r="F377" i="1" s="1"/>
  <c r="D377" i="1"/>
  <c r="M379" i="7" l="1"/>
  <c r="N379" i="7"/>
  <c r="G377" i="6"/>
  <c r="K377" i="1"/>
  <c r="C377" i="1"/>
  <c r="E377" i="1"/>
  <c r="J380" i="7" l="1"/>
  <c r="H380" i="7"/>
  <c r="I380" i="7"/>
  <c r="G380" i="7"/>
  <c r="H377" i="6"/>
  <c r="I377" i="6" s="1"/>
  <c r="G377" i="1"/>
  <c r="E380" i="7" l="1"/>
  <c r="F380" i="7"/>
  <c r="C380" i="7"/>
  <c r="D380" i="7"/>
  <c r="J377" i="6"/>
  <c r="F378" i="6" s="1"/>
  <c r="D378" i="6"/>
  <c r="L377" i="6"/>
  <c r="H377" i="1"/>
  <c r="I377" i="1" s="1"/>
  <c r="K380" i="7" l="1"/>
  <c r="L380" i="7" s="1"/>
  <c r="K378" i="6"/>
  <c r="C378" i="6"/>
  <c r="E378" i="6"/>
  <c r="L377" i="1"/>
  <c r="J377" i="1"/>
  <c r="F378" i="1" s="1"/>
  <c r="D378" i="1"/>
  <c r="M380" i="7" l="1"/>
  <c r="N380" i="7"/>
  <c r="G378" i="6"/>
  <c r="K378" i="1"/>
  <c r="C378" i="1"/>
  <c r="E378" i="1"/>
  <c r="J381" i="7" l="1"/>
  <c r="H381" i="7"/>
  <c r="I381" i="7"/>
  <c r="G381" i="7"/>
  <c r="H378" i="6"/>
  <c r="I378" i="6" s="1"/>
  <c r="G378" i="1"/>
  <c r="C381" i="7" l="1"/>
  <c r="D381" i="7"/>
  <c r="E381" i="7"/>
  <c r="F381" i="7"/>
  <c r="J378" i="6"/>
  <c r="F379" i="6" s="1"/>
  <c r="D379" i="6"/>
  <c r="L378" i="6"/>
  <c r="L378" i="1"/>
  <c r="H378" i="1"/>
  <c r="I378" i="1"/>
  <c r="K381" i="7" l="1"/>
  <c r="L381" i="7" s="1"/>
  <c r="K379" i="6"/>
  <c r="C379" i="6"/>
  <c r="E379" i="6"/>
  <c r="J378" i="1"/>
  <c r="F379" i="1" s="1"/>
  <c r="D379" i="1"/>
  <c r="M381" i="7" l="1"/>
  <c r="N381" i="7"/>
  <c r="G379" i="6"/>
  <c r="K379" i="1"/>
  <c r="C379" i="1"/>
  <c r="E379" i="1"/>
  <c r="H382" i="7" l="1"/>
  <c r="J382" i="7"/>
  <c r="G382" i="7"/>
  <c r="I382" i="7"/>
  <c r="H379" i="6"/>
  <c r="I379" i="6" s="1"/>
  <c r="G379" i="1"/>
  <c r="E382" i="7" l="1"/>
  <c r="F382" i="7"/>
  <c r="C382" i="7"/>
  <c r="D382" i="7"/>
  <c r="J379" i="6"/>
  <c r="F380" i="6" s="1"/>
  <c r="D380" i="6"/>
  <c r="L379" i="6"/>
  <c r="L379" i="1"/>
  <c r="H379" i="1"/>
  <c r="I379" i="1" s="1"/>
  <c r="K382" i="7" l="1"/>
  <c r="L382" i="7" s="1"/>
  <c r="K380" i="6"/>
  <c r="C380" i="6"/>
  <c r="E380" i="6"/>
  <c r="J379" i="1"/>
  <c r="F380" i="1" s="1"/>
  <c r="D380" i="1"/>
  <c r="M382" i="7" l="1"/>
  <c r="N382" i="7"/>
  <c r="G380" i="6"/>
  <c r="K380" i="1"/>
  <c r="C380" i="1"/>
  <c r="E380" i="1"/>
  <c r="J383" i="7" l="1"/>
  <c r="H383" i="7"/>
  <c r="I383" i="7"/>
  <c r="G383" i="7"/>
  <c r="H380" i="6"/>
  <c r="I380" i="6" s="1"/>
  <c r="G380" i="1"/>
  <c r="C383" i="7" l="1"/>
  <c r="D383" i="7"/>
  <c r="E383" i="7"/>
  <c r="F383" i="7"/>
  <c r="J380" i="6"/>
  <c r="F381" i="6" s="1"/>
  <c r="D381" i="6"/>
  <c r="L380" i="6"/>
  <c r="H380" i="1"/>
  <c r="L380" i="1" s="1"/>
  <c r="K383" i="7" l="1"/>
  <c r="L383" i="7" s="1"/>
  <c r="K381" i="6"/>
  <c r="C381" i="6"/>
  <c r="E381" i="6"/>
  <c r="I380" i="1"/>
  <c r="J380" i="1"/>
  <c r="F381" i="1" s="1"/>
  <c r="D381" i="1"/>
  <c r="M383" i="7" l="1"/>
  <c r="N383" i="7"/>
  <c r="G381" i="6"/>
  <c r="K381" i="1"/>
  <c r="C381" i="1"/>
  <c r="E381" i="1"/>
  <c r="H384" i="7" l="1"/>
  <c r="J384" i="7"/>
  <c r="G384" i="7"/>
  <c r="I384" i="7"/>
  <c r="H381" i="6"/>
  <c r="I381" i="6" s="1"/>
  <c r="G381" i="1"/>
  <c r="E384" i="7" l="1"/>
  <c r="F384" i="7"/>
  <c r="C384" i="7"/>
  <c r="D384" i="7"/>
  <c r="J381" i="6"/>
  <c r="F382" i="6" s="1"/>
  <c r="D382" i="6"/>
  <c r="L381" i="6"/>
  <c r="H381" i="1"/>
  <c r="L381" i="1" s="1"/>
  <c r="K384" i="7" l="1"/>
  <c r="L384" i="7" s="1"/>
  <c r="K382" i="6"/>
  <c r="C382" i="6"/>
  <c r="E382" i="6"/>
  <c r="I381" i="1"/>
  <c r="J381" i="1"/>
  <c r="F382" i="1" s="1"/>
  <c r="D382" i="1"/>
  <c r="M384" i="7" l="1"/>
  <c r="N384" i="7"/>
  <c r="G382" i="6"/>
  <c r="K382" i="1"/>
  <c r="C382" i="1"/>
  <c r="E382" i="1"/>
  <c r="J385" i="7" l="1"/>
  <c r="H385" i="7"/>
  <c r="I385" i="7"/>
  <c r="G385" i="7"/>
  <c r="H382" i="6"/>
  <c r="I382" i="6" s="1"/>
  <c r="G382" i="1"/>
  <c r="C385" i="7" l="1"/>
  <c r="D385" i="7"/>
  <c r="E385" i="7"/>
  <c r="F385" i="7"/>
  <c r="J382" i="6"/>
  <c r="F383" i="6" s="1"/>
  <c r="D383" i="6"/>
  <c r="L382" i="6"/>
  <c r="H382" i="1"/>
  <c r="I382" i="1" s="1"/>
  <c r="K385" i="7" l="1"/>
  <c r="L385" i="7" s="1"/>
  <c r="K383" i="6"/>
  <c r="C383" i="6"/>
  <c r="E383" i="6"/>
  <c r="L382" i="1"/>
  <c r="J382" i="1"/>
  <c r="F383" i="1" s="1"/>
  <c r="D383" i="1"/>
  <c r="M385" i="7" l="1"/>
  <c r="N385" i="7"/>
  <c r="G383" i="6"/>
  <c r="K383" i="1"/>
  <c r="E383" i="1"/>
  <c r="C383" i="1"/>
  <c r="H386" i="7" l="1"/>
  <c r="J386" i="7"/>
  <c r="G386" i="7"/>
  <c r="I386" i="7"/>
  <c r="H383" i="6"/>
  <c r="I383" i="6" s="1"/>
  <c r="G383" i="1"/>
  <c r="E386" i="7" l="1"/>
  <c r="F386" i="7"/>
  <c r="C386" i="7"/>
  <c r="D386" i="7"/>
  <c r="J383" i="6"/>
  <c r="F384" i="6" s="1"/>
  <c r="D384" i="6"/>
  <c r="L383" i="6"/>
  <c r="H383" i="1"/>
  <c r="I383" i="1" s="1"/>
  <c r="K386" i="7" l="1"/>
  <c r="L386" i="7" s="1"/>
  <c r="K384" i="6"/>
  <c r="C384" i="6"/>
  <c r="E384" i="6"/>
  <c r="L383" i="1"/>
  <c r="J383" i="1"/>
  <c r="F384" i="1" s="1"/>
  <c r="D384" i="1"/>
  <c r="M386" i="7" l="1"/>
  <c r="N386" i="7"/>
  <c r="G384" i="6"/>
  <c r="K384" i="1"/>
  <c r="E384" i="1"/>
  <c r="C384" i="1"/>
  <c r="J387" i="7" l="1"/>
  <c r="H387" i="7"/>
  <c r="I387" i="7"/>
  <c r="G387" i="7"/>
  <c r="H384" i="6"/>
  <c r="I384" i="6" s="1"/>
  <c r="G384" i="1"/>
  <c r="C387" i="7" l="1"/>
  <c r="D387" i="7"/>
  <c r="E387" i="7"/>
  <c r="F387" i="7"/>
  <c r="J384" i="6"/>
  <c r="F385" i="6" s="1"/>
  <c r="D385" i="6"/>
  <c r="L384" i="6"/>
  <c r="H384" i="1"/>
  <c r="L384" i="1" s="1"/>
  <c r="K387" i="7" l="1"/>
  <c r="L387" i="7" s="1"/>
  <c r="K385" i="6"/>
  <c r="C385" i="6"/>
  <c r="E385" i="6"/>
  <c r="I384" i="1"/>
  <c r="J384" i="1"/>
  <c r="F385" i="1" s="1"/>
  <c r="D385" i="1"/>
  <c r="M387" i="7" l="1"/>
  <c r="N387" i="7"/>
  <c r="G385" i="6"/>
  <c r="K385" i="1"/>
  <c r="C385" i="1"/>
  <c r="E385" i="1"/>
  <c r="H388" i="7" l="1"/>
  <c r="J388" i="7"/>
  <c r="G388" i="7"/>
  <c r="I388" i="7"/>
  <c r="H385" i="6"/>
  <c r="I385" i="6" s="1"/>
  <c r="G385" i="1"/>
  <c r="F388" i="7" l="1"/>
  <c r="E388" i="7"/>
  <c r="C388" i="7"/>
  <c r="D388" i="7"/>
  <c r="J385" i="6"/>
  <c r="F386" i="6" s="1"/>
  <c r="D386" i="6"/>
  <c r="L385" i="6"/>
  <c r="H385" i="1"/>
  <c r="I385" i="1" s="1"/>
  <c r="K388" i="7" l="1"/>
  <c r="L388" i="7" s="1"/>
  <c r="K386" i="6"/>
  <c r="C386" i="6"/>
  <c r="E386" i="6"/>
  <c r="L385" i="1"/>
  <c r="J385" i="1"/>
  <c r="F386" i="1" s="1"/>
  <c r="D386" i="1"/>
  <c r="M388" i="7" l="1"/>
  <c r="N388" i="7"/>
  <c r="G386" i="6"/>
  <c r="K386" i="1"/>
  <c r="C386" i="1"/>
  <c r="E386" i="1"/>
  <c r="J389" i="7" l="1"/>
  <c r="H389" i="7"/>
  <c r="I389" i="7"/>
  <c r="G389" i="7"/>
  <c r="H386" i="6"/>
  <c r="I386" i="6" s="1"/>
  <c r="G386" i="1"/>
  <c r="C389" i="7" l="1"/>
  <c r="D389" i="7"/>
  <c r="E389" i="7"/>
  <c r="F389" i="7"/>
  <c r="J386" i="6"/>
  <c r="F387" i="6" s="1"/>
  <c r="D387" i="6"/>
  <c r="L386" i="6"/>
  <c r="H386" i="1"/>
  <c r="I386" i="1" s="1"/>
  <c r="K389" i="7" l="1"/>
  <c r="L389" i="7" s="1"/>
  <c r="K387" i="6"/>
  <c r="C387" i="6"/>
  <c r="E387" i="6"/>
  <c r="L386" i="1"/>
  <c r="J386" i="1"/>
  <c r="F387" i="1" s="1"/>
  <c r="D387" i="1"/>
  <c r="M389" i="7" l="1"/>
  <c r="N389" i="7"/>
  <c r="G387" i="6"/>
  <c r="K387" i="1"/>
  <c r="C387" i="1"/>
  <c r="E387" i="1"/>
  <c r="H390" i="7" l="1"/>
  <c r="J390" i="7"/>
  <c r="G390" i="7"/>
  <c r="I390" i="7"/>
  <c r="H387" i="6"/>
  <c r="I387" i="6" s="1"/>
  <c r="G387" i="1"/>
  <c r="E390" i="7" l="1"/>
  <c r="F390" i="7"/>
  <c r="C390" i="7"/>
  <c r="D390" i="7"/>
  <c r="J387" i="6"/>
  <c r="F388" i="6" s="1"/>
  <c r="D388" i="6"/>
  <c r="L387" i="6"/>
  <c r="H387" i="1"/>
  <c r="L387" i="1" s="1"/>
  <c r="K390" i="7" l="1"/>
  <c r="L390" i="7" s="1"/>
  <c r="K388" i="6"/>
  <c r="C388" i="6"/>
  <c r="E388" i="6"/>
  <c r="I387" i="1"/>
  <c r="J387" i="1"/>
  <c r="F388" i="1" s="1"/>
  <c r="D388" i="1"/>
  <c r="M390" i="7" l="1"/>
  <c r="N390" i="7"/>
  <c r="G388" i="6"/>
  <c r="K388" i="1"/>
  <c r="C388" i="1"/>
  <c r="E388" i="1"/>
  <c r="J391" i="7" l="1"/>
  <c r="H391" i="7"/>
  <c r="I391" i="7"/>
  <c r="G391" i="7"/>
  <c r="H388" i="6"/>
  <c r="I388" i="6" s="1"/>
  <c r="G388" i="1"/>
  <c r="C391" i="7" l="1"/>
  <c r="D391" i="7"/>
  <c r="E391" i="7"/>
  <c r="F391" i="7"/>
  <c r="J388" i="6"/>
  <c r="F389" i="6" s="1"/>
  <c r="D389" i="6"/>
  <c r="L388" i="6"/>
  <c r="H388" i="1"/>
  <c r="L388" i="1" s="1"/>
  <c r="K391" i="7" l="1"/>
  <c r="L391" i="7" s="1"/>
  <c r="K389" i="6"/>
  <c r="C389" i="6"/>
  <c r="E389" i="6"/>
  <c r="I388" i="1"/>
  <c r="J388" i="1"/>
  <c r="F389" i="1" s="1"/>
  <c r="D389" i="1"/>
  <c r="M391" i="7" l="1"/>
  <c r="N391" i="7"/>
  <c r="G389" i="6"/>
  <c r="K389" i="1"/>
  <c r="C389" i="1"/>
  <c r="E389" i="1"/>
  <c r="G392" i="7" l="1"/>
  <c r="I392" i="7"/>
  <c r="H392" i="7"/>
  <c r="J392" i="7"/>
  <c r="H389" i="6"/>
  <c r="I389" i="6" s="1"/>
  <c r="G389" i="1"/>
  <c r="E392" i="7" l="1"/>
  <c r="F392" i="7"/>
  <c r="D392" i="7"/>
  <c r="C392" i="7"/>
  <c r="J389" i="6"/>
  <c r="F390" i="6" s="1"/>
  <c r="D390" i="6"/>
  <c r="L389" i="6"/>
  <c r="H389" i="1"/>
  <c r="L389" i="1" s="1"/>
  <c r="K392" i="7" l="1"/>
  <c r="L392" i="7" s="1"/>
  <c r="K390" i="6"/>
  <c r="C390" i="6"/>
  <c r="E390" i="6"/>
  <c r="I389" i="1"/>
  <c r="J389" i="1"/>
  <c r="F390" i="1" s="1"/>
  <c r="D390" i="1"/>
  <c r="M392" i="7" l="1"/>
  <c r="N392" i="7"/>
  <c r="G390" i="6"/>
  <c r="K390" i="1"/>
  <c r="C390" i="1"/>
  <c r="E390" i="1"/>
  <c r="J393" i="7" l="1"/>
  <c r="H393" i="7"/>
  <c r="I393" i="7"/>
  <c r="G393" i="7"/>
  <c r="H390" i="6"/>
  <c r="I390" i="6" s="1"/>
  <c r="G390" i="1"/>
  <c r="C393" i="7" l="1"/>
  <c r="D393" i="7"/>
  <c r="E393" i="7"/>
  <c r="F393" i="7"/>
  <c r="J390" i="6"/>
  <c r="F391" i="6" s="1"/>
  <c r="D391" i="6"/>
  <c r="L390" i="6"/>
  <c r="H390" i="1"/>
  <c r="I390" i="1" s="1"/>
  <c r="K393" i="7" l="1"/>
  <c r="L393" i="7" s="1"/>
  <c r="K391" i="6"/>
  <c r="C391" i="6"/>
  <c r="E391" i="6"/>
  <c r="L390" i="1"/>
  <c r="J390" i="1"/>
  <c r="F391" i="1" s="1"/>
  <c r="D391" i="1"/>
  <c r="M393" i="7" l="1"/>
  <c r="N393" i="7"/>
  <c r="G391" i="6"/>
  <c r="K391" i="1"/>
  <c r="C391" i="1"/>
  <c r="E391" i="1"/>
  <c r="H394" i="7" l="1"/>
  <c r="J394" i="7"/>
  <c r="G394" i="7"/>
  <c r="I394" i="7"/>
  <c r="H391" i="6"/>
  <c r="I391" i="6" s="1"/>
  <c r="G391" i="1"/>
  <c r="E394" i="7" l="1"/>
  <c r="F394" i="7"/>
  <c r="C394" i="7"/>
  <c r="D394" i="7"/>
  <c r="J391" i="6"/>
  <c r="F392" i="6" s="1"/>
  <c r="D392" i="6"/>
  <c r="L391" i="6"/>
  <c r="H391" i="1"/>
  <c r="L391" i="1" s="1"/>
  <c r="K394" i="7" l="1"/>
  <c r="L394" i="7" s="1"/>
  <c r="K392" i="6"/>
  <c r="C392" i="6"/>
  <c r="E392" i="6"/>
  <c r="I391" i="1"/>
  <c r="J391" i="1"/>
  <c r="F392" i="1" s="1"/>
  <c r="D392" i="1"/>
  <c r="M394" i="7" l="1"/>
  <c r="N394" i="7"/>
  <c r="G392" i="6"/>
  <c r="K392" i="1"/>
  <c r="C392" i="1"/>
  <c r="E392" i="1"/>
  <c r="J395" i="7" l="1"/>
  <c r="H395" i="7"/>
  <c r="I395" i="7"/>
  <c r="G395" i="7"/>
  <c r="H392" i="6"/>
  <c r="I392" i="6" s="1"/>
  <c r="G392" i="1"/>
  <c r="C395" i="7" l="1"/>
  <c r="D395" i="7"/>
  <c r="E395" i="7"/>
  <c r="F395" i="7"/>
  <c r="J392" i="6"/>
  <c r="F393" i="6" s="1"/>
  <c r="D393" i="6"/>
  <c r="L392" i="6"/>
  <c r="H392" i="1"/>
  <c r="L392" i="1" s="1"/>
  <c r="K395" i="7" l="1"/>
  <c r="L395" i="7" s="1"/>
  <c r="K393" i="6"/>
  <c r="C393" i="6"/>
  <c r="E393" i="6"/>
  <c r="I392" i="1"/>
  <c r="J392" i="1"/>
  <c r="F393" i="1" s="1"/>
  <c r="D393" i="1"/>
  <c r="M395" i="7" l="1"/>
  <c r="N395" i="7"/>
  <c r="G393" i="6"/>
  <c r="K393" i="1"/>
  <c r="C393" i="1"/>
  <c r="E393" i="1"/>
  <c r="H396" i="7" l="1"/>
  <c r="J396" i="7"/>
  <c r="G396" i="7"/>
  <c r="I396" i="7"/>
  <c r="H393" i="6"/>
  <c r="I393" i="6" s="1"/>
  <c r="G393" i="1"/>
  <c r="E396" i="7" l="1"/>
  <c r="F396" i="7"/>
  <c r="C396" i="7"/>
  <c r="D396" i="7"/>
  <c r="J393" i="6"/>
  <c r="F394" i="6" s="1"/>
  <c r="D394" i="6"/>
  <c r="L393" i="6"/>
  <c r="H393" i="1"/>
  <c r="I393" i="1" s="1"/>
  <c r="K396" i="7" l="1"/>
  <c r="L396" i="7" s="1"/>
  <c r="K394" i="6"/>
  <c r="C394" i="6"/>
  <c r="E394" i="6"/>
  <c r="L393" i="1"/>
  <c r="J393" i="1"/>
  <c r="F394" i="1" s="1"/>
  <c r="D394" i="1"/>
  <c r="M396" i="7" l="1"/>
  <c r="N396" i="7"/>
  <c r="G394" i="6"/>
  <c r="K394" i="1"/>
  <c r="C394" i="1"/>
  <c r="E394" i="1"/>
  <c r="J397" i="7" l="1"/>
  <c r="H397" i="7"/>
  <c r="I397" i="7"/>
  <c r="G397" i="7"/>
  <c r="H394" i="6"/>
  <c r="I394" i="6" s="1"/>
  <c r="G394" i="1"/>
  <c r="D397" i="7" l="1"/>
  <c r="C397" i="7"/>
  <c r="E397" i="7"/>
  <c r="F397" i="7"/>
  <c r="J394" i="6"/>
  <c r="F395" i="6" s="1"/>
  <c r="D395" i="6"/>
  <c r="L394" i="6"/>
  <c r="H394" i="1"/>
  <c r="L394" i="1" s="1"/>
  <c r="K397" i="7" l="1"/>
  <c r="L397" i="7" s="1"/>
  <c r="K395" i="6"/>
  <c r="C395" i="6"/>
  <c r="E395" i="6"/>
  <c r="I394" i="1"/>
  <c r="J394" i="1"/>
  <c r="F395" i="1" s="1"/>
  <c r="D395" i="1"/>
  <c r="M397" i="7" l="1"/>
  <c r="N397" i="7"/>
  <c r="G395" i="6"/>
  <c r="K395" i="1"/>
  <c r="C395" i="1"/>
  <c r="E395" i="1"/>
  <c r="H398" i="7" l="1"/>
  <c r="J398" i="7"/>
  <c r="G398" i="7"/>
  <c r="I398" i="7"/>
  <c r="H395" i="6"/>
  <c r="I395" i="6" s="1"/>
  <c r="G395" i="1"/>
  <c r="E398" i="7" l="1"/>
  <c r="F398" i="7"/>
  <c r="C398" i="7"/>
  <c r="D398" i="7"/>
  <c r="J395" i="6"/>
  <c r="F396" i="6" s="1"/>
  <c r="D396" i="6"/>
  <c r="L395" i="6"/>
  <c r="H395" i="1"/>
  <c r="L395" i="1" s="1"/>
  <c r="K398" i="7" l="1"/>
  <c r="L398" i="7" s="1"/>
  <c r="K396" i="6"/>
  <c r="C396" i="6"/>
  <c r="E396" i="6"/>
  <c r="I395" i="1"/>
  <c r="J395" i="1"/>
  <c r="F396" i="1" s="1"/>
  <c r="D396" i="1"/>
  <c r="M398" i="7" l="1"/>
  <c r="N398" i="7"/>
  <c r="G396" i="6"/>
  <c r="K396" i="1"/>
  <c r="C396" i="1"/>
  <c r="E396" i="1"/>
  <c r="J399" i="7" l="1"/>
  <c r="H399" i="7"/>
  <c r="I399" i="7"/>
  <c r="G399" i="7"/>
  <c r="H396" i="6"/>
  <c r="I396" i="6" s="1"/>
  <c r="G396" i="1"/>
  <c r="C399" i="7" l="1"/>
  <c r="D399" i="7"/>
  <c r="E399" i="7"/>
  <c r="F399" i="7"/>
  <c r="J396" i="6"/>
  <c r="F397" i="6" s="1"/>
  <c r="D397" i="6"/>
  <c r="L396" i="6"/>
  <c r="H396" i="1"/>
  <c r="I396" i="1" s="1"/>
  <c r="K399" i="7" l="1"/>
  <c r="L399" i="7" s="1"/>
  <c r="K397" i="6"/>
  <c r="C397" i="6"/>
  <c r="E397" i="6"/>
  <c r="L396" i="1"/>
  <c r="J396" i="1"/>
  <c r="F397" i="1" s="1"/>
  <c r="D397" i="1"/>
  <c r="M399" i="7" l="1"/>
  <c r="N399" i="7"/>
  <c r="G397" i="6"/>
  <c r="K397" i="1"/>
  <c r="C397" i="1"/>
  <c r="E397" i="1"/>
  <c r="H400" i="7" l="1"/>
  <c r="J400" i="7"/>
  <c r="G400" i="7"/>
  <c r="I400" i="7"/>
  <c r="H397" i="6"/>
  <c r="I397" i="6" s="1"/>
  <c r="G397" i="1"/>
  <c r="F400" i="7" l="1"/>
  <c r="E400" i="7"/>
  <c r="C400" i="7"/>
  <c r="D400" i="7"/>
  <c r="J397" i="6"/>
  <c r="F398" i="6" s="1"/>
  <c r="D398" i="6"/>
  <c r="L397" i="6"/>
  <c r="H397" i="1"/>
  <c r="I397" i="1" s="1"/>
  <c r="K400" i="7" l="1"/>
  <c r="L400" i="7" s="1"/>
  <c r="K398" i="6"/>
  <c r="C398" i="6"/>
  <c r="E398" i="6"/>
  <c r="L397" i="1"/>
  <c r="J397" i="1"/>
  <c r="F398" i="1" s="1"/>
  <c r="D398" i="1"/>
  <c r="M400" i="7" l="1"/>
  <c r="N400" i="7"/>
  <c r="G398" i="6"/>
  <c r="K398" i="1"/>
  <c r="E398" i="1"/>
  <c r="C398" i="1"/>
  <c r="J401" i="7" l="1"/>
  <c r="H401" i="7"/>
  <c r="I401" i="7"/>
  <c r="G401" i="7"/>
  <c r="H398" i="6"/>
  <c r="I398" i="6" s="1"/>
  <c r="G398" i="1"/>
  <c r="C401" i="7" l="1"/>
  <c r="D401" i="7"/>
  <c r="E401" i="7"/>
  <c r="F401" i="7"/>
  <c r="J398" i="6"/>
  <c r="F399" i="6" s="1"/>
  <c r="D399" i="6"/>
  <c r="L398" i="6"/>
  <c r="H398" i="1"/>
  <c r="I398" i="1" s="1"/>
  <c r="K401" i="7" l="1"/>
  <c r="L401" i="7" s="1"/>
  <c r="K399" i="6"/>
  <c r="C399" i="6"/>
  <c r="E399" i="6"/>
  <c r="L398" i="1"/>
  <c r="J398" i="1"/>
  <c r="F399" i="1" s="1"/>
  <c r="D399" i="1"/>
  <c r="M401" i="7" l="1"/>
  <c r="N401" i="7"/>
  <c r="G399" i="6"/>
  <c r="K399" i="1"/>
  <c r="C399" i="1"/>
  <c r="E399" i="1"/>
  <c r="H402" i="7" l="1"/>
  <c r="J402" i="7"/>
  <c r="G402" i="7"/>
  <c r="I402" i="7"/>
  <c r="H399" i="6"/>
  <c r="I399" i="6" s="1"/>
  <c r="G399" i="1"/>
  <c r="E402" i="7" l="1"/>
  <c r="F402" i="7"/>
  <c r="C402" i="7"/>
  <c r="D402" i="7"/>
  <c r="J399" i="6"/>
  <c r="F400" i="6" s="1"/>
  <c r="D400" i="6"/>
  <c r="L399" i="6"/>
  <c r="H399" i="1"/>
  <c r="L399" i="1" s="1"/>
  <c r="K402" i="7" l="1"/>
  <c r="L402" i="7" s="1"/>
  <c r="K400" i="6"/>
  <c r="C400" i="6"/>
  <c r="E400" i="6"/>
  <c r="I399" i="1"/>
  <c r="J399" i="1"/>
  <c r="F400" i="1" s="1"/>
  <c r="D400" i="1"/>
  <c r="M402" i="7" l="1"/>
  <c r="N402" i="7"/>
  <c r="G400" i="6"/>
  <c r="K400" i="1"/>
  <c r="C400" i="1"/>
  <c r="E400" i="1"/>
  <c r="J403" i="7" l="1"/>
  <c r="H403" i="7"/>
  <c r="I403" i="7"/>
  <c r="G403" i="7"/>
  <c r="H400" i="6"/>
  <c r="I400" i="6" s="1"/>
  <c r="G400" i="1"/>
  <c r="D403" i="7" l="1"/>
  <c r="C403" i="7"/>
  <c r="E403" i="7"/>
  <c r="F403" i="7"/>
  <c r="J400" i="6"/>
  <c r="F401" i="6" s="1"/>
  <c r="D401" i="6"/>
  <c r="L400" i="6"/>
  <c r="H400" i="1"/>
  <c r="L400" i="1" s="1"/>
  <c r="K403" i="7" l="1"/>
  <c r="L403" i="7" s="1"/>
  <c r="K401" i="6"/>
  <c r="C401" i="6"/>
  <c r="E401" i="6"/>
  <c r="I400" i="1"/>
  <c r="J400" i="1"/>
  <c r="F401" i="1" s="1"/>
  <c r="D401" i="1"/>
  <c r="M403" i="7" l="1"/>
  <c r="N403" i="7"/>
  <c r="G401" i="6"/>
  <c r="K401" i="1"/>
  <c r="C401" i="1"/>
  <c r="E401" i="1"/>
  <c r="H404" i="7" l="1"/>
  <c r="J404" i="7"/>
  <c r="G404" i="7"/>
  <c r="I404" i="7"/>
  <c r="H401" i="6"/>
  <c r="I401" i="6" s="1"/>
  <c r="G401" i="1"/>
  <c r="E404" i="7" l="1"/>
  <c r="F404" i="7"/>
  <c r="C404" i="7"/>
  <c r="D404" i="7"/>
  <c r="J401" i="6"/>
  <c r="F402" i="6" s="1"/>
  <c r="D402" i="6"/>
  <c r="L401" i="6"/>
  <c r="H401" i="1"/>
  <c r="I401" i="1" s="1"/>
  <c r="K404" i="7" l="1"/>
  <c r="L404" i="7" s="1"/>
  <c r="K402" i="6"/>
  <c r="C402" i="6"/>
  <c r="E402" i="6"/>
  <c r="L401" i="1"/>
  <c r="J401" i="1"/>
  <c r="F402" i="1" s="1"/>
  <c r="D402" i="1"/>
  <c r="M404" i="7" l="1"/>
  <c r="N404" i="7"/>
  <c r="G402" i="6"/>
  <c r="K402" i="1"/>
  <c r="C402" i="1"/>
  <c r="E402" i="1"/>
  <c r="J405" i="7" l="1"/>
  <c r="H405" i="7"/>
  <c r="I405" i="7"/>
  <c r="G405" i="7"/>
  <c r="H402" i="6"/>
  <c r="I402" i="6" s="1"/>
  <c r="G402" i="1"/>
  <c r="D405" i="7" l="1"/>
  <c r="C405" i="7"/>
  <c r="E405" i="7"/>
  <c r="F405" i="7"/>
  <c r="J402" i="6"/>
  <c r="F403" i="6" s="1"/>
  <c r="D403" i="6"/>
  <c r="L402" i="6"/>
  <c r="H402" i="1"/>
  <c r="I402" i="1" s="1"/>
  <c r="K405" i="7" l="1"/>
  <c r="L405" i="7" s="1"/>
  <c r="K403" i="6"/>
  <c r="C403" i="6"/>
  <c r="E403" i="6"/>
  <c r="L402" i="1"/>
  <c r="J402" i="1"/>
  <c r="F403" i="1" s="1"/>
  <c r="D403" i="1"/>
  <c r="M405" i="7" l="1"/>
  <c r="N405" i="7"/>
  <c r="G403" i="6"/>
  <c r="K403" i="1"/>
  <c r="C403" i="1"/>
  <c r="E403" i="1"/>
  <c r="H406" i="7" l="1"/>
  <c r="J406" i="7"/>
  <c r="G406" i="7"/>
  <c r="I406" i="7"/>
  <c r="H403" i="6"/>
  <c r="I403" i="6" s="1"/>
  <c r="G403" i="1"/>
  <c r="E406" i="7" l="1"/>
  <c r="F406" i="7"/>
  <c r="C406" i="7"/>
  <c r="D406" i="7"/>
  <c r="J403" i="6"/>
  <c r="F404" i="6" s="1"/>
  <c r="D404" i="6"/>
  <c r="L403" i="6"/>
  <c r="H403" i="1"/>
  <c r="I403" i="1" s="1"/>
  <c r="K406" i="7" l="1"/>
  <c r="L406" i="7" s="1"/>
  <c r="K404" i="6"/>
  <c r="C404" i="6"/>
  <c r="E404" i="6"/>
  <c r="L403" i="1"/>
  <c r="J403" i="1"/>
  <c r="F404" i="1" s="1"/>
  <c r="D404" i="1"/>
  <c r="M406" i="7" l="1"/>
  <c r="N406" i="7"/>
  <c r="G404" i="6"/>
  <c r="K404" i="1"/>
  <c r="C404" i="1"/>
  <c r="E404" i="1"/>
  <c r="J407" i="7" l="1"/>
  <c r="H407" i="7"/>
  <c r="I407" i="7"/>
  <c r="G407" i="7"/>
  <c r="H404" i="6"/>
  <c r="I404" i="6" s="1"/>
  <c r="G404" i="1"/>
  <c r="C407" i="7" l="1"/>
  <c r="D407" i="7"/>
  <c r="E407" i="7"/>
  <c r="F407" i="7"/>
  <c r="J404" i="6"/>
  <c r="F405" i="6" s="1"/>
  <c r="D405" i="6"/>
  <c r="L404" i="6"/>
  <c r="H404" i="1"/>
  <c r="I404" i="1" s="1"/>
  <c r="K407" i="7" l="1"/>
  <c r="L407" i="7" s="1"/>
  <c r="K405" i="6"/>
  <c r="C405" i="6"/>
  <c r="E405" i="6"/>
  <c r="L404" i="1"/>
  <c r="J404" i="1"/>
  <c r="F405" i="1" s="1"/>
  <c r="D405" i="1"/>
  <c r="M407" i="7" l="1"/>
  <c r="N407" i="7"/>
  <c r="G405" i="6"/>
  <c r="K405" i="1"/>
  <c r="C405" i="1"/>
  <c r="E405" i="1"/>
  <c r="H408" i="7" l="1"/>
  <c r="J408" i="7"/>
  <c r="G408" i="7"/>
  <c r="I408" i="7"/>
  <c r="H405" i="6"/>
  <c r="I405" i="6" s="1"/>
  <c r="G405" i="1"/>
  <c r="F408" i="7" l="1"/>
  <c r="E408" i="7"/>
  <c r="C408" i="7"/>
  <c r="D408" i="7"/>
  <c r="J405" i="6"/>
  <c r="F406" i="6" s="1"/>
  <c r="D406" i="6"/>
  <c r="L405" i="6"/>
  <c r="H405" i="1"/>
  <c r="I405" i="1" s="1"/>
  <c r="K408" i="7" l="1"/>
  <c r="L408" i="7" s="1"/>
  <c r="K406" i="6"/>
  <c r="C406" i="6"/>
  <c r="E406" i="6"/>
  <c r="L405" i="1"/>
  <c r="J405" i="1"/>
  <c r="F406" i="1" s="1"/>
  <c r="D406" i="1"/>
  <c r="M408" i="7" l="1"/>
  <c r="N408" i="7"/>
  <c r="G406" i="6"/>
  <c r="K406" i="1"/>
  <c r="C406" i="1"/>
  <c r="E406" i="1"/>
  <c r="J409" i="7" l="1"/>
  <c r="H409" i="7"/>
  <c r="I409" i="7"/>
  <c r="G409" i="7"/>
  <c r="H406" i="6"/>
  <c r="I406" i="6" s="1"/>
  <c r="G406" i="1"/>
  <c r="C409" i="7" l="1"/>
  <c r="D409" i="7"/>
  <c r="E409" i="7"/>
  <c r="F409" i="7"/>
  <c r="J406" i="6"/>
  <c r="F407" i="6" s="1"/>
  <c r="D407" i="6"/>
  <c r="L406" i="6"/>
  <c r="H406" i="1"/>
  <c r="I406" i="1" s="1"/>
  <c r="K409" i="7" l="1"/>
  <c r="L409" i="7" s="1"/>
  <c r="K407" i="6"/>
  <c r="C407" i="6"/>
  <c r="E407" i="6"/>
  <c r="L406" i="1"/>
  <c r="J406" i="1"/>
  <c r="F407" i="1" s="1"/>
  <c r="D407" i="1"/>
  <c r="M409" i="7" l="1"/>
  <c r="N409" i="7"/>
  <c r="G407" i="6"/>
  <c r="K407" i="1"/>
  <c r="C407" i="1"/>
  <c r="E407" i="1"/>
  <c r="H410" i="7" l="1"/>
  <c r="J410" i="7"/>
  <c r="G410" i="7"/>
  <c r="I410" i="7"/>
  <c r="H407" i="6"/>
  <c r="I407" i="6" s="1"/>
  <c r="G407" i="1"/>
  <c r="E410" i="7" l="1"/>
  <c r="F410" i="7"/>
  <c r="C410" i="7"/>
  <c r="D410" i="7"/>
  <c r="J407" i="6"/>
  <c r="F408" i="6" s="1"/>
  <c r="D408" i="6"/>
  <c r="L407" i="6"/>
  <c r="H407" i="1"/>
  <c r="L407" i="1" s="1"/>
  <c r="K410" i="7" l="1"/>
  <c r="L410" i="7" s="1"/>
  <c r="K408" i="6"/>
  <c r="C408" i="6"/>
  <c r="E408" i="6"/>
  <c r="I407" i="1"/>
  <c r="J407" i="1"/>
  <c r="F408" i="1" s="1"/>
  <c r="D408" i="1"/>
  <c r="M410" i="7" l="1"/>
  <c r="N410" i="7"/>
  <c r="G408" i="6"/>
  <c r="K408" i="1"/>
  <c r="C408" i="1"/>
  <c r="E408" i="1"/>
  <c r="J411" i="7" l="1"/>
  <c r="H411" i="7"/>
  <c r="I411" i="7"/>
  <c r="G411" i="7"/>
  <c r="H408" i="6"/>
  <c r="I408" i="6" s="1"/>
  <c r="G408" i="1"/>
  <c r="C411" i="7" l="1"/>
  <c r="D411" i="7"/>
  <c r="E411" i="7"/>
  <c r="F411" i="7"/>
  <c r="J408" i="6"/>
  <c r="F409" i="6" s="1"/>
  <c r="D409" i="6"/>
  <c r="L408" i="6"/>
  <c r="H408" i="1"/>
  <c r="L408" i="1" s="1"/>
  <c r="K411" i="7" l="1"/>
  <c r="L411" i="7" s="1"/>
  <c r="K409" i="6"/>
  <c r="C409" i="6"/>
  <c r="E409" i="6"/>
  <c r="I408" i="1"/>
  <c r="J408" i="1"/>
  <c r="F409" i="1" s="1"/>
  <c r="D409" i="1"/>
  <c r="M411" i="7" l="1"/>
  <c r="N411" i="7"/>
  <c r="G409" i="6"/>
  <c r="K409" i="1"/>
  <c r="C409" i="1"/>
  <c r="E409" i="1"/>
  <c r="H412" i="7" l="1"/>
  <c r="J412" i="7"/>
  <c r="G412" i="7"/>
  <c r="I412" i="7"/>
  <c r="H409" i="6"/>
  <c r="I409" i="6" s="1"/>
  <c r="G409" i="1"/>
  <c r="E412" i="7" l="1"/>
  <c r="F412" i="7"/>
  <c r="C412" i="7"/>
  <c r="D412" i="7"/>
  <c r="J409" i="6"/>
  <c r="F410" i="6" s="1"/>
  <c r="D410" i="6"/>
  <c r="L409" i="6"/>
  <c r="H409" i="1"/>
  <c r="I409" i="1" s="1"/>
  <c r="K412" i="7" l="1"/>
  <c r="L412" i="7" s="1"/>
  <c r="K410" i="6"/>
  <c r="C410" i="6"/>
  <c r="E410" i="6"/>
  <c r="L409" i="1"/>
  <c r="J409" i="1"/>
  <c r="F410" i="1" s="1"/>
  <c r="D410" i="1"/>
  <c r="M412" i="7" l="1"/>
  <c r="N412" i="7"/>
  <c r="G410" i="6"/>
  <c r="K410" i="1"/>
  <c r="C410" i="1"/>
  <c r="E410" i="1"/>
  <c r="J413" i="7" l="1"/>
  <c r="H413" i="7"/>
  <c r="I413" i="7"/>
  <c r="G413" i="7"/>
  <c r="H410" i="6"/>
  <c r="I410" i="6" s="1"/>
  <c r="G410" i="1"/>
  <c r="D413" i="7" l="1"/>
  <c r="C413" i="7"/>
  <c r="E413" i="7"/>
  <c r="F413" i="7"/>
  <c r="J410" i="6"/>
  <c r="F411" i="6" s="1"/>
  <c r="D411" i="6"/>
  <c r="L410" i="6"/>
  <c r="H410" i="1"/>
  <c r="L410" i="1" s="1"/>
  <c r="K413" i="7" l="1"/>
  <c r="L413" i="7" s="1"/>
  <c r="K411" i="6"/>
  <c r="C411" i="6"/>
  <c r="E411" i="6"/>
  <c r="I410" i="1"/>
  <c r="J410" i="1"/>
  <c r="F411" i="1" s="1"/>
  <c r="D411" i="1"/>
  <c r="M413" i="7" l="1"/>
  <c r="N413" i="7"/>
  <c r="G411" i="6"/>
  <c r="K411" i="1"/>
  <c r="C411" i="1"/>
  <c r="E411" i="1"/>
  <c r="H414" i="7" l="1"/>
  <c r="J414" i="7"/>
  <c r="G414" i="7"/>
  <c r="I414" i="7"/>
  <c r="H411" i="6"/>
  <c r="I411" i="6" s="1"/>
  <c r="G411" i="1"/>
  <c r="E414" i="7" l="1"/>
  <c r="F414" i="7"/>
  <c r="C414" i="7"/>
  <c r="D414" i="7"/>
  <c r="J411" i="6"/>
  <c r="F412" i="6" s="1"/>
  <c r="D412" i="6"/>
  <c r="L411" i="6"/>
  <c r="H411" i="1"/>
  <c r="L411" i="1" s="1"/>
  <c r="K414" i="7" l="1"/>
  <c r="L414" i="7" s="1"/>
  <c r="K412" i="6"/>
  <c r="C412" i="6"/>
  <c r="E412" i="6"/>
  <c r="I411" i="1"/>
  <c r="J411" i="1"/>
  <c r="F412" i="1" s="1"/>
  <c r="D412" i="1"/>
  <c r="M414" i="7" l="1"/>
  <c r="N414" i="7"/>
  <c r="G412" i="6"/>
  <c r="K412" i="1"/>
  <c r="C412" i="1"/>
  <c r="E412" i="1"/>
  <c r="J415" i="7" l="1"/>
  <c r="H415" i="7"/>
  <c r="I415" i="7"/>
  <c r="G415" i="7"/>
  <c r="H412" i="6"/>
  <c r="I412" i="6" s="1"/>
  <c r="G412" i="1"/>
  <c r="D415" i="7" l="1"/>
  <c r="C415" i="7"/>
  <c r="E415" i="7"/>
  <c r="F415" i="7"/>
  <c r="J412" i="6"/>
  <c r="F413" i="6" s="1"/>
  <c r="D413" i="6"/>
  <c r="L412" i="6"/>
  <c r="H412" i="1"/>
  <c r="L412" i="1" s="1"/>
  <c r="K415" i="7" l="1"/>
  <c r="L415" i="7" s="1"/>
  <c r="K413" i="6"/>
  <c r="C413" i="6"/>
  <c r="E413" i="6"/>
  <c r="I412" i="1"/>
  <c r="J412" i="1"/>
  <c r="F413" i="1" s="1"/>
  <c r="D413" i="1"/>
  <c r="M415" i="7" l="1"/>
  <c r="N415" i="7"/>
  <c r="G413" i="6"/>
  <c r="K413" i="1"/>
  <c r="C413" i="1"/>
  <c r="E413" i="1"/>
  <c r="H416" i="7" l="1"/>
  <c r="J416" i="7"/>
  <c r="G416" i="7"/>
  <c r="I416" i="7"/>
  <c r="H413" i="6"/>
  <c r="I413" i="6" s="1"/>
  <c r="G413" i="1"/>
  <c r="E416" i="7" l="1"/>
  <c r="F416" i="7"/>
  <c r="C416" i="7"/>
  <c r="D416" i="7"/>
  <c r="J413" i="6"/>
  <c r="F414" i="6" s="1"/>
  <c r="D414" i="6"/>
  <c r="L413" i="6"/>
  <c r="H413" i="1"/>
  <c r="I413" i="1" s="1"/>
  <c r="K416" i="7" l="1"/>
  <c r="L416" i="7" s="1"/>
  <c r="K414" i="6"/>
  <c r="C414" i="6"/>
  <c r="E414" i="6"/>
  <c r="L413" i="1"/>
  <c r="J413" i="1"/>
  <c r="F414" i="1" s="1"/>
  <c r="D414" i="1"/>
  <c r="M416" i="7" l="1"/>
  <c r="N416" i="7"/>
  <c r="G414" i="6"/>
  <c r="K414" i="1"/>
  <c r="C414" i="1"/>
  <c r="E414" i="1"/>
  <c r="J417" i="7" l="1"/>
  <c r="H417" i="7"/>
  <c r="I417" i="7"/>
  <c r="G417" i="7"/>
  <c r="H414" i="6"/>
  <c r="I414" i="6" s="1"/>
  <c r="G414" i="1"/>
  <c r="D417" i="7" l="1"/>
  <c r="C417" i="7"/>
  <c r="E417" i="7"/>
  <c r="F417" i="7"/>
  <c r="J414" i="6"/>
  <c r="F415" i="6" s="1"/>
  <c r="D415" i="6"/>
  <c r="L414" i="6"/>
  <c r="H414" i="1"/>
  <c r="L414" i="1" s="1"/>
  <c r="K417" i="7" l="1"/>
  <c r="L417" i="7" s="1"/>
  <c r="K415" i="6"/>
  <c r="C415" i="6"/>
  <c r="E415" i="6"/>
  <c r="I414" i="1"/>
  <c r="J414" i="1"/>
  <c r="F415" i="1" s="1"/>
  <c r="D415" i="1"/>
  <c r="M417" i="7" l="1"/>
  <c r="N417" i="7"/>
  <c r="G415" i="6"/>
  <c r="K415" i="1"/>
  <c r="C415" i="1"/>
  <c r="E415" i="1"/>
  <c r="H418" i="7" l="1"/>
  <c r="J418" i="7"/>
  <c r="G418" i="7"/>
  <c r="I418" i="7"/>
  <c r="H415" i="6"/>
  <c r="I415" i="6" s="1"/>
  <c r="G415" i="1"/>
  <c r="F418" i="7" l="1"/>
  <c r="E418" i="7"/>
  <c r="C418" i="7"/>
  <c r="D418" i="7"/>
  <c r="J415" i="6"/>
  <c r="F416" i="6" s="1"/>
  <c r="D416" i="6"/>
  <c r="L415" i="6"/>
  <c r="H415" i="1"/>
  <c r="L415" i="1" s="1"/>
  <c r="K418" i="7" l="1"/>
  <c r="L418" i="7" s="1"/>
  <c r="K416" i="6"/>
  <c r="C416" i="6"/>
  <c r="E416" i="6"/>
  <c r="I415" i="1"/>
  <c r="J415" i="1"/>
  <c r="F416" i="1" s="1"/>
  <c r="D416" i="1"/>
  <c r="M418" i="7" l="1"/>
  <c r="N418" i="7"/>
  <c r="G416" i="6"/>
  <c r="K416" i="1"/>
  <c r="C416" i="1"/>
  <c r="E416" i="1"/>
  <c r="J419" i="7" l="1"/>
  <c r="H419" i="7"/>
  <c r="I419" i="7"/>
  <c r="G419" i="7"/>
  <c r="H416" i="6"/>
  <c r="I416" i="6" s="1"/>
  <c r="G416" i="1"/>
  <c r="D419" i="7" l="1"/>
  <c r="C419" i="7"/>
  <c r="E419" i="7"/>
  <c r="F419" i="7"/>
  <c r="J416" i="6"/>
  <c r="F417" i="6" s="1"/>
  <c r="D417" i="6"/>
  <c r="L416" i="6"/>
  <c r="H416" i="1"/>
  <c r="L416" i="1" s="1"/>
  <c r="K419" i="7" l="1"/>
  <c r="L419" i="7" s="1"/>
  <c r="K417" i="6"/>
  <c r="C417" i="6"/>
  <c r="E417" i="6"/>
  <c r="I416" i="1"/>
  <c r="J416" i="1"/>
  <c r="F417" i="1" s="1"/>
  <c r="D417" i="1"/>
  <c r="M419" i="7" l="1"/>
  <c r="N419" i="7"/>
  <c r="G417" i="6"/>
  <c r="K417" i="1"/>
  <c r="C417" i="1"/>
  <c r="E417" i="1"/>
  <c r="H420" i="7" l="1"/>
  <c r="J420" i="7"/>
  <c r="G420" i="7"/>
  <c r="I420" i="7"/>
  <c r="H417" i="6"/>
  <c r="I417" i="6" s="1"/>
  <c r="G417" i="1"/>
  <c r="E420" i="7" l="1"/>
  <c r="F420" i="7"/>
  <c r="C420" i="7"/>
  <c r="D420" i="7"/>
  <c r="J417" i="6"/>
  <c r="F418" i="6" s="1"/>
  <c r="D418" i="6"/>
  <c r="L417" i="6"/>
  <c r="H417" i="1"/>
  <c r="I417" i="1" s="1"/>
  <c r="K420" i="7" l="1"/>
  <c r="L420" i="7" s="1"/>
  <c r="K418" i="6"/>
  <c r="C418" i="6"/>
  <c r="E418" i="6"/>
  <c r="L417" i="1"/>
  <c r="J417" i="1"/>
  <c r="F418" i="1" s="1"/>
  <c r="D418" i="1"/>
  <c r="M420" i="7" l="1"/>
  <c r="N420" i="7"/>
  <c r="G418" i="6"/>
  <c r="K418" i="1"/>
  <c r="C418" i="1"/>
  <c r="E418" i="1"/>
  <c r="J421" i="7" l="1"/>
  <c r="H421" i="7"/>
  <c r="I421" i="7"/>
  <c r="G421" i="7"/>
  <c r="H418" i="6"/>
  <c r="I418" i="6" s="1"/>
  <c r="G418" i="1"/>
  <c r="D421" i="7" l="1"/>
  <c r="C421" i="7"/>
  <c r="E421" i="7"/>
  <c r="F421" i="7"/>
  <c r="J418" i="6"/>
  <c r="F419" i="6" s="1"/>
  <c r="D419" i="6"/>
  <c r="L418" i="6"/>
  <c r="H418" i="1"/>
  <c r="L418" i="1" s="1"/>
  <c r="K421" i="7" l="1"/>
  <c r="L421" i="7" s="1"/>
  <c r="K419" i="6"/>
  <c r="C419" i="6"/>
  <c r="E419" i="6"/>
  <c r="I418" i="1"/>
  <c r="J418" i="1"/>
  <c r="F419" i="1" s="1"/>
  <c r="D419" i="1"/>
  <c r="M421" i="7" l="1"/>
  <c r="N421" i="7"/>
  <c r="G419" i="6"/>
  <c r="K419" i="1"/>
  <c r="C419" i="1"/>
  <c r="E419" i="1"/>
  <c r="H422" i="7" l="1"/>
  <c r="J422" i="7"/>
  <c r="G422" i="7"/>
  <c r="I422" i="7"/>
  <c r="H419" i="6"/>
  <c r="I419" i="6" s="1"/>
  <c r="G419" i="1"/>
  <c r="E422" i="7" l="1"/>
  <c r="F422" i="7"/>
  <c r="C422" i="7"/>
  <c r="D422" i="7"/>
  <c r="J419" i="6"/>
  <c r="F420" i="6" s="1"/>
  <c r="D420" i="6"/>
  <c r="L419" i="6"/>
  <c r="H419" i="1"/>
  <c r="I419" i="1" s="1"/>
  <c r="K422" i="7" l="1"/>
  <c r="L422" i="7" s="1"/>
  <c r="K420" i="6"/>
  <c r="C420" i="6"/>
  <c r="E420" i="6"/>
  <c r="L419" i="1"/>
  <c r="J419" i="1"/>
  <c r="F420" i="1" s="1"/>
  <c r="D420" i="1"/>
  <c r="M422" i="7" l="1"/>
  <c r="N422" i="7"/>
  <c r="G420" i="6"/>
  <c r="K420" i="1"/>
  <c r="E420" i="1"/>
  <c r="C420" i="1"/>
  <c r="J423" i="7" l="1"/>
  <c r="H423" i="7"/>
  <c r="I423" i="7"/>
  <c r="G423" i="7"/>
  <c r="H420" i="6"/>
  <c r="I420" i="6"/>
  <c r="L420" i="6"/>
  <c r="G420" i="1"/>
  <c r="C423" i="7" l="1"/>
  <c r="D423" i="7"/>
  <c r="E423" i="7"/>
  <c r="F423" i="7"/>
  <c r="J420" i="6"/>
  <c r="F421" i="6" s="1"/>
  <c r="D421" i="6"/>
  <c r="H420" i="1"/>
  <c r="I420" i="1" s="1"/>
  <c r="K423" i="7" l="1"/>
  <c r="L423" i="7" s="1"/>
  <c r="K421" i="6"/>
  <c r="C421" i="6"/>
  <c r="E421" i="6"/>
  <c r="L420" i="1"/>
  <c r="J420" i="1"/>
  <c r="F421" i="1" s="1"/>
  <c r="D421" i="1"/>
  <c r="M423" i="7" l="1"/>
  <c r="N423" i="7"/>
  <c r="G421" i="6"/>
  <c r="K421" i="1"/>
  <c r="E421" i="1"/>
  <c r="C421" i="1"/>
  <c r="H424" i="7" l="1"/>
  <c r="J424" i="7"/>
  <c r="G424" i="7"/>
  <c r="I424" i="7"/>
  <c r="H421" i="6"/>
  <c r="I421" i="6"/>
  <c r="L421" i="6"/>
  <c r="G421" i="1"/>
  <c r="F424" i="7" l="1"/>
  <c r="E424" i="7"/>
  <c r="C424" i="7"/>
  <c r="D424" i="7"/>
  <c r="J421" i="6"/>
  <c r="F422" i="6" s="1"/>
  <c r="D422" i="6"/>
  <c r="H421" i="1"/>
  <c r="L421" i="1" s="1"/>
  <c r="K424" i="7" l="1"/>
  <c r="L424" i="7" s="1"/>
  <c r="K422" i="6"/>
  <c r="C422" i="6"/>
  <c r="E422" i="6"/>
  <c r="I421" i="1"/>
  <c r="J421" i="1"/>
  <c r="F422" i="1" s="1"/>
  <c r="D422" i="1"/>
  <c r="M424" i="7" l="1"/>
  <c r="N424" i="7"/>
  <c r="G422" i="6"/>
  <c r="K422" i="1"/>
  <c r="C422" i="1"/>
  <c r="E422" i="1"/>
  <c r="J425" i="7" l="1"/>
  <c r="H425" i="7"/>
  <c r="I425" i="7"/>
  <c r="G425" i="7"/>
  <c r="H422" i="6"/>
  <c r="I422" i="6"/>
  <c r="L422" i="6"/>
  <c r="G422" i="1"/>
  <c r="C425" i="7" l="1"/>
  <c r="D425" i="7"/>
  <c r="E425" i="7"/>
  <c r="F425" i="7"/>
  <c r="J422" i="6"/>
  <c r="F423" i="6" s="1"/>
  <c r="D423" i="6"/>
  <c r="H422" i="1"/>
  <c r="I422" i="1" s="1"/>
  <c r="K425" i="7" l="1"/>
  <c r="L425" i="7" s="1"/>
  <c r="K423" i="6"/>
  <c r="C423" i="6"/>
  <c r="E423" i="6"/>
  <c r="L422" i="1"/>
  <c r="J422" i="1"/>
  <c r="F423" i="1" s="1"/>
  <c r="D423" i="1"/>
  <c r="M425" i="7" l="1"/>
  <c r="N425" i="7"/>
  <c r="G423" i="6"/>
  <c r="K423" i="1"/>
  <c r="C423" i="1"/>
  <c r="E423" i="1"/>
  <c r="H426" i="7" l="1"/>
  <c r="J426" i="7"/>
  <c r="G426" i="7"/>
  <c r="I426" i="7"/>
  <c r="H423" i="6"/>
  <c r="I423" i="6"/>
  <c r="L423" i="6"/>
  <c r="G423" i="1"/>
  <c r="E426" i="7" l="1"/>
  <c r="F426" i="7"/>
  <c r="C426" i="7"/>
  <c r="D426" i="7"/>
  <c r="J423" i="6"/>
  <c r="F424" i="6" s="1"/>
  <c r="D424" i="6"/>
  <c r="H423" i="1"/>
  <c r="I423" i="1" s="1"/>
  <c r="K426" i="7" l="1"/>
  <c r="L426" i="7" s="1"/>
  <c r="K424" i="6"/>
  <c r="C424" i="6"/>
  <c r="E424" i="6"/>
  <c r="L423" i="1"/>
  <c r="J423" i="1"/>
  <c r="F424" i="1" s="1"/>
  <c r="D424" i="1"/>
  <c r="M426" i="7" l="1"/>
  <c r="N426" i="7"/>
  <c r="G424" i="6"/>
  <c r="K424" i="1"/>
  <c r="C424" i="1"/>
  <c r="E424" i="1"/>
  <c r="J427" i="7" l="1"/>
  <c r="H427" i="7"/>
  <c r="I427" i="7"/>
  <c r="G427" i="7"/>
  <c r="H424" i="6"/>
  <c r="I424" i="6"/>
  <c r="L424" i="6"/>
  <c r="G424" i="1"/>
  <c r="E427" i="7" l="1"/>
  <c r="C427" i="7"/>
  <c r="D427" i="7"/>
  <c r="F427" i="7"/>
  <c r="J424" i="6"/>
  <c r="F425" i="6" s="1"/>
  <c r="D425" i="6"/>
  <c r="H424" i="1"/>
  <c r="I424" i="1" s="1"/>
  <c r="K427" i="7" l="1"/>
  <c r="L427" i="7" s="1"/>
  <c r="K425" i="6"/>
  <c r="C425" i="6"/>
  <c r="E425" i="6"/>
  <c r="L424" i="1"/>
  <c r="J424" i="1"/>
  <c r="F425" i="1" s="1"/>
  <c r="D425" i="1"/>
  <c r="M427" i="7" l="1"/>
  <c r="N427" i="7"/>
  <c r="G425" i="6"/>
  <c r="K425" i="1"/>
  <c r="C425" i="1"/>
  <c r="E425" i="1"/>
  <c r="H428" i="7" l="1"/>
  <c r="J428" i="7"/>
  <c r="I428" i="7"/>
  <c r="G428" i="7"/>
  <c r="H425" i="6"/>
  <c r="I425" i="6"/>
  <c r="L425" i="6"/>
  <c r="G425" i="1"/>
  <c r="E428" i="7" l="1"/>
  <c r="C428" i="7"/>
  <c r="F428" i="7"/>
  <c r="D428" i="7"/>
  <c r="J425" i="6"/>
  <c r="F426" i="6" s="1"/>
  <c r="D426" i="6"/>
  <c r="H425" i="1"/>
  <c r="I425" i="1" s="1"/>
  <c r="K428" i="7" l="1"/>
  <c r="L428" i="7" s="1"/>
  <c r="K426" i="6"/>
  <c r="C426" i="6"/>
  <c r="E426" i="6"/>
  <c r="L425" i="1"/>
  <c r="J425" i="1"/>
  <c r="F426" i="1" s="1"/>
  <c r="D426" i="1"/>
  <c r="M428" i="7" l="1"/>
  <c r="N428" i="7"/>
  <c r="G426" i="6"/>
  <c r="K426" i="1"/>
  <c r="C426" i="1"/>
  <c r="E426" i="1"/>
  <c r="J429" i="7" l="1"/>
  <c r="H429" i="7"/>
  <c r="I429" i="7"/>
  <c r="G429" i="7"/>
  <c r="H426" i="6"/>
  <c r="I426" i="6"/>
  <c r="L426" i="6"/>
  <c r="G426" i="1"/>
  <c r="E429" i="7" l="1"/>
  <c r="C429" i="7"/>
  <c r="D429" i="7"/>
  <c r="F429" i="7"/>
  <c r="J426" i="6"/>
  <c r="F427" i="6" s="1"/>
  <c r="D427" i="6"/>
  <c r="H426" i="1"/>
  <c r="I426" i="1" s="1"/>
  <c r="K429" i="7" l="1"/>
  <c r="L429" i="7" s="1"/>
  <c r="K427" i="6"/>
  <c r="C427" i="6"/>
  <c r="E427" i="6"/>
  <c r="L426" i="1"/>
  <c r="J426" i="1"/>
  <c r="F427" i="1" s="1"/>
  <c r="D427" i="1"/>
  <c r="M429" i="7" l="1"/>
  <c r="N429" i="7"/>
  <c r="G427" i="6"/>
  <c r="K427" i="1"/>
  <c r="C427" i="1"/>
  <c r="E427" i="1"/>
  <c r="H430" i="7" l="1"/>
  <c r="J430" i="7"/>
  <c r="I430" i="7"/>
  <c r="G430" i="7"/>
  <c r="H427" i="6"/>
  <c r="I427" i="6"/>
  <c r="L427" i="6"/>
  <c r="G427" i="1"/>
  <c r="C430" i="7" l="1"/>
  <c r="F430" i="7"/>
  <c r="E430" i="7"/>
  <c r="D430" i="7"/>
  <c r="J427" i="6"/>
  <c r="F428" i="6" s="1"/>
  <c r="D428" i="6"/>
  <c r="H427" i="1"/>
  <c r="L427" i="1" s="1"/>
  <c r="K430" i="7" l="1"/>
  <c r="L430" i="7" s="1"/>
  <c r="K428" i="6"/>
  <c r="C428" i="6"/>
  <c r="E428" i="6"/>
  <c r="I427" i="1"/>
  <c r="J427" i="1"/>
  <c r="F428" i="1" s="1"/>
  <c r="D428" i="1"/>
  <c r="M430" i="7" l="1"/>
  <c r="N430" i="7"/>
  <c r="G428" i="6"/>
  <c r="K428" i="1"/>
  <c r="C428" i="1"/>
  <c r="E428" i="1"/>
  <c r="J431" i="7" l="1"/>
  <c r="H431" i="7"/>
  <c r="G431" i="7"/>
  <c r="I431" i="7"/>
  <c r="H428" i="6"/>
  <c r="I428" i="6"/>
  <c r="L428" i="6"/>
  <c r="G428" i="1"/>
  <c r="D431" i="7" l="1"/>
  <c r="E431" i="7"/>
  <c r="C431" i="7"/>
  <c r="F431" i="7"/>
  <c r="J428" i="6"/>
  <c r="F429" i="6" s="1"/>
  <c r="D429" i="6"/>
  <c r="H428" i="1"/>
  <c r="I428" i="1" s="1"/>
  <c r="K431" i="7" l="1"/>
  <c r="L431" i="7" s="1"/>
  <c r="K429" i="6"/>
  <c r="C429" i="6"/>
  <c r="E429" i="6"/>
  <c r="L428" i="1"/>
  <c r="J428" i="1"/>
  <c r="F429" i="1" s="1"/>
  <c r="D429" i="1"/>
  <c r="M431" i="7" l="1"/>
  <c r="N431" i="7"/>
  <c r="G429" i="6"/>
  <c r="K429" i="1"/>
  <c r="C429" i="1"/>
  <c r="E429" i="1"/>
  <c r="H432" i="7" l="1"/>
  <c r="J432" i="7"/>
  <c r="I432" i="7"/>
  <c r="G432" i="7"/>
  <c r="H429" i="6"/>
  <c r="I429" i="6"/>
  <c r="L429" i="6"/>
  <c r="G429" i="1"/>
  <c r="C432" i="7" l="1"/>
  <c r="F432" i="7"/>
  <c r="E432" i="7"/>
  <c r="D432" i="7"/>
  <c r="J429" i="6"/>
  <c r="F430" i="6" s="1"/>
  <c r="D430" i="6"/>
  <c r="L429" i="1"/>
  <c r="H429" i="1"/>
  <c r="I429" i="1" s="1"/>
  <c r="K432" i="7" l="1"/>
  <c r="L432" i="7" s="1"/>
  <c r="K430" i="6"/>
  <c r="C430" i="6"/>
  <c r="E430" i="6"/>
  <c r="J429" i="1"/>
  <c r="F430" i="1" s="1"/>
  <c r="D430" i="1"/>
  <c r="M432" i="7" l="1"/>
  <c r="N432" i="7"/>
  <c r="G430" i="6"/>
  <c r="K430" i="1"/>
  <c r="C430" i="1"/>
  <c r="E430" i="1"/>
  <c r="J433" i="7" l="1"/>
  <c r="H433" i="7"/>
  <c r="G433" i="7"/>
  <c r="I433" i="7"/>
  <c r="H430" i="6"/>
  <c r="I430" i="6"/>
  <c r="L430" i="6"/>
  <c r="G430" i="1"/>
  <c r="E433" i="7" l="1"/>
  <c r="D433" i="7"/>
  <c r="C433" i="7"/>
  <c r="F433" i="7"/>
  <c r="J430" i="6"/>
  <c r="F431" i="6" s="1"/>
  <c r="D431" i="6"/>
  <c r="H430" i="1"/>
  <c r="I430" i="1" s="1"/>
  <c r="K433" i="7" l="1"/>
  <c r="L433" i="7" s="1"/>
  <c r="K431" i="6"/>
  <c r="C431" i="6"/>
  <c r="E431" i="6"/>
  <c r="L430" i="1"/>
  <c r="J430" i="1"/>
  <c r="F431" i="1" s="1"/>
  <c r="D431" i="1"/>
  <c r="M433" i="7" l="1"/>
  <c r="N433" i="7"/>
  <c r="G431" i="6"/>
  <c r="K431" i="1"/>
  <c r="C431" i="1"/>
  <c r="E431" i="1"/>
  <c r="I434" i="7" l="1"/>
  <c r="G434" i="7"/>
  <c r="H434" i="7"/>
  <c r="J434" i="7"/>
  <c r="H431" i="6"/>
  <c r="I431" i="6"/>
  <c r="L431" i="6"/>
  <c r="G431" i="1"/>
  <c r="D434" i="7" l="1"/>
  <c r="E434" i="7"/>
  <c r="F434" i="7"/>
  <c r="C434" i="7"/>
  <c r="J431" i="6"/>
  <c r="F432" i="6" s="1"/>
  <c r="D432" i="6"/>
  <c r="H431" i="1"/>
  <c r="I431" i="1" s="1"/>
  <c r="K434" i="7" l="1"/>
  <c r="L434" i="7" s="1"/>
  <c r="K432" i="6"/>
  <c r="C432" i="6"/>
  <c r="E432" i="6"/>
  <c r="L431" i="1"/>
  <c r="J431" i="1"/>
  <c r="F432" i="1" s="1"/>
  <c r="D432" i="1"/>
  <c r="M434" i="7" l="1"/>
  <c r="N434" i="7"/>
  <c r="G432" i="6"/>
  <c r="K432" i="1"/>
  <c r="C432" i="1"/>
  <c r="E432" i="1"/>
  <c r="H435" i="7" l="1"/>
  <c r="J435" i="7"/>
  <c r="I435" i="7"/>
  <c r="G435" i="7"/>
  <c r="H432" i="6"/>
  <c r="I432" i="6"/>
  <c r="L432" i="6"/>
  <c r="G432" i="1"/>
  <c r="E435" i="7" l="1"/>
  <c r="C435" i="7"/>
  <c r="F435" i="7"/>
  <c r="D435" i="7"/>
  <c r="J432" i="6"/>
  <c r="F433" i="6" s="1"/>
  <c r="D433" i="6"/>
  <c r="H432" i="1"/>
  <c r="I432" i="1" s="1"/>
  <c r="K435" i="7" l="1"/>
  <c r="L435" i="7" s="1"/>
  <c r="K433" i="6"/>
  <c r="C433" i="6"/>
  <c r="E433" i="6"/>
  <c r="L432" i="1"/>
  <c r="J432" i="1"/>
  <c r="F433" i="1" s="1"/>
  <c r="D433" i="1"/>
  <c r="M435" i="7" l="1"/>
  <c r="N435" i="7"/>
  <c r="G433" i="6"/>
  <c r="K433" i="1"/>
  <c r="E433" i="1"/>
  <c r="C433" i="1"/>
  <c r="J436" i="7" l="1"/>
  <c r="H436" i="7"/>
  <c r="I436" i="7"/>
  <c r="G436" i="7"/>
  <c r="H433" i="6"/>
  <c r="I433" i="6"/>
  <c r="L433" i="6"/>
  <c r="G433" i="1"/>
  <c r="C436" i="7" l="1"/>
  <c r="D436" i="7"/>
  <c r="E436" i="7"/>
  <c r="F436" i="7"/>
  <c r="J433" i="6"/>
  <c r="F434" i="6" s="1"/>
  <c r="D434" i="6"/>
  <c r="H433" i="1"/>
  <c r="I433" i="1" s="1"/>
  <c r="K436" i="7" l="1"/>
  <c r="L436" i="7" s="1"/>
  <c r="K434" i="6"/>
  <c r="C434" i="6"/>
  <c r="E434" i="6"/>
  <c r="L433" i="1"/>
  <c r="J433" i="1"/>
  <c r="F434" i="1" s="1"/>
  <c r="D434" i="1"/>
  <c r="M436" i="7" l="1"/>
  <c r="N436" i="7"/>
  <c r="G434" i="6"/>
  <c r="K434" i="1"/>
  <c r="E434" i="1"/>
  <c r="C434" i="1"/>
  <c r="H437" i="7" l="1"/>
  <c r="J437" i="7"/>
  <c r="G437" i="7"/>
  <c r="I437" i="7"/>
  <c r="H434" i="6"/>
  <c r="I434" i="6"/>
  <c r="L434" i="6"/>
  <c r="G434" i="1"/>
  <c r="E437" i="7" l="1"/>
  <c r="F437" i="7"/>
  <c r="C437" i="7"/>
  <c r="D437" i="7"/>
  <c r="J434" i="6"/>
  <c r="F435" i="6" s="1"/>
  <c r="D435" i="6"/>
  <c r="H434" i="1"/>
  <c r="I434" i="1" s="1"/>
  <c r="K437" i="7" l="1"/>
  <c r="L437" i="7" s="1"/>
  <c r="K435" i="6"/>
  <c r="C435" i="6"/>
  <c r="E435" i="6"/>
  <c r="L434" i="1"/>
  <c r="J434" i="1"/>
  <c r="F435" i="1" s="1"/>
  <c r="D435" i="1"/>
  <c r="M437" i="7" l="1"/>
  <c r="N437" i="7"/>
  <c r="G435" i="6"/>
  <c r="K435" i="1"/>
  <c r="E435" i="1"/>
  <c r="C435" i="1"/>
  <c r="J438" i="7" l="1"/>
  <c r="H438" i="7"/>
  <c r="I438" i="7"/>
  <c r="G438" i="7"/>
  <c r="H435" i="6"/>
  <c r="I435" i="6"/>
  <c r="L435" i="6"/>
  <c r="G435" i="1"/>
  <c r="D438" i="7" l="1"/>
  <c r="C438" i="7"/>
  <c r="E438" i="7"/>
  <c r="F438" i="7"/>
  <c r="J435" i="6"/>
  <c r="F436" i="6" s="1"/>
  <c r="D436" i="6"/>
  <c r="H435" i="1"/>
  <c r="I435" i="1" s="1"/>
  <c r="K438" i="7" l="1"/>
  <c r="L438" i="7" s="1"/>
  <c r="K436" i="6"/>
  <c r="C436" i="6"/>
  <c r="E436" i="6"/>
  <c r="L435" i="1"/>
  <c r="J435" i="1"/>
  <c r="F436" i="1" s="1"/>
  <c r="D436" i="1"/>
  <c r="M438" i="7" l="1"/>
  <c r="N438" i="7"/>
  <c r="G436" i="6"/>
  <c r="K436" i="1"/>
  <c r="C436" i="1"/>
  <c r="E436" i="1"/>
  <c r="H439" i="7" l="1"/>
  <c r="J439" i="7"/>
  <c r="G439" i="7"/>
  <c r="I439" i="7"/>
  <c r="H436" i="6"/>
  <c r="I436" i="6"/>
  <c r="L436" i="6"/>
  <c r="G436" i="1"/>
  <c r="E439" i="7" l="1"/>
  <c r="F439" i="7"/>
  <c r="C439" i="7"/>
  <c r="D439" i="7"/>
  <c r="J436" i="6"/>
  <c r="F437" i="6" s="1"/>
  <c r="D437" i="6"/>
  <c r="H436" i="1"/>
  <c r="L436" i="1" s="1"/>
  <c r="K439" i="7" l="1"/>
  <c r="L439" i="7" s="1"/>
  <c r="K437" i="6"/>
  <c r="C437" i="6"/>
  <c r="E437" i="6"/>
  <c r="I436" i="1"/>
  <c r="J436" i="1"/>
  <c r="F437" i="1" s="1"/>
  <c r="D437" i="1"/>
  <c r="M439" i="7" l="1"/>
  <c r="N439" i="7"/>
  <c r="G437" i="6"/>
  <c r="K437" i="1"/>
  <c r="C437" i="1"/>
  <c r="E437" i="1"/>
  <c r="J440" i="7" l="1"/>
  <c r="H440" i="7"/>
  <c r="I440" i="7"/>
  <c r="G440" i="7"/>
  <c r="H437" i="6"/>
  <c r="I437" i="6"/>
  <c r="L437" i="6"/>
  <c r="G437" i="1"/>
  <c r="C440" i="7" l="1"/>
  <c r="D440" i="7"/>
  <c r="E440" i="7"/>
  <c r="F440" i="7"/>
  <c r="J437" i="6"/>
  <c r="F438" i="6" s="1"/>
  <c r="D438" i="6"/>
  <c r="H437" i="1"/>
  <c r="L437" i="1" s="1"/>
  <c r="K440" i="7" l="1"/>
  <c r="L440" i="7" s="1"/>
  <c r="K438" i="6"/>
  <c r="C438" i="6"/>
  <c r="E438" i="6"/>
  <c r="I437" i="1"/>
  <c r="J437" i="1"/>
  <c r="F438" i="1" s="1"/>
  <c r="D438" i="1"/>
  <c r="M440" i="7" l="1"/>
  <c r="N440" i="7"/>
  <c r="G438" i="6"/>
  <c r="K438" i="1"/>
  <c r="C438" i="1"/>
  <c r="E438" i="1"/>
  <c r="H441" i="7" l="1"/>
  <c r="J441" i="7"/>
  <c r="G441" i="7"/>
  <c r="I441" i="7"/>
  <c r="H438" i="6"/>
  <c r="I438" i="6"/>
  <c r="L438" i="6"/>
  <c r="G438" i="1"/>
  <c r="F441" i="7" l="1"/>
  <c r="E441" i="7"/>
  <c r="C441" i="7"/>
  <c r="D441" i="7"/>
  <c r="J438" i="6"/>
  <c r="F439" i="6" s="1"/>
  <c r="D439" i="6"/>
  <c r="H438" i="1"/>
  <c r="L438" i="1" s="1"/>
  <c r="K441" i="7" l="1"/>
  <c r="L441" i="7" s="1"/>
  <c r="K439" i="6"/>
  <c r="C439" i="6"/>
  <c r="E439" i="6"/>
  <c r="I438" i="1"/>
  <c r="J438" i="1"/>
  <c r="F439" i="1" s="1"/>
  <c r="D439" i="1"/>
  <c r="M441" i="7" l="1"/>
  <c r="N441" i="7"/>
  <c r="G439" i="6"/>
  <c r="K439" i="1"/>
  <c r="C439" i="1"/>
  <c r="E439" i="1"/>
  <c r="J442" i="7" l="1"/>
  <c r="H442" i="7"/>
  <c r="I442" i="7"/>
  <c r="G442" i="7"/>
  <c r="H439" i="6"/>
  <c r="I439" i="6"/>
  <c r="L439" i="6"/>
  <c r="G439" i="1"/>
  <c r="C442" i="7" l="1"/>
  <c r="D442" i="7"/>
  <c r="E442" i="7"/>
  <c r="F442" i="7"/>
  <c r="J439" i="6"/>
  <c r="F440" i="6" s="1"/>
  <c r="D440" i="6"/>
  <c r="H439" i="1"/>
  <c r="L439" i="1" s="1"/>
  <c r="K442" i="7" l="1"/>
  <c r="L442" i="7" s="1"/>
  <c r="K440" i="6"/>
  <c r="C440" i="6"/>
  <c r="E440" i="6"/>
  <c r="I439" i="1"/>
  <c r="J439" i="1"/>
  <c r="F440" i="1" s="1"/>
  <c r="D440" i="1"/>
  <c r="M442" i="7" l="1"/>
  <c r="N442" i="7"/>
  <c r="G440" i="6"/>
  <c r="K440" i="1"/>
  <c r="C440" i="1"/>
  <c r="E440" i="1"/>
  <c r="H443" i="7" l="1"/>
  <c r="J443" i="7"/>
  <c r="G443" i="7"/>
  <c r="I443" i="7"/>
  <c r="H440" i="6"/>
  <c r="I440" i="6"/>
  <c r="L440" i="6"/>
  <c r="G440" i="1"/>
  <c r="E443" i="7" l="1"/>
  <c r="F443" i="7"/>
  <c r="C443" i="7"/>
  <c r="D443" i="7"/>
  <c r="J440" i="6"/>
  <c r="F441" i="6" s="1"/>
  <c r="D441" i="6"/>
  <c r="H440" i="1"/>
  <c r="L440" i="1" s="1"/>
  <c r="K443" i="7" l="1"/>
  <c r="L443" i="7" s="1"/>
  <c r="K441" i="6"/>
  <c r="C441" i="6"/>
  <c r="E441" i="6"/>
  <c r="I440" i="1"/>
  <c r="J440" i="1"/>
  <c r="F441" i="1" s="1"/>
  <c r="D441" i="1"/>
  <c r="M443" i="7" l="1"/>
  <c r="N443" i="7"/>
  <c r="G441" i="6"/>
  <c r="K441" i="1"/>
  <c r="C441" i="1"/>
  <c r="E441" i="1"/>
  <c r="J444" i="7" l="1"/>
  <c r="H444" i="7"/>
  <c r="I444" i="7"/>
  <c r="G444" i="7"/>
  <c r="H441" i="6"/>
  <c r="I441" i="6"/>
  <c r="L441" i="6"/>
  <c r="G441" i="1"/>
  <c r="C444" i="7" l="1"/>
  <c r="D444" i="7"/>
  <c r="E444" i="7"/>
  <c r="F444" i="7"/>
  <c r="J441" i="6"/>
  <c r="F442" i="6" s="1"/>
  <c r="D442" i="6"/>
  <c r="H441" i="1"/>
  <c r="I441" i="1" s="1"/>
  <c r="K444" i="7" l="1"/>
  <c r="L444" i="7" s="1"/>
  <c r="K442" i="6"/>
  <c r="C442" i="6"/>
  <c r="E442" i="6"/>
  <c r="L441" i="1"/>
  <c r="J441" i="1"/>
  <c r="F442" i="1" s="1"/>
  <c r="D442" i="1"/>
  <c r="M444" i="7" l="1"/>
  <c r="N444" i="7"/>
  <c r="G442" i="6"/>
  <c r="K442" i="1"/>
  <c r="C442" i="1"/>
  <c r="E442" i="1"/>
  <c r="H445" i="7" l="1"/>
  <c r="J445" i="7"/>
  <c r="G445" i="7"/>
  <c r="I445" i="7"/>
  <c r="H442" i="6"/>
  <c r="I442" i="6"/>
  <c r="L442" i="6"/>
  <c r="G442" i="1"/>
  <c r="E445" i="7" l="1"/>
  <c r="F445" i="7"/>
  <c r="C445" i="7"/>
  <c r="D445" i="7"/>
  <c r="J442" i="6"/>
  <c r="F443" i="6" s="1"/>
  <c r="D443" i="6"/>
  <c r="H442" i="1"/>
  <c r="L442" i="1" s="1"/>
  <c r="K445" i="7" l="1"/>
  <c r="L445" i="7" s="1"/>
  <c r="K443" i="6"/>
  <c r="C443" i="6"/>
  <c r="E443" i="6"/>
  <c r="I442" i="1"/>
  <c r="J442" i="1"/>
  <c r="F443" i="1" s="1"/>
  <c r="D443" i="1"/>
  <c r="M445" i="7" l="1"/>
  <c r="N445" i="7"/>
  <c r="G443" i="6"/>
  <c r="K443" i="1"/>
  <c r="C443" i="1"/>
  <c r="E443" i="1"/>
  <c r="J446" i="7" l="1"/>
  <c r="H446" i="7"/>
  <c r="I446" i="7"/>
  <c r="G446" i="7"/>
  <c r="H443" i="6"/>
  <c r="I443" i="6"/>
  <c r="L443" i="6"/>
  <c r="G443" i="1"/>
  <c r="C446" i="7" l="1"/>
  <c r="D446" i="7"/>
  <c r="E446" i="7"/>
  <c r="F446" i="7"/>
  <c r="J443" i="6"/>
  <c r="F444" i="6" s="1"/>
  <c r="D444" i="6"/>
  <c r="H443" i="1"/>
  <c r="L443" i="1" s="1"/>
  <c r="K446" i="7" l="1"/>
  <c r="L446" i="7" s="1"/>
  <c r="K444" i="6"/>
  <c r="C444" i="6"/>
  <c r="E444" i="6"/>
  <c r="I443" i="1"/>
  <c r="J443" i="1"/>
  <c r="F444" i="1" s="1"/>
  <c r="D444" i="1"/>
  <c r="M446" i="7" l="1"/>
  <c r="N446" i="7"/>
  <c r="G444" i="6"/>
  <c r="K444" i="1"/>
  <c r="C444" i="1"/>
  <c r="E444" i="1"/>
  <c r="H447" i="7" l="1"/>
  <c r="J447" i="7"/>
  <c r="G447" i="7"/>
  <c r="I447" i="7"/>
  <c r="H444" i="6"/>
  <c r="I444" i="6"/>
  <c r="L444" i="6"/>
  <c r="G444" i="1"/>
  <c r="E447" i="7" l="1"/>
  <c r="F447" i="7"/>
  <c r="C447" i="7"/>
  <c r="D447" i="7"/>
  <c r="J444" i="6"/>
  <c r="F445" i="6" s="1"/>
  <c r="D445" i="6"/>
  <c r="H444" i="1"/>
  <c r="I444" i="1" s="1"/>
  <c r="K447" i="7" l="1"/>
  <c r="L447" i="7" s="1"/>
  <c r="K445" i="6"/>
  <c r="C445" i="6"/>
  <c r="E445" i="6"/>
  <c r="L444" i="1"/>
  <c r="J444" i="1"/>
  <c r="F445" i="1" s="1"/>
  <c r="D445" i="1"/>
  <c r="M447" i="7" l="1"/>
  <c r="N447" i="7"/>
  <c r="G445" i="6"/>
  <c r="K445" i="1"/>
  <c r="C445" i="1"/>
  <c r="E445" i="1"/>
  <c r="J448" i="7" l="1"/>
  <c r="H448" i="7"/>
  <c r="I448" i="7"/>
  <c r="G448" i="7"/>
  <c r="H445" i="6"/>
  <c r="I445" i="6"/>
  <c r="L445" i="6"/>
  <c r="G445" i="1"/>
  <c r="D448" i="7" l="1"/>
  <c r="C448" i="7"/>
  <c r="E448" i="7"/>
  <c r="F448" i="7"/>
  <c r="J445" i="6"/>
  <c r="F446" i="6" s="1"/>
  <c r="D446" i="6"/>
  <c r="H445" i="1"/>
  <c r="I445" i="1" s="1"/>
  <c r="K448" i="7" l="1"/>
  <c r="L448" i="7" s="1"/>
  <c r="K446" i="6"/>
  <c r="C446" i="6"/>
  <c r="E446" i="6"/>
  <c r="L445" i="1"/>
  <c r="J445" i="1"/>
  <c r="F446" i="1" s="1"/>
  <c r="D446" i="1"/>
  <c r="M448" i="7" l="1"/>
  <c r="N448" i="7"/>
  <c r="G446" i="6"/>
  <c r="K446" i="1"/>
  <c r="C446" i="1"/>
  <c r="E446" i="1"/>
  <c r="H449" i="7" l="1"/>
  <c r="J449" i="7"/>
  <c r="G449" i="7"/>
  <c r="I449" i="7"/>
  <c r="H446" i="6"/>
  <c r="I446" i="6"/>
  <c r="L446" i="6"/>
  <c r="G446" i="1"/>
  <c r="E449" i="7" l="1"/>
  <c r="F449" i="7"/>
  <c r="C449" i="7"/>
  <c r="D449" i="7"/>
  <c r="J446" i="6"/>
  <c r="F447" i="6" s="1"/>
  <c r="D447" i="6"/>
  <c r="H446" i="1"/>
  <c r="I446" i="1" s="1"/>
  <c r="K449" i="7" l="1"/>
  <c r="L449" i="7" s="1"/>
  <c r="K447" i="6"/>
  <c r="C447" i="6"/>
  <c r="E447" i="6"/>
  <c r="L446" i="1"/>
  <c r="J446" i="1"/>
  <c r="F447" i="1" s="1"/>
  <c r="D447" i="1"/>
  <c r="M449" i="7" l="1"/>
  <c r="N449" i="7"/>
  <c r="G447" i="6"/>
  <c r="K447" i="1"/>
  <c r="C447" i="1"/>
  <c r="E447" i="1"/>
  <c r="J450" i="7" l="1"/>
  <c r="H450" i="7"/>
  <c r="I450" i="7"/>
  <c r="G450" i="7"/>
  <c r="H447" i="6"/>
  <c r="I447" i="6"/>
  <c r="L447" i="6"/>
  <c r="G447" i="1"/>
  <c r="E450" i="7" l="1"/>
  <c r="F450" i="7"/>
  <c r="C450" i="7"/>
  <c r="D450" i="7"/>
  <c r="J447" i="6"/>
  <c r="F448" i="6" s="1"/>
  <c r="D448" i="6"/>
  <c r="H447" i="1"/>
  <c r="I447" i="1" s="1"/>
  <c r="K450" i="7" l="1"/>
  <c r="L450" i="7" s="1"/>
  <c r="K448" i="6"/>
  <c r="C448" i="6"/>
  <c r="E448" i="6"/>
  <c r="L447" i="1"/>
  <c r="J447" i="1"/>
  <c r="F448" i="1" s="1"/>
  <c r="D448" i="1"/>
  <c r="M450" i="7" l="1"/>
  <c r="N450" i="7"/>
  <c r="G448" i="6"/>
  <c r="K448" i="1"/>
  <c r="C448" i="1"/>
  <c r="E448" i="1"/>
  <c r="J451" i="7" l="1"/>
  <c r="H451" i="7"/>
  <c r="I451" i="7"/>
  <c r="G451" i="7"/>
  <c r="H448" i="6"/>
  <c r="I448" i="6"/>
  <c r="L448" i="6"/>
  <c r="G448" i="1"/>
  <c r="E451" i="7" l="1"/>
  <c r="F451" i="7"/>
  <c r="C451" i="7"/>
  <c r="D451" i="7"/>
  <c r="J448" i="6"/>
  <c r="F449" i="6" s="1"/>
  <c r="D449" i="6"/>
  <c r="H448" i="1"/>
  <c r="I448" i="1" s="1"/>
  <c r="K451" i="7" l="1"/>
  <c r="L451" i="7" s="1"/>
  <c r="K449" i="6"/>
  <c r="C449" i="6"/>
  <c r="E449" i="6"/>
  <c r="L448" i="1"/>
  <c r="J448" i="1"/>
  <c r="F449" i="1" s="1"/>
  <c r="D449" i="1"/>
  <c r="M451" i="7" l="1"/>
  <c r="N451" i="7"/>
  <c r="G449" i="6"/>
  <c r="K449" i="1"/>
  <c r="C449" i="1"/>
  <c r="E449" i="1"/>
  <c r="I452" i="7" l="1"/>
  <c r="G452" i="7"/>
  <c r="J452" i="7"/>
  <c r="H452" i="7"/>
  <c r="H449" i="6"/>
  <c r="I449" i="6"/>
  <c r="L449" i="6"/>
  <c r="G449" i="1"/>
  <c r="D452" i="7" l="1"/>
  <c r="C452" i="7"/>
  <c r="F452" i="7"/>
  <c r="E452" i="7"/>
  <c r="J449" i="6"/>
  <c r="F450" i="6" s="1"/>
  <c r="D450" i="6"/>
  <c r="H449" i="1"/>
  <c r="I449" i="1" s="1"/>
  <c r="K452" i="7" l="1"/>
  <c r="L452" i="7" s="1"/>
  <c r="K450" i="6"/>
  <c r="C450" i="6"/>
  <c r="E450" i="6"/>
  <c r="L449" i="1"/>
  <c r="J449" i="1"/>
  <c r="F450" i="1" s="1"/>
  <c r="D450" i="1"/>
  <c r="M452" i="7" l="1"/>
  <c r="N452" i="7"/>
  <c r="G450" i="6"/>
  <c r="K450" i="1"/>
  <c r="C450" i="1"/>
  <c r="E450" i="1"/>
  <c r="H453" i="7" l="1"/>
  <c r="J453" i="7"/>
  <c r="G453" i="7"/>
  <c r="I453" i="7"/>
  <c r="H450" i="6"/>
  <c r="I450" i="6"/>
  <c r="L450" i="6"/>
  <c r="G450" i="1"/>
  <c r="E453" i="7" l="1"/>
  <c r="F453" i="7"/>
  <c r="C453" i="7"/>
  <c r="D453" i="7"/>
  <c r="J450" i="6"/>
  <c r="F451" i="6" s="1"/>
  <c r="D451" i="6"/>
  <c r="H450" i="1"/>
  <c r="I450" i="1" s="1"/>
  <c r="K453" i="7" l="1"/>
  <c r="L453" i="7" s="1"/>
  <c r="K451" i="6"/>
  <c r="C451" i="6"/>
  <c r="E451" i="6"/>
  <c r="L450" i="1"/>
  <c r="J450" i="1"/>
  <c r="F451" i="1" s="1"/>
  <c r="D451" i="1"/>
  <c r="M453" i="7" l="1"/>
  <c r="N453" i="7"/>
  <c r="G451" i="6"/>
  <c r="K451" i="1"/>
  <c r="C451" i="1"/>
  <c r="E451" i="1"/>
  <c r="J454" i="7" l="1"/>
  <c r="H454" i="7"/>
  <c r="I454" i="7"/>
  <c r="G454" i="7"/>
  <c r="H451" i="6"/>
  <c r="I451" i="6"/>
  <c r="L451" i="6"/>
  <c r="G451" i="1"/>
  <c r="C454" i="7" l="1"/>
  <c r="D454" i="7"/>
  <c r="E454" i="7"/>
  <c r="F454" i="7"/>
  <c r="J451" i="6"/>
  <c r="F452" i="6" s="1"/>
  <c r="D452" i="6"/>
  <c r="H451" i="1"/>
  <c r="I451" i="1" s="1"/>
  <c r="K454" i="7" l="1"/>
  <c r="L454" i="7" s="1"/>
  <c r="K452" i="6"/>
  <c r="C452" i="6"/>
  <c r="E452" i="6"/>
  <c r="L451" i="1"/>
  <c r="J451" i="1"/>
  <c r="F452" i="1" s="1"/>
  <c r="D452" i="1"/>
  <c r="N454" i="7" l="1"/>
  <c r="M454" i="7"/>
  <c r="G452" i="6"/>
  <c r="K452" i="1"/>
  <c r="C452" i="1"/>
  <c r="E452" i="1"/>
  <c r="G455" i="7" l="1"/>
  <c r="I455" i="7"/>
  <c r="H455" i="7"/>
  <c r="J455" i="7"/>
  <c r="H452" i="6"/>
  <c r="I452" i="6"/>
  <c r="L452" i="6"/>
  <c r="G452" i="1"/>
  <c r="F455" i="7" l="1"/>
  <c r="E455" i="7"/>
  <c r="D455" i="7"/>
  <c r="C455" i="7"/>
  <c r="J452" i="6"/>
  <c r="F453" i="6" s="1"/>
  <c r="D453" i="6"/>
  <c r="H452" i="1"/>
  <c r="I452" i="1" s="1"/>
  <c r="K455" i="7" l="1"/>
  <c r="L455" i="7" s="1"/>
  <c r="K453" i="6"/>
  <c r="C453" i="6"/>
  <c r="E453" i="6"/>
  <c r="L452" i="1"/>
  <c r="J452" i="1"/>
  <c r="F453" i="1" s="1"/>
  <c r="D453" i="1"/>
  <c r="N455" i="7" l="1"/>
  <c r="M455" i="7"/>
  <c r="G453" i="6"/>
  <c r="K453" i="1"/>
  <c r="C453" i="1"/>
  <c r="E453" i="1"/>
  <c r="I456" i="7" l="1"/>
  <c r="G456" i="7"/>
  <c r="J456" i="7"/>
  <c r="H456" i="7"/>
  <c r="H453" i="6"/>
  <c r="I453" i="6"/>
  <c r="L453" i="6"/>
  <c r="G453" i="1"/>
  <c r="D456" i="7" l="1"/>
  <c r="C456" i="7"/>
  <c r="F456" i="7"/>
  <c r="E456" i="7"/>
  <c r="J453" i="6"/>
  <c r="F454" i="6" s="1"/>
  <c r="D454" i="6"/>
  <c r="H453" i="1"/>
  <c r="I453" i="1" s="1"/>
  <c r="K456" i="7" l="1"/>
  <c r="L456" i="7" s="1"/>
  <c r="K454" i="6"/>
  <c r="C454" i="6"/>
  <c r="E454" i="6"/>
  <c r="L453" i="1"/>
  <c r="J453" i="1"/>
  <c r="F454" i="1" s="1"/>
  <c r="D454" i="1"/>
  <c r="N456" i="7" l="1"/>
  <c r="M456" i="7"/>
  <c r="G454" i="6"/>
  <c r="K454" i="1"/>
  <c r="C454" i="1"/>
  <c r="E454" i="1"/>
  <c r="G457" i="7" l="1"/>
  <c r="I457" i="7"/>
  <c r="H457" i="7"/>
  <c r="J457" i="7"/>
  <c r="H454" i="6"/>
  <c r="I454" i="6"/>
  <c r="L454" i="6"/>
  <c r="G454" i="1"/>
  <c r="F457" i="7" l="1"/>
  <c r="E457" i="7"/>
  <c r="D457" i="7"/>
  <c r="C457" i="7"/>
  <c r="J454" i="6"/>
  <c r="F455" i="6" s="1"/>
  <c r="D455" i="6"/>
  <c r="H454" i="1"/>
  <c r="I454" i="1" s="1"/>
  <c r="K457" i="7" l="1"/>
  <c r="L457" i="7" s="1"/>
  <c r="K455" i="6"/>
  <c r="C455" i="6"/>
  <c r="E455" i="6"/>
  <c r="L454" i="1"/>
  <c r="J454" i="1"/>
  <c r="F455" i="1" s="1"/>
  <c r="D455" i="1"/>
  <c r="N457" i="7" l="1"/>
  <c r="M457" i="7"/>
  <c r="G455" i="6"/>
  <c r="K455" i="1"/>
  <c r="C455" i="1"/>
  <c r="E455" i="1"/>
  <c r="I458" i="7" l="1"/>
  <c r="G458" i="7"/>
  <c r="J458" i="7"/>
  <c r="H458" i="7"/>
  <c r="H455" i="6"/>
  <c r="I455" i="6"/>
  <c r="L455" i="6"/>
  <c r="G455" i="1"/>
  <c r="F458" i="7" l="1"/>
  <c r="E458" i="7"/>
  <c r="D458" i="7"/>
  <c r="C458" i="7"/>
  <c r="J455" i="6"/>
  <c r="F456" i="6" s="1"/>
  <c r="D456" i="6"/>
  <c r="H455" i="1"/>
  <c r="I455" i="1" s="1"/>
  <c r="K458" i="7" l="1"/>
  <c r="L458" i="7" s="1"/>
  <c r="K456" i="6"/>
  <c r="C456" i="6"/>
  <c r="E456" i="6"/>
  <c r="L455" i="1"/>
  <c r="J455" i="1"/>
  <c r="F456" i="1" s="1"/>
  <c r="D456" i="1"/>
  <c r="N458" i="7" l="1"/>
  <c r="M458" i="7"/>
  <c r="G456" i="6"/>
  <c r="K456" i="1"/>
  <c r="C456" i="1"/>
  <c r="E456" i="1"/>
  <c r="I459" i="7" l="1"/>
  <c r="G459" i="7"/>
  <c r="J459" i="7"/>
  <c r="H459" i="7"/>
  <c r="H456" i="6"/>
  <c r="I456" i="6"/>
  <c r="L456" i="6"/>
  <c r="G456" i="1"/>
  <c r="C459" i="7" l="1"/>
  <c r="D459" i="7"/>
  <c r="F459" i="7"/>
  <c r="E459" i="7"/>
  <c r="J456" i="6"/>
  <c r="F457" i="6" s="1"/>
  <c r="D457" i="6"/>
  <c r="H456" i="1"/>
  <c r="I456" i="1" s="1"/>
  <c r="K459" i="7" l="1"/>
  <c r="L459" i="7" s="1"/>
  <c r="K457" i="6"/>
  <c r="C457" i="6"/>
  <c r="E457" i="6"/>
  <c r="L456" i="1"/>
  <c r="J456" i="1"/>
  <c r="F457" i="1" s="1"/>
  <c r="D457" i="1"/>
  <c r="N459" i="7" l="1"/>
  <c r="M459" i="7"/>
  <c r="G457" i="6"/>
  <c r="K457" i="1"/>
  <c r="C457" i="1"/>
  <c r="E457" i="1"/>
  <c r="G460" i="7" l="1"/>
  <c r="I460" i="7"/>
  <c r="H460" i="7"/>
  <c r="J460" i="7"/>
  <c r="H457" i="6"/>
  <c r="I457" i="6"/>
  <c r="L457" i="6"/>
  <c r="G457" i="1"/>
  <c r="F460" i="7" l="1"/>
  <c r="E460" i="7"/>
  <c r="D460" i="7"/>
  <c r="C460" i="7"/>
  <c r="J457" i="6"/>
  <c r="F458" i="6" s="1"/>
  <c r="D458" i="6"/>
  <c r="H457" i="1"/>
  <c r="I457" i="1" s="1"/>
  <c r="K460" i="7" l="1"/>
  <c r="L460" i="7" s="1"/>
  <c r="K458" i="6"/>
  <c r="C458" i="6"/>
  <c r="E458" i="6"/>
  <c r="L457" i="1"/>
  <c r="J457" i="1"/>
  <c r="F458" i="1" s="1"/>
  <c r="D458" i="1"/>
  <c r="N460" i="7" l="1"/>
  <c r="M460" i="7"/>
  <c r="G458" i="6"/>
  <c r="K458" i="1"/>
  <c r="C458" i="1"/>
  <c r="E458" i="1"/>
  <c r="I461" i="7" l="1"/>
  <c r="G461" i="7"/>
  <c r="J461" i="7"/>
  <c r="H461" i="7"/>
  <c r="H458" i="6"/>
  <c r="I458" i="6"/>
  <c r="L458" i="6"/>
  <c r="G458" i="1"/>
  <c r="D461" i="7" l="1"/>
  <c r="C461" i="7"/>
  <c r="F461" i="7"/>
  <c r="E461" i="7"/>
  <c r="J458" i="6"/>
  <c r="F459" i="6" s="1"/>
  <c r="D459" i="6"/>
  <c r="H458" i="1"/>
  <c r="I458" i="1" s="1"/>
  <c r="K461" i="7" l="1"/>
  <c r="L461" i="7" s="1"/>
  <c r="K459" i="6"/>
  <c r="C459" i="6"/>
  <c r="E459" i="6"/>
  <c r="L458" i="1"/>
  <c r="J458" i="1"/>
  <c r="F459" i="1" s="1"/>
  <c r="D459" i="1"/>
  <c r="N461" i="7" l="1"/>
  <c r="M461" i="7"/>
  <c r="G459" i="6"/>
  <c r="K459" i="1"/>
  <c r="C459" i="1"/>
  <c r="E459" i="1"/>
  <c r="G462" i="7" l="1"/>
  <c r="I462" i="7"/>
  <c r="H462" i="7"/>
  <c r="J462" i="7"/>
  <c r="H459" i="6"/>
  <c r="I459" i="6"/>
  <c r="L459" i="6"/>
  <c r="G459" i="1"/>
  <c r="E462" i="7" l="1"/>
  <c r="F462" i="7"/>
  <c r="D462" i="7"/>
  <c r="C462" i="7"/>
  <c r="J459" i="6"/>
  <c r="F460" i="6" s="1"/>
  <c r="D460" i="6"/>
  <c r="H459" i="1"/>
  <c r="L459" i="1" s="1"/>
  <c r="K462" i="7" l="1"/>
  <c r="L462" i="7" s="1"/>
  <c r="K460" i="6"/>
  <c r="C460" i="6"/>
  <c r="E460" i="6"/>
  <c r="I459" i="1"/>
  <c r="J459" i="1"/>
  <c r="F460" i="1" s="1"/>
  <c r="D460" i="1"/>
  <c r="N462" i="7" l="1"/>
  <c r="M462" i="7"/>
  <c r="G460" i="6"/>
  <c r="K460" i="1"/>
  <c r="C460" i="1"/>
  <c r="E460" i="1"/>
  <c r="I463" i="7" l="1"/>
  <c r="G463" i="7"/>
  <c r="J463" i="7"/>
  <c r="H463" i="7"/>
  <c r="H460" i="6"/>
  <c r="I460" i="6"/>
  <c r="L460" i="6"/>
  <c r="G460" i="1"/>
  <c r="D463" i="7" l="1"/>
  <c r="C463" i="7"/>
  <c r="F463" i="7"/>
  <c r="E463" i="7"/>
  <c r="J460" i="6"/>
  <c r="F461" i="6" s="1"/>
  <c r="D461" i="6"/>
  <c r="H460" i="1"/>
  <c r="L460" i="1" s="1"/>
  <c r="K463" i="7" l="1"/>
  <c r="L463" i="7" s="1"/>
  <c r="K461" i="6"/>
  <c r="C461" i="6"/>
  <c r="E461" i="6"/>
  <c r="I460" i="1"/>
  <c r="J460" i="1" s="1"/>
  <c r="F461" i="1" s="1"/>
  <c r="D461" i="1"/>
  <c r="N463" i="7" l="1"/>
  <c r="M463" i="7"/>
  <c r="G461" i="6"/>
  <c r="K461" i="1"/>
  <c r="C461" i="1"/>
  <c r="E461" i="1"/>
  <c r="G464" i="7" l="1"/>
  <c r="I464" i="7"/>
  <c r="H464" i="7"/>
  <c r="J464" i="7"/>
  <c r="H461" i="6"/>
  <c r="I461" i="6"/>
  <c r="L461" i="6"/>
  <c r="G461" i="1"/>
  <c r="F464" i="7" l="1"/>
  <c r="E464" i="7"/>
  <c r="D464" i="7"/>
  <c r="C464" i="7"/>
  <c r="J461" i="6"/>
  <c r="F462" i="6" s="1"/>
  <c r="D462" i="6"/>
  <c r="H461" i="1"/>
  <c r="L461" i="1" s="1"/>
  <c r="K464" i="7" l="1"/>
  <c r="L464" i="7" s="1"/>
  <c r="K462" i="6"/>
  <c r="C462" i="6"/>
  <c r="E462" i="6"/>
  <c r="I461" i="1"/>
  <c r="J461" i="1"/>
  <c r="F462" i="1" s="1"/>
  <c r="D462" i="1"/>
  <c r="N464" i="7" l="1"/>
  <c r="M464" i="7"/>
  <c r="G462" i="6"/>
  <c r="K462" i="1"/>
  <c r="C462" i="1"/>
  <c r="E462" i="1"/>
  <c r="I465" i="7" l="1"/>
  <c r="G465" i="7"/>
  <c r="J465" i="7"/>
  <c r="H465" i="7"/>
  <c r="H462" i="6"/>
  <c r="I462" i="6"/>
  <c r="L462" i="6"/>
  <c r="G462" i="1"/>
  <c r="D465" i="7" l="1"/>
  <c r="C465" i="7"/>
  <c r="F465" i="7"/>
  <c r="E465" i="7"/>
  <c r="J462" i="6"/>
  <c r="F463" i="6" s="1"/>
  <c r="D463" i="6"/>
  <c r="H462" i="1"/>
  <c r="L462" i="1" s="1"/>
  <c r="K465" i="7" l="1"/>
  <c r="L465" i="7" s="1"/>
  <c r="K463" i="6"/>
  <c r="C463" i="6"/>
  <c r="E463" i="6"/>
  <c r="I462" i="1"/>
  <c r="J462" i="1"/>
  <c r="F463" i="1" s="1"/>
  <c r="D463" i="1"/>
  <c r="N465" i="7" l="1"/>
  <c r="M465" i="7"/>
  <c r="G463" i="6"/>
  <c r="K463" i="1"/>
  <c r="C463" i="1"/>
  <c r="E463" i="1"/>
  <c r="G466" i="7" l="1"/>
  <c r="I466" i="7"/>
  <c r="H466" i="7"/>
  <c r="J466" i="7"/>
  <c r="H463" i="6"/>
  <c r="I463" i="6"/>
  <c r="L463" i="6"/>
  <c r="G463" i="1"/>
  <c r="F466" i="7" l="1"/>
  <c r="E466" i="7"/>
  <c r="D466" i="7"/>
  <c r="C466" i="7"/>
  <c r="J463" i="6"/>
  <c r="F464" i="6" s="1"/>
  <c r="D464" i="6"/>
  <c r="H463" i="1"/>
  <c r="I463" i="1" s="1"/>
  <c r="K466" i="7" l="1"/>
  <c r="L466" i="7" s="1"/>
  <c r="K464" i="6"/>
  <c r="C464" i="6"/>
  <c r="E464" i="6"/>
  <c r="L463" i="1"/>
  <c r="J463" i="1"/>
  <c r="F464" i="1" s="1"/>
  <c r="D464" i="1"/>
  <c r="N466" i="7" l="1"/>
  <c r="M466" i="7"/>
  <c r="G464" i="6"/>
  <c r="K464" i="1"/>
  <c r="C464" i="1"/>
  <c r="E464" i="1"/>
  <c r="I467" i="7" l="1"/>
  <c r="G467" i="7"/>
  <c r="J467" i="7"/>
  <c r="H467" i="7"/>
  <c r="H464" i="6"/>
  <c r="I464" i="6"/>
  <c r="L464" i="6"/>
  <c r="G464" i="1"/>
  <c r="C467" i="7" l="1"/>
  <c r="D467" i="7"/>
  <c r="F467" i="7"/>
  <c r="E467" i="7"/>
  <c r="J464" i="6"/>
  <c r="F465" i="6" s="1"/>
  <c r="D465" i="6"/>
  <c r="H464" i="1"/>
  <c r="L464" i="1" s="1"/>
  <c r="K467" i="7" l="1"/>
  <c r="L467" i="7" s="1"/>
  <c r="K465" i="6"/>
  <c r="C465" i="6"/>
  <c r="E465" i="6"/>
  <c r="I464" i="1"/>
  <c r="J464" i="1"/>
  <c r="F465" i="1" s="1"/>
  <c r="D465" i="1"/>
  <c r="N467" i="7" l="1"/>
  <c r="M467" i="7"/>
  <c r="G465" i="6"/>
  <c r="K465" i="1"/>
  <c r="C465" i="1"/>
  <c r="E465" i="1"/>
  <c r="G468" i="7" l="1"/>
  <c r="I468" i="7"/>
  <c r="H468" i="7"/>
  <c r="J468" i="7"/>
  <c r="H465" i="6"/>
  <c r="I465" i="6"/>
  <c r="L465" i="6"/>
  <c r="G465" i="1"/>
  <c r="F468" i="7" l="1"/>
  <c r="E468" i="7"/>
  <c r="D468" i="7"/>
  <c r="C468" i="7"/>
  <c r="J465" i="6"/>
  <c r="F466" i="6" s="1"/>
  <c r="D466" i="6"/>
  <c r="H465" i="1"/>
  <c r="L465" i="1" s="1"/>
  <c r="K468" i="7" l="1"/>
  <c r="L468" i="7" s="1"/>
  <c r="K466" i="6"/>
  <c r="C466" i="6"/>
  <c r="E466" i="6"/>
  <c r="I465" i="1"/>
  <c r="J465" i="1"/>
  <c r="F466" i="1" s="1"/>
  <c r="D466" i="1"/>
  <c r="N468" i="7" l="1"/>
  <c r="M468" i="7"/>
  <c r="G466" i="6"/>
  <c r="K466" i="1"/>
  <c r="C466" i="1"/>
  <c r="E466" i="1"/>
  <c r="I469" i="7" l="1"/>
  <c r="G469" i="7"/>
  <c r="J469" i="7"/>
  <c r="H469" i="7"/>
  <c r="H466" i="6"/>
  <c r="I466" i="6"/>
  <c r="L466" i="6"/>
  <c r="G466" i="1"/>
  <c r="D469" i="7" l="1"/>
  <c r="C469" i="7"/>
  <c r="F469" i="7"/>
  <c r="E469" i="7"/>
  <c r="J466" i="6"/>
  <c r="F467" i="6" s="1"/>
  <c r="D467" i="6"/>
  <c r="H466" i="1"/>
  <c r="L466" i="1" s="1"/>
  <c r="K469" i="7" l="1"/>
  <c r="L469" i="7" s="1"/>
  <c r="K467" i="6"/>
  <c r="C467" i="6"/>
  <c r="E467" i="6"/>
  <c r="I466" i="1"/>
  <c r="J466" i="1"/>
  <c r="F467" i="1" s="1"/>
  <c r="D467" i="1"/>
  <c r="N469" i="7" l="1"/>
  <c r="M469" i="7"/>
  <c r="G467" i="6"/>
  <c r="K467" i="1"/>
  <c r="C467" i="1"/>
  <c r="E467" i="1"/>
  <c r="G470" i="7" l="1"/>
  <c r="I470" i="7"/>
  <c r="H470" i="7"/>
  <c r="J470" i="7"/>
  <c r="H467" i="6"/>
  <c r="I467" i="6"/>
  <c r="L467" i="6"/>
  <c r="G467" i="1"/>
  <c r="E470" i="7" l="1"/>
  <c r="F470" i="7"/>
  <c r="D470" i="7"/>
  <c r="C470" i="7"/>
  <c r="J467" i="6"/>
  <c r="F468" i="6" s="1"/>
  <c r="D468" i="6"/>
  <c r="H467" i="1"/>
  <c r="L467" i="1" s="1"/>
  <c r="K470" i="7" l="1"/>
  <c r="L470" i="7" s="1"/>
  <c r="K468" i="6"/>
  <c r="C468" i="6"/>
  <c r="E468" i="6"/>
  <c r="I467" i="1"/>
  <c r="J467" i="1"/>
  <c r="F468" i="1" s="1"/>
  <c r="D468" i="1"/>
  <c r="N470" i="7" l="1"/>
  <c r="M470" i="7"/>
  <c r="G468" i="6"/>
  <c r="K468" i="1"/>
  <c r="C468" i="1"/>
  <c r="E468" i="1"/>
  <c r="I471" i="7" l="1"/>
  <c r="G471" i="7"/>
  <c r="J471" i="7"/>
  <c r="H471" i="7"/>
  <c r="H468" i="6"/>
  <c r="I468" i="6"/>
  <c r="L468" i="6"/>
  <c r="G468" i="1"/>
  <c r="D471" i="7" l="1"/>
  <c r="C471" i="7"/>
  <c r="F471" i="7"/>
  <c r="E471" i="7"/>
  <c r="J468" i="6"/>
  <c r="F469" i="6" s="1"/>
  <c r="D469" i="6"/>
  <c r="H468" i="1"/>
  <c r="L468" i="1" s="1"/>
  <c r="K471" i="7" l="1"/>
  <c r="L471" i="7" s="1"/>
  <c r="K469" i="6"/>
  <c r="C469" i="6"/>
  <c r="E469" i="6"/>
  <c r="I468" i="1"/>
  <c r="J468" i="1"/>
  <c r="F469" i="1" s="1"/>
  <c r="D469" i="1"/>
  <c r="N471" i="7" l="1"/>
  <c r="M471" i="7"/>
  <c r="G469" i="6"/>
  <c r="K469" i="1"/>
  <c r="C469" i="1"/>
  <c r="E469" i="1"/>
  <c r="G472" i="7" l="1"/>
  <c r="I472" i="7"/>
  <c r="H472" i="7"/>
  <c r="J472" i="7"/>
  <c r="H469" i="6"/>
  <c r="I469" i="6" s="1"/>
  <c r="L469" i="6"/>
  <c r="G469" i="1"/>
  <c r="F472" i="7" l="1"/>
  <c r="E472" i="7"/>
  <c r="D472" i="7"/>
  <c r="C472" i="7"/>
  <c r="J469" i="6"/>
  <c r="F470" i="6" s="1"/>
  <c r="D470" i="6"/>
  <c r="H469" i="1"/>
  <c r="L469" i="1" s="1"/>
  <c r="K472" i="7" l="1"/>
  <c r="L472" i="7" s="1"/>
  <c r="K470" i="6"/>
  <c r="C470" i="6"/>
  <c r="E470" i="6"/>
  <c r="I469" i="1"/>
  <c r="J469" i="1"/>
  <c r="F470" i="1" s="1"/>
  <c r="D470" i="1"/>
  <c r="N472" i="7" l="1"/>
  <c r="M472" i="7"/>
  <c r="G470" i="6"/>
  <c r="K470" i="1"/>
  <c r="C470" i="1"/>
  <c r="E470" i="1"/>
  <c r="I473" i="7" l="1"/>
  <c r="G473" i="7"/>
  <c r="J473" i="7"/>
  <c r="H473" i="7"/>
  <c r="H470" i="6"/>
  <c r="I470" i="6"/>
  <c r="L470" i="6"/>
  <c r="G470" i="1"/>
  <c r="C473" i="7" l="1"/>
  <c r="D473" i="7"/>
  <c r="F473" i="7"/>
  <c r="E473" i="7"/>
  <c r="J470" i="6"/>
  <c r="F471" i="6" s="1"/>
  <c r="D471" i="6"/>
  <c r="H470" i="1"/>
  <c r="I470" i="1" s="1"/>
  <c r="K473" i="7" l="1"/>
  <c r="L473" i="7" s="1"/>
  <c r="K471" i="6"/>
  <c r="C471" i="6"/>
  <c r="E471" i="6"/>
  <c r="L470" i="1"/>
  <c r="J470" i="1"/>
  <c r="F471" i="1" s="1"/>
  <c r="D471" i="1"/>
  <c r="N473" i="7" l="1"/>
  <c r="M473" i="7"/>
  <c r="G471" i="6"/>
  <c r="K471" i="1"/>
  <c r="C471" i="1"/>
  <c r="E471" i="1"/>
  <c r="G474" i="7" l="1"/>
  <c r="I474" i="7"/>
  <c r="H474" i="7"/>
  <c r="J474" i="7"/>
  <c r="H471" i="6"/>
  <c r="I471" i="6"/>
  <c r="L471" i="6"/>
  <c r="G471" i="1"/>
  <c r="F474" i="7" l="1"/>
  <c r="E474" i="7"/>
  <c r="D474" i="7"/>
  <c r="C474" i="7"/>
  <c r="J471" i="6"/>
  <c r="F472" i="6" s="1"/>
  <c r="D472" i="6"/>
  <c r="H471" i="1"/>
  <c r="I471" i="1" s="1"/>
  <c r="K474" i="7" l="1"/>
  <c r="L474" i="7" s="1"/>
  <c r="K472" i="6"/>
  <c r="C472" i="6"/>
  <c r="E472" i="6"/>
  <c r="L471" i="1"/>
  <c r="J471" i="1"/>
  <c r="F472" i="1" s="1"/>
  <c r="D472" i="1"/>
  <c r="N474" i="7" l="1"/>
  <c r="M474" i="7"/>
  <c r="G472" i="6"/>
  <c r="K472" i="1"/>
  <c r="C472" i="1"/>
  <c r="E472" i="1"/>
  <c r="I475" i="7" l="1"/>
  <c r="G475" i="7"/>
  <c r="J475" i="7"/>
  <c r="H475" i="7"/>
  <c r="H472" i="6"/>
  <c r="I472" i="6"/>
  <c r="L472" i="6"/>
  <c r="G472" i="1"/>
  <c r="C475" i="7" l="1"/>
  <c r="D475" i="7"/>
  <c r="F475" i="7"/>
  <c r="E475" i="7"/>
  <c r="J472" i="6"/>
  <c r="F473" i="6" s="1"/>
  <c r="D473" i="6"/>
  <c r="H472" i="1"/>
  <c r="L472" i="1" s="1"/>
  <c r="K475" i="7" l="1"/>
  <c r="L475" i="7" s="1"/>
  <c r="K473" i="6"/>
  <c r="C473" i="6"/>
  <c r="E473" i="6"/>
  <c r="I472" i="1"/>
  <c r="J472" i="1"/>
  <c r="F473" i="1" s="1"/>
  <c r="D473" i="1"/>
  <c r="N475" i="7" l="1"/>
  <c r="M475" i="7"/>
  <c r="G473" i="6"/>
  <c r="K473" i="1"/>
  <c r="C473" i="1"/>
  <c r="E473" i="1"/>
  <c r="G476" i="7" l="1"/>
  <c r="I476" i="7"/>
  <c r="H476" i="7"/>
  <c r="J476" i="7"/>
  <c r="H473" i="6"/>
  <c r="I473" i="6"/>
  <c r="L473" i="6"/>
  <c r="G473" i="1"/>
  <c r="F476" i="7" l="1"/>
  <c r="E476" i="7"/>
  <c r="D476" i="7"/>
  <c r="C476" i="7"/>
  <c r="J473" i="6"/>
  <c r="F474" i="6" s="1"/>
  <c r="D474" i="6"/>
  <c r="H473" i="1"/>
  <c r="L473" i="1" s="1"/>
  <c r="K476" i="7" l="1"/>
  <c r="L476" i="7" s="1"/>
  <c r="K474" i="6"/>
  <c r="C474" i="6"/>
  <c r="E474" i="6"/>
  <c r="I473" i="1"/>
  <c r="J473" i="1" s="1"/>
  <c r="F474" i="1" s="1"/>
  <c r="N476" i="7" l="1"/>
  <c r="M476" i="7"/>
  <c r="G474" i="6"/>
  <c r="D474" i="1"/>
  <c r="C474" i="1"/>
  <c r="E474" i="1"/>
  <c r="I477" i="7" l="1"/>
  <c r="G477" i="7"/>
  <c r="J477" i="7"/>
  <c r="H477" i="7"/>
  <c r="H474" i="6"/>
  <c r="I474" i="6"/>
  <c r="L474" i="6"/>
  <c r="K474" i="1"/>
  <c r="G474" i="1"/>
  <c r="C477" i="7" l="1"/>
  <c r="D477" i="7"/>
  <c r="F477" i="7"/>
  <c r="E477" i="7"/>
  <c r="J474" i="6"/>
  <c r="F475" i="6" s="1"/>
  <c r="D475" i="6"/>
  <c r="H474" i="1"/>
  <c r="L474" i="1" s="1"/>
  <c r="K477" i="7" l="1"/>
  <c r="L477" i="7" s="1"/>
  <c r="K475" i="6"/>
  <c r="C475" i="6"/>
  <c r="E475" i="6"/>
  <c r="I474" i="1"/>
  <c r="J474" i="1"/>
  <c r="F475" i="1" s="1"/>
  <c r="D475" i="1"/>
  <c r="N477" i="7" l="1"/>
  <c r="M477" i="7"/>
  <c r="G475" i="6"/>
  <c r="K475" i="1"/>
  <c r="C475" i="1"/>
  <c r="E475" i="1"/>
  <c r="G478" i="7" l="1"/>
  <c r="I478" i="7"/>
  <c r="H478" i="7"/>
  <c r="J478" i="7"/>
  <c r="H475" i="6"/>
  <c r="I475" i="6"/>
  <c r="L475" i="6"/>
  <c r="G475" i="1"/>
  <c r="F478" i="7" l="1"/>
  <c r="E478" i="7"/>
  <c r="D478" i="7"/>
  <c r="C478" i="7"/>
  <c r="J475" i="6"/>
  <c r="F476" i="6" s="1"/>
  <c r="D476" i="6"/>
  <c r="H475" i="1"/>
  <c r="L475" i="1" s="1"/>
  <c r="K478" i="7" l="1"/>
  <c r="L478" i="7" s="1"/>
  <c r="K476" i="6"/>
  <c r="C476" i="6"/>
  <c r="E476" i="6"/>
  <c r="I475" i="1"/>
  <c r="J475" i="1"/>
  <c r="F476" i="1" s="1"/>
  <c r="D476" i="1"/>
  <c r="N478" i="7" l="1"/>
  <c r="M478" i="7"/>
  <c r="G476" i="6"/>
  <c r="K476" i="1"/>
  <c r="C476" i="1"/>
  <c r="E476" i="1"/>
  <c r="I479" i="7" l="1"/>
  <c r="G479" i="7"/>
  <c r="J479" i="7"/>
  <c r="H479" i="7"/>
  <c r="H476" i="6"/>
  <c r="I476" i="6"/>
  <c r="L476" i="6"/>
  <c r="G476" i="1"/>
  <c r="D479" i="7" l="1"/>
  <c r="C479" i="7"/>
  <c r="F479" i="7"/>
  <c r="E479" i="7"/>
  <c r="J476" i="6"/>
  <c r="F477" i="6" s="1"/>
  <c r="D477" i="6"/>
  <c r="H476" i="1"/>
  <c r="I476" i="1" s="1"/>
  <c r="K479" i="7" l="1"/>
  <c r="L479" i="7" s="1"/>
  <c r="K477" i="6"/>
  <c r="C477" i="6"/>
  <c r="E477" i="6"/>
  <c r="L476" i="1"/>
  <c r="J476" i="1"/>
  <c r="F477" i="1" s="1"/>
  <c r="D477" i="1"/>
  <c r="N479" i="7" l="1"/>
  <c r="M479" i="7"/>
  <c r="G477" i="6"/>
  <c r="K477" i="1"/>
  <c r="C477" i="1"/>
  <c r="E477" i="1"/>
  <c r="G480" i="7" l="1"/>
  <c r="I480" i="7"/>
  <c r="H480" i="7"/>
  <c r="J480" i="7"/>
  <c r="H477" i="6"/>
  <c r="I477" i="6"/>
  <c r="L477" i="6"/>
  <c r="G477" i="1"/>
  <c r="E480" i="7" l="1"/>
  <c r="F480" i="7"/>
  <c r="D480" i="7"/>
  <c r="C480" i="7"/>
  <c r="J477" i="6"/>
  <c r="F478" i="6" s="1"/>
  <c r="D478" i="6"/>
  <c r="H477" i="1"/>
  <c r="L477" i="1" s="1"/>
  <c r="K480" i="7" l="1"/>
  <c r="L480" i="7" s="1"/>
  <c r="K478" i="6"/>
  <c r="C478" i="6"/>
  <c r="E478" i="6"/>
  <c r="I477" i="1"/>
  <c r="J477" i="1"/>
  <c r="F478" i="1" s="1"/>
  <c r="D478" i="1"/>
  <c r="N480" i="7" l="1"/>
  <c r="M480" i="7"/>
  <c r="G478" i="6"/>
  <c r="K478" i="1"/>
  <c r="C478" i="1"/>
  <c r="E478" i="1"/>
  <c r="I481" i="7" l="1"/>
  <c r="G481" i="7"/>
  <c r="J481" i="7"/>
  <c r="H481" i="7"/>
  <c r="H478" i="6"/>
  <c r="I478" i="6"/>
  <c r="L478" i="6"/>
  <c r="G478" i="1"/>
  <c r="D481" i="7" l="1"/>
  <c r="C481" i="7"/>
  <c r="F481" i="7"/>
  <c r="E481" i="7"/>
  <c r="J478" i="6"/>
  <c r="F479" i="6" s="1"/>
  <c r="D479" i="6"/>
  <c r="H478" i="1"/>
  <c r="L478" i="1" s="1"/>
  <c r="K481" i="7" l="1"/>
  <c r="L481" i="7" s="1"/>
  <c r="K479" i="6"/>
  <c r="C479" i="6"/>
  <c r="E479" i="6"/>
  <c r="I478" i="1"/>
  <c r="J478" i="1"/>
  <c r="F479" i="1" s="1"/>
  <c r="D479" i="1"/>
  <c r="N481" i="7" l="1"/>
  <c r="M481" i="7"/>
  <c r="G479" i="6"/>
  <c r="K479" i="1"/>
  <c r="C479" i="1"/>
  <c r="E479" i="1"/>
  <c r="G482" i="7" l="1"/>
  <c r="I482" i="7"/>
  <c r="H482" i="7"/>
  <c r="J482" i="7"/>
  <c r="H479" i="6"/>
  <c r="I479" i="6" s="1"/>
  <c r="L479" i="6"/>
  <c r="G479" i="1"/>
  <c r="F482" i="7" l="1"/>
  <c r="E482" i="7"/>
  <c r="D482" i="7"/>
  <c r="C482" i="7"/>
  <c r="J479" i="6"/>
  <c r="F480" i="6" s="1"/>
  <c r="D480" i="6"/>
  <c r="H479" i="1"/>
  <c r="L479" i="1" s="1"/>
  <c r="K482" i="7" l="1"/>
  <c r="L482" i="7" s="1"/>
  <c r="E480" i="6"/>
  <c r="K480" i="6"/>
  <c r="C480" i="6"/>
  <c r="I479" i="1"/>
  <c r="J479" i="1"/>
  <c r="F480" i="1" s="1"/>
  <c r="D480" i="1"/>
  <c r="N482" i="7" l="1"/>
  <c r="M482" i="7"/>
  <c r="G480" i="6"/>
  <c r="K480" i="1"/>
  <c r="E480" i="1"/>
  <c r="C480" i="1"/>
  <c r="I483" i="7" l="1"/>
  <c r="G483" i="7"/>
  <c r="J483" i="7"/>
  <c r="H483" i="7"/>
  <c r="H480" i="6"/>
  <c r="I480" i="6" s="1"/>
  <c r="L480" i="6"/>
  <c r="G480" i="1"/>
  <c r="C483" i="7" l="1"/>
  <c r="D483" i="7"/>
  <c r="F483" i="7"/>
  <c r="E483" i="7"/>
  <c r="J480" i="6"/>
  <c r="F481" i="6" s="1"/>
  <c r="D481" i="6"/>
  <c r="H480" i="1"/>
  <c r="I480" i="1" s="1"/>
  <c r="K483" i="7" l="1"/>
  <c r="L483" i="7" s="1"/>
  <c r="K481" i="6"/>
  <c r="C481" i="6"/>
  <c r="E481" i="6"/>
  <c r="L480" i="1"/>
  <c r="J480" i="1"/>
  <c r="F481" i="1" s="1"/>
  <c r="D481" i="1"/>
  <c r="N483" i="7" l="1"/>
  <c r="M483" i="7"/>
  <c r="G481" i="6"/>
  <c r="K481" i="1"/>
  <c r="E481" i="1"/>
  <c r="C481" i="1"/>
  <c r="G484" i="7" l="1"/>
  <c r="I484" i="7"/>
  <c r="H484" i="7"/>
  <c r="J484" i="7"/>
  <c r="H481" i="6"/>
  <c r="I481" i="6" s="1"/>
  <c r="L481" i="6"/>
  <c r="G481" i="1"/>
  <c r="F484" i="7" l="1"/>
  <c r="E484" i="7"/>
  <c r="D484" i="7"/>
  <c r="C484" i="7"/>
  <c r="J481" i="6"/>
  <c r="F482" i="6" s="1"/>
  <c r="D482" i="6"/>
  <c r="H481" i="1"/>
  <c r="L481" i="1" s="1"/>
  <c r="K484" i="7" l="1"/>
  <c r="L484" i="7" s="1"/>
  <c r="K482" i="6"/>
  <c r="C482" i="6"/>
  <c r="E482" i="6"/>
  <c r="I481" i="1"/>
  <c r="J481" i="1"/>
  <c r="F482" i="1" s="1"/>
  <c r="D482" i="1"/>
  <c r="N484" i="7" l="1"/>
  <c r="M484" i="7"/>
  <c r="G482" i="6"/>
  <c r="K482" i="1"/>
  <c r="E482" i="1"/>
  <c r="C482" i="1"/>
  <c r="I485" i="7" l="1"/>
  <c r="G485" i="7"/>
  <c r="J485" i="7"/>
  <c r="H485" i="7"/>
  <c r="H482" i="6"/>
  <c r="I482" i="6"/>
  <c r="L482" i="6"/>
  <c r="G482" i="1"/>
  <c r="D485" i="7" l="1"/>
  <c r="C485" i="7"/>
  <c r="F485" i="7"/>
  <c r="E485" i="7"/>
  <c r="J482" i="6"/>
  <c r="F483" i="6" s="1"/>
  <c r="D483" i="6"/>
  <c r="H482" i="1"/>
  <c r="L482" i="1" s="1"/>
  <c r="K485" i="7" l="1"/>
  <c r="L485" i="7" s="1"/>
  <c r="K483" i="6"/>
  <c r="C483" i="6"/>
  <c r="E483" i="6"/>
  <c r="I482" i="1"/>
  <c r="J482" i="1"/>
  <c r="F483" i="1" s="1"/>
  <c r="D483" i="1"/>
  <c r="N485" i="7" l="1"/>
  <c r="M485" i="7"/>
  <c r="G483" i="6"/>
  <c r="K483" i="1"/>
  <c r="C483" i="1"/>
  <c r="E483" i="1"/>
  <c r="G486" i="7" l="1"/>
  <c r="I486" i="7"/>
  <c r="H486" i="7"/>
  <c r="J486" i="7"/>
  <c r="H483" i="6"/>
  <c r="I483" i="6"/>
  <c r="L483" i="6"/>
  <c r="G483" i="1"/>
  <c r="F486" i="7" l="1"/>
  <c r="E486" i="7"/>
  <c r="D486" i="7"/>
  <c r="C486" i="7"/>
  <c r="J483" i="6"/>
  <c r="F484" i="6" s="1"/>
  <c r="D484" i="6"/>
  <c r="H483" i="1"/>
  <c r="L483" i="1" s="1"/>
  <c r="K486" i="7" l="1"/>
  <c r="L486" i="7" s="1"/>
  <c r="K484" i="6"/>
  <c r="C484" i="6"/>
  <c r="E484" i="6"/>
  <c r="I483" i="1"/>
  <c r="J483" i="1" s="1"/>
  <c r="F484" i="1" s="1"/>
  <c r="D484" i="1"/>
  <c r="N486" i="7" l="1"/>
  <c r="M486" i="7"/>
  <c r="G484" i="6"/>
  <c r="K484" i="1"/>
  <c r="C484" i="1"/>
  <c r="E484" i="1"/>
  <c r="I487" i="7" l="1"/>
  <c r="G487" i="7"/>
  <c r="J487" i="7"/>
  <c r="H487" i="7"/>
  <c r="H484" i="6"/>
  <c r="I484" i="6"/>
  <c r="L484" i="6"/>
  <c r="G484" i="1"/>
  <c r="D487" i="7" l="1"/>
  <c r="C487" i="7"/>
  <c r="F487" i="7"/>
  <c r="E487" i="7"/>
  <c r="J484" i="6"/>
  <c r="F485" i="6" s="1"/>
  <c r="D485" i="6"/>
  <c r="H484" i="1"/>
  <c r="L484" i="1" s="1"/>
  <c r="K487" i="7" l="1"/>
  <c r="L487" i="7" s="1"/>
  <c r="K485" i="6"/>
  <c r="C485" i="6"/>
  <c r="E485" i="6"/>
  <c r="I484" i="1"/>
  <c r="J484" i="1"/>
  <c r="F485" i="1" s="1"/>
  <c r="D485" i="1"/>
  <c r="N487" i="7" l="1"/>
  <c r="M487" i="7"/>
  <c r="G485" i="6"/>
  <c r="K485" i="1"/>
  <c r="C485" i="1"/>
  <c r="E485" i="1"/>
  <c r="G488" i="7" l="1"/>
  <c r="I488" i="7"/>
  <c r="H488" i="7"/>
  <c r="J488" i="7"/>
  <c r="H485" i="6"/>
  <c r="I485" i="6" s="1"/>
  <c r="G485" i="1"/>
  <c r="F488" i="7" l="1"/>
  <c r="E488" i="7"/>
  <c r="D488" i="7"/>
  <c r="C488" i="7"/>
  <c r="J485" i="6"/>
  <c r="F486" i="6" s="1"/>
  <c r="D486" i="6"/>
  <c r="L485" i="6"/>
  <c r="H485" i="1"/>
  <c r="L485" i="1" s="1"/>
  <c r="K488" i="7" l="1"/>
  <c r="L488" i="7" s="1"/>
  <c r="K486" i="6"/>
  <c r="C486" i="6"/>
  <c r="E486" i="6"/>
  <c r="I485" i="1"/>
  <c r="J485" i="1"/>
  <c r="F486" i="1" s="1"/>
  <c r="D486" i="1"/>
  <c r="N488" i="7" l="1"/>
  <c r="M488" i="7"/>
  <c r="G486" i="6"/>
  <c r="K486" i="1"/>
  <c r="C486" i="1"/>
  <c r="E486" i="1"/>
  <c r="I489" i="7" l="1"/>
  <c r="G489" i="7"/>
  <c r="J489" i="7"/>
  <c r="H489" i="7"/>
  <c r="H486" i="6"/>
  <c r="I486" i="6"/>
  <c r="L486" i="6"/>
  <c r="G486" i="1"/>
  <c r="C489" i="7" l="1"/>
  <c r="D489" i="7"/>
  <c r="F489" i="7"/>
  <c r="E489" i="7"/>
  <c r="J486" i="6"/>
  <c r="F487" i="6" s="1"/>
  <c r="D487" i="6"/>
  <c r="H486" i="1"/>
  <c r="L486" i="1" s="1"/>
  <c r="K489" i="7" l="1"/>
  <c r="L489" i="7" s="1"/>
  <c r="K487" i="6"/>
  <c r="C487" i="6"/>
  <c r="E487" i="6"/>
  <c r="I486" i="1"/>
  <c r="J486" i="1"/>
  <c r="F487" i="1" s="1"/>
  <c r="D487" i="1"/>
  <c r="N489" i="7" l="1"/>
  <c r="M489" i="7"/>
  <c r="G487" i="6"/>
  <c r="K487" i="1"/>
  <c r="C487" i="1"/>
  <c r="E487" i="1"/>
  <c r="G490" i="7" l="1"/>
  <c r="I490" i="7"/>
  <c r="H490" i="7"/>
  <c r="J490" i="7"/>
  <c r="H487" i="6"/>
  <c r="I487" i="6" s="1"/>
  <c r="L487" i="6"/>
  <c r="G487" i="1"/>
  <c r="E490" i="7" l="1"/>
  <c r="F490" i="7"/>
  <c r="D490" i="7"/>
  <c r="C490" i="7"/>
  <c r="J487" i="6"/>
  <c r="F488" i="6" s="1"/>
  <c r="D488" i="6"/>
  <c r="H487" i="1"/>
  <c r="L487" i="1" s="1"/>
  <c r="K490" i="7" l="1"/>
  <c r="L490" i="7" s="1"/>
  <c r="K488" i="6"/>
  <c r="C488" i="6"/>
  <c r="E488" i="6"/>
  <c r="I487" i="1"/>
  <c r="J487" i="1"/>
  <c r="F488" i="1" s="1"/>
  <c r="D488" i="1"/>
  <c r="N490" i="7" l="1"/>
  <c r="M490" i="7"/>
  <c r="G488" i="6"/>
  <c r="K488" i="1"/>
  <c r="C488" i="1"/>
  <c r="E488" i="1"/>
  <c r="I491" i="7" l="1"/>
  <c r="G491" i="7"/>
  <c r="J491" i="7"/>
  <c r="H491" i="7"/>
  <c r="H488" i="6"/>
  <c r="I488" i="6" s="1"/>
  <c r="L488" i="6"/>
  <c r="G488" i="1"/>
  <c r="C491" i="7" l="1"/>
  <c r="D491" i="7"/>
  <c r="F491" i="7"/>
  <c r="E491" i="7"/>
  <c r="J488" i="6"/>
  <c r="F489" i="6" s="1"/>
  <c r="D489" i="6"/>
  <c r="H488" i="1"/>
  <c r="L488" i="1" s="1"/>
  <c r="K491" i="7" l="1"/>
  <c r="L491" i="7" s="1"/>
  <c r="K489" i="6"/>
  <c r="C489" i="6"/>
  <c r="E489" i="6"/>
  <c r="I488" i="1"/>
  <c r="J488" i="1"/>
  <c r="F489" i="1" s="1"/>
  <c r="D489" i="1"/>
  <c r="N491" i="7" l="1"/>
  <c r="M491" i="7"/>
  <c r="G489" i="6"/>
  <c r="K489" i="1"/>
  <c r="C489" i="1"/>
  <c r="E489" i="1"/>
  <c r="G492" i="7" l="1"/>
  <c r="I492" i="7"/>
  <c r="H492" i="7"/>
  <c r="J492" i="7"/>
  <c r="H489" i="6"/>
  <c r="I489" i="6"/>
  <c r="L489" i="6"/>
  <c r="G489" i="1"/>
  <c r="F492" i="7" l="1"/>
  <c r="E492" i="7"/>
  <c r="D492" i="7"/>
  <c r="C492" i="7"/>
  <c r="J489" i="6"/>
  <c r="F490" i="6" s="1"/>
  <c r="D490" i="6"/>
  <c r="L489" i="1"/>
  <c r="H489" i="1"/>
  <c r="I489" i="1"/>
  <c r="K492" i="7" l="1"/>
  <c r="L492" i="7" s="1"/>
  <c r="K490" i="6"/>
  <c r="C490" i="6"/>
  <c r="E490" i="6"/>
  <c r="J489" i="1"/>
  <c r="F490" i="1" s="1"/>
  <c r="D490" i="1"/>
  <c r="N492" i="7" l="1"/>
  <c r="M492" i="7"/>
  <c r="G490" i="6"/>
  <c r="K490" i="1"/>
  <c r="C490" i="1"/>
  <c r="E490" i="1"/>
  <c r="I493" i="7" l="1"/>
  <c r="G493" i="7"/>
  <c r="J493" i="7"/>
  <c r="H493" i="7"/>
  <c r="H490" i="6"/>
  <c r="I490" i="6" s="1"/>
  <c r="L490" i="6"/>
  <c r="G490" i="1"/>
  <c r="D493" i="7" l="1"/>
  <c r="C493" i="7"/>
  <c r="F493" i="7"/>
  <c r="E493" i="7"/>
  <c r="J490" i="6"/>
  <c r="F491" i="6" s="1"/>
  <c r="D491" i="6"/>
  <c r="H490" i="1"/>
  <c r="L490" i="1" s="1"/>
  <c r="K493" i="7" l="1"/>
  <c r="L493" i="7" s="1"/>
  <c r="K491" i="6"/>
  <c r="C491" i="6"/>
  <c r="E491" i="6"/>
  <c r="I490" i="1"/>
  <c r="J490" i="1"/>
  <c r="F491" i="1" s="1"/>
  <c r="D491" i="1"/>
  <c r="N493" i="7" l="1"/>
  <c r="M493" i="7"/>
  <c r="G491" i="6"/>
  <c r="K491" i="1"/>
  <c r="C491" i="1"/>
  <c r="E491" i="1"/>
  <c r="G494" i="7" l="1"/>
  <c r="I494" i="7"/>
  <c r="H494" i="7"/>
  <c r="J494" i="7"/>
  <c r="H491" i="6"/>
  <c r="I491" i="6"/>
  <c r="L491" i="6"/>
  <c r="G491" i="1"/>
  <c r="E494" i="7" l="1"/>
  <c r="F494" i="7"/>
  <c r="D494" i="7"/>
  <c r="C494" i="7"/>
  <c r="J491" i="6"/>
  <c r="F492" i="6" s="1"/>
  <c r="D492" i="6"/>
  <c r="H491" i="1"/>
  <c r="L491" i="1" s="1"/>
  <c r="K494" i="7" l="1"/>
  <c r="L494" i="7" s="1"/>
  <c r="K492" i="6"/>
  <c r="C492" i="6"/>
  <c r="E492" i="6"/>
  <c r="I491" i="1"/>
  <c r="J491" i="1"/>
  <c r="F492" i="1" s="1"/>
  <c r="D492" i="1"/>
  <c r="N494" i="7" l="1"/>
  <c r="M494" i="7"/>
  <c r="G492" i="6"/>
  <c r="K492" i="1"/>
  <c r="C492" i="1"/>
  <c r="E492" i="1"/>
  <c r="I495" i="7" l="1"/>
  <c r="G495" i="7"/>
  <c r="J495" i="7"/>
  <c r="H495" i="7"/>
  <c r="H492" i="6"/>
  <c r="I492" i="6"/>
  <c r="L492" i="6"/>
  <c r="G492" i="1"/>
  <c r="D495" i="7" l="1"/>
  <c r="C495" i="7"/>
  <c r="F495" i="7"/>
  <c r="E495" i="7"/>
  <c r="J492" i="6"/>
  <c r="F493" i="6" s="1"/>
  <c r="D493" i="6"/>
  <c r="H492" i="1"/>
  <c r="L492" i="1" s="1"/>
  <c r="K495" i="7" l="1"/>
  <c r="L495" i="7" s="1"/>
  <c r="K493" i="6"/>
  <c r="C493" i="6"/>
  <c r="E493" i="6"/>
  <c r="I492" i="1"/>
  <c r="J492" i="1"/>
  <c r="F493" i="1" s="1"/>
  <c r="D493" i="1"/>
  <c r="N495" i="7" l="1"/>
  <c r="M495" i="7"/>
  <c r="G493" i="6"/>
  <c r="K493" i="1"/>
  <c r="C493" i="1"/>
  <c r="E493" i="1"/>
  <c r="G496" i="7" l="1"/>
  <c r="I496" i="7"/>
  <c r="H496" i="7"/>
  <c r="J496" i="7"/>
  <c r="H493" i="6"/>
  <c r="I493" i="6" s="1"/>
  <c r="L493" i="6"/>
  <c r="G493" i="1"/>
  <c r="F496" i="7" l="1"/>
  <c r="E496" i="7"/>
  <c r="D496" i="7"/>
  <c r="C496" i="7"/>
  <c r="J493" i="6"/>
  <c r="F494" i="6" s="1"/>
  <c r="D494" i="6"/>
  <c r="H493" i="1"/>
  <c r="L493" i="1" s="1"/>
  <c r="K496" i="7" l="1"/>
  <c r="L496" i="7" s="1"/>
  <c r="K494" i="6"/>
  <c r="C494" i="6"/>
  <c r="E494" i="6"/>
  <c r="I493" i="1"/>
  <c r="J493" i="1"/>
  <c r="F494" i="1" s="1"/>
  <c r="D494" i="1"/>
  <c r="N496" i="7" l="1"/>
  <c r="M496" i="7"/>
  <c r="G494" i="6"/>
  <c r="K494" i="1"/>
  <c r="C494" i="1"/>
  <c r="E494" i="1"/>
  <c r="I497" i="7" l="1"/>
  <c r="G497" i="7"/>
  <c r="J497" i="7"/>
  <c r="H497" i="7"/>
  <c r="H494" i="6"/>
  <c r="I494" i="6"/>
  <c r="L494" i="6"/>
  <c r="G494" i="1"/>
  <c r="D497" i="7" l="1"/>
  <c r="C497" i="7"/>
  <c r="F497" i="7"/>
  <c r="E497" i="7"/>
  <c r="J494" i="6"/>
  <c r="F495" i="6" s="1"/>
  <c r="D495" i="6"/>
  <c r="H494" i="1"/>
  <c r="L494" i="1" s="1"/>
  <c r="K497" i="7" l="1"/>
  <c r="L497" i="7" s="1"/>
  <c r="K495" i="6"/>
  <c r="C495" i="6"/>
  <c r="E495" i="6"/>
  <c r="I494" i="1"/>
  <c r="J494" i="1"/>
  <c r="F495" i="1" s="1"/>
  <c r="D495" i="1"/>
  <c r="N497" i="7" l="1"/>
  <c r="M497" i="7"/>
  <c r="G495" i="6"/>
  <c r="K495" i="1"/>
  <c r="C495" i="1"/>
  <c r="E495" i="1"/>
  <c r="G498" i="7" l="1"/>
  <c r="I498" i="7"/>
  <c r="H498" i="7"/>
  <c r="J498" i="7"/>
  <c r="H495" i="6"/>
  <c r="I495" i="6"/>
  <c r="L495" i="6"/>
  <c r="G495" i="1"/>
  <c r="E498" i="7" l="1"/>
  <c r="F498" i="7"/>
  <c r="D498" i="7"/>
  <c r="C498" i="7"/>
  <c r="J495" i="6"/>
  <c r="F496" i="6" s="1"/>
  <c r="D496" i="6"/>
  <c r="H495" i="1"/>
  <c r="L495" i="1" s="1"/>
  <c r="K498" i="7" l="1"/>
  <c r="L498" i="7" s="1"/>
  <c r="K496" i="6"/>
  <c r="C496" i="6"/>
  <c r="E496" i="6"/>
  <c r="I495" i="1"/>
  <c r="J495" i="1"/>
  <c r="F496" i="1" s="1"/>
  <c r="D496" i="1"/>
  <c r="N498" i="7" l="1"/>
  <c r="M498" i="7"/>
  <c r="G496" i="6"/>
  <c r="K496" i="1"/>
  <c r="C496" i="1"/>
  <c r="E496" i="1"/>
  <c r="G499" i="7" l="1"/>
  <c r="I499" i="7"/>
  <c r="J499" i="7"/>
  <c r="H499" i="7"/>
  <c r="H496" i="6"/>
  <c r="I496" i="6"/>
  <c r="L496" i="6"/>
  <c r="G496" i="1"/>
  <c r="D499" i="7" l="1"/>
  <c r="E499" i="7"/>
  <c r="F499" i="7"/>
  <c r="C499" i="7"/>
  <c r="J496" i="6"/>
  <c r="F497" i="6" s="1"/>
  <c r="D497" i="6"/>
  <c r="H496" i="1"/>
  <c r="I496" i="1" s="1"/>
  <c r="K499" i="7" l="1"/>
  <c r="L499" i="7" s="1"/>
  <c r="K497" i="6"/>
  <c r="C497" i="6"/>
  <c r="E497" i="6"/>
  <c r="L496" i="1"/>
  <c r="J496" i="1"/>
  <c r="F497" i="1" s="1"/>
  <c r="D497" i="1"/>
  <c r="N499" i="7" l="1"/>
  <c r="M499" i="7"/>
  <c r="G497" i="6"/>
  <c r="K497" i="1"/>
  <c r="C497" i="1"/>
  <c r="E497" i="1"/>
  <c r="H500" i="7" l="1"/>
  <c r="J500" i="7"/>
  <c r="I500" i="7"/>
  <c r="G500" i="7"/>
  <c r="H497" i="6"/>
  <c r="I497" i="6" s="1"/>
  <c r="G497" i="1"/>
  <c r="D500" i="7" l="1"/>
  <c r="C500" i="7"/>
  <c r="F500" i="7"/>
  <c r="E500" i="7"/>
  <c r="J497" i="6"/>
  <c r="F498" i="6" s="1"/>
  <c r="D498" i="6"/>
  <c r="L497" i="6"/>
  <c r="H497" i="1"/>
  <c r="L497" i="1" s="1"/>
  <c r="K500" i="7" l="1"/>
  <c r="L500" i="7" s="1"/>
  <c r="K498" i="6"/>
  <c r="C498" i="6"/>
  <c r="E498" i="6"/>
  <c r="I497" i="1"/>
  <c r="J497" i="1"/>
  <c r="F498" i="1" s="1"/>
  <c r="D498" i="1"/>
  <c r="N500" i="7" l="1"/>
  <c r="M500" i="7"/>
  <c r="G498" i="6"/>
  <c r="K498" i="1"/>
  <c r="C498" i="1"/>
  <c r="E498" i="1"/>
  <c r="G501" i="7" l="1"/>
  <c r="I501" i="7"/>
  <c r="H501" i="7"/>
  <c r="J501" i="7"/>
  <c r="H498" i="6"/>
  <c r="I498" i="6"/>
  <c r="L498" i="6"/>
  <c r="G498" i="1"/>
  <c r="F501" i="7" l="1"/>
  <c r="E501" i="7"/>
  <c r="D501" i="7"/>
  <c r="C501" i="7"/>
  <c r="J498" i="6"/>
  <c r="F499" i="6" s="1"/>
  <c r="D499" i="6"/>
  <c r="H498" i="1"/>
  <c r="L498" i="1" s="1"/>
  <c r="K501" i="7" l="1"/>
  <c r="L501" i="7" s="1"/>
  <c r="K499" i="6"/>
  <c r="C499" i="6"/>
  <c r="E499" i="6"/>
  <c r="I498" i="1"/>
  <c r="J498" i="1"/>
  <c r="F499" i="1" s="1"/>
  <c r="D499" i="1"/>
  <c r="N501" i="7" l="1"/>
  <c r="M501" i="7"/>
  <c r="G499" i="6"/>
  <c r="K499" i="1"/>
  <c r="C499" i="1"/>
  <c r="E499" i="1"/>
  <c r="I502" i="7" l="1"/>
  <c r="G502" i="7"/>
  <c r="J502" i="7"/>
  <c r="H502" i="7"/>
  <c r="H499" i="6"/>
  <c r="I499" i="6"/>
  <c r="L499" i="6"/>
  <c r="G499" i="1"/>
  <c r="C502" i="7" l="1"/>
  <c r="D502" i="7"/>
  <c r="F502" i="7"/>
  <c r="E502" i="7"/>
  <c r="J499" i="6"/>
  <c r="F500" i="6" s="1"/>
  <c r="D500" i="6"/>
  <c r="H499" i="1"/>
  <c r="L499" i="1" s="1"/>
  <c r="K502" i="7" l="1"/>
  <c r="L502" i="7" s="1"/>
  <c r="K500" i="6"/>
  <c r="C500" i="6"/>
  <c r="E500" i="6"/>
  <c r="I499" i="1"/>
  <c r="J499" i="1"/>
  <c r="F500" i="1" s="1"/>
  <c r="D500" i="1"/>
  <c r="N502" i="7" l="1"/>
  <c r="M502" i="7"/>
  <c r="G500" i="6"/>
  <c r="K500" i="1"/>
  <c r="C500" i="1"/>
  <c r="E500" i="1"/>
  <c r="G503" i="7" l="1"/>
  <c r="I503" i="7"/>
  <c r="H503" i="7"/>
  <c r="J503" i="7"/>
  <c r="H500" i="6"/>
  <c r="I500" i="6"/>
  <c r="L500" i="6"/>
  <c r="G500" i="1"/>
  <c r="F503" i="7" l="1"/>
  <c r="E503" i="7"/>
  <c r="D503" i="7"/>
  <c r="C503" i="7"/>
  <c r="J500" i="6"/>
  <c r="F501" i="6" s="1"/>
  <c r="D501" i="6"/>
  <c r="H500" i="1"/>
  <c r="I500" i="1" s="1"/>
  <c r="K503" i="7" l="1"/>
  <c r="L503" i="7" s="1"/>
  <c r="K501" i="6"/>
  <c r="C501" i="6"/>
  <c r="E501" i="6"/>
  <c r="L500" i="1"/>
  <c r="J500" i="1"/>
  <c r="F501" i="1" s="1"/>
  <c r="D501" i="1"/>
  <c r="N503" i="7" l="1"/>
  <c r="M503" i="7"/>
  <c r="G501" i="6"/>
  <c r="K501" i="1"/>
  <c r="C501" i="1"/>
  <c r="E501" i="1"/>
  <c r="I504" i="7" l="1"/>
  <c r="G504" i="7"/>
  <c r="J504" i="7"/>
  <c r="H504" i="7"/>
  <c r="H501" i="6"/>
  <c r="I501" i="6" s="1"/>
  <c r="L501" i="6"/>
  <c r="G501" i="1"/>
  <c r="D504" i="7" l="1"/>
  <c r="C504" i="7"/>
  <c r="F504" i="7"/>
  <c r="E504" i="7"/>
  <c r="J501" i="6"/>
  <c r="F502" i="6" s="1"/>
  <c r="D502" i="6"/>
  <c r="L501" i="1"/>
  <c r="H501" i="1"/>
  <c r="I501" i="1" s="1"/>
  <c r="K504" i="7" l="1"/>
  <c r="L504" i="7" s="1"/>
  <c r="K502" i="6"/>
  <c r="C502" i="6"/>
  <c r="E502" i="6"/>
  <c r="J501" i="1"/>
  <c r="F502" i="1" s="1"/>
  <c r="D502" i="1"/>
  <c r="N504" i="7" l="1"/>
  <c r="M504" i="7"/>
  <c r="G502" i="6"/>
  <c r="K502" i="1"/>
  <c r="C502" i="1"/>
  <c r="E502" i="1"/>
  <c r="G505" i="7" l="1"/>
  <c r="I505" i="7"/>
  <c r="H505" i="7"/>
  <c r="J505" i="7"/>
  <c r="H502" i="6"/>
  <c r="I502" i="6"/>
  <c r="L502" i="6"/>
  <c r="G502" i="1"/>
  <c r="F505" i="7" l="1"/>
  <c r="E505" i="7"/>
  <c r="D505" i="7"/>
  <c r="C505" i="7"/>
  <c r="J502" i="6"/>
  <c r="F503" i="6" s="1"/>
  <c r="D503" i="6"/>
  <c r="H502" i="1"/>
  <c r="L502" i="1" s="1"/>
  <c r="K505" i="7" l="1"/>
  <c r="L505" i="7" s="1"/>
  <c r="K503" i="6"/>
  <c r="C503" i="6"/>
  <c r="E503" i="6"/>
  <c r="I502" i="1"/>
  <c r="J502" i="1"/>
  <c r="F503" i="1" s="1"/>
  <c r="D503" i="1"/>
  <c r="N505" i="7" l="1"/>
  <c r="M505" i="7"/>
  <c r="G503" i="6"/>
  <c r="K503" i="1"/>
  <c r="C503" i="1"/>
  <c r="E503" i="1"/>
  <c r="I506" i="7" l="1"/>
  <c r="G506" i="7"/>
  <c r="J506" i="7"/>
  <c r="H506" i="7"/>
  <c r="H503" i="6"/>
  <c r="I503" i="6" s="1"/>
  <c r="L503" i="6"/>
  <c r="G503" i="1"/>
  <c r="D506" i="7" l="1"/>
  <c r="C506" i="7"/>
  <c r="F506" i="7"/>
  <c r="E506" i="7"/>
  <c r="J503" i="6"/>
  <c r="F504" i="6" s="1"/>
  <c r="D504" i="6"/>
  <c r="H503" i="1"/>
  <c r="L503" i="1" s="1"/>
  <c r="K506" i="7" l="1"/>
  <c r="L506" i="7" s="1"/>
  <c r="K504" i="6"/>
  <c r="C504" i="6"/>
  <c r="E504" i="6"/>
  <c r="I503" i="1"/>
  <c r="J503" i="1" s="1"/>
  <c r="F504" i="1" s="1"/>
  <c r="N506" i="7" l="1"/>
  <c r="M506" i="7"/>
  <c r="G504" i="6"/>
  <c r="D504" i="1"/>
  <c r="C504" i="1"/>
  <c r="E504" i="1"/>
  <c r="G507" i="7" l="1"/>
  <c r="I507" i="7"/>
  <c r="H507" i="7"/>
  <c r="J507" i="7"/>
  <c r="H504" i="6"/>
  <c r="I504" i="6"/>
  <c r="L504" i="6"/>
  <c r="K504" i="1"/>
  <c r="G504" i="1"/>
  <c r="F507" i="7" l="1"/>
  <c r="E507" i="7"/>
  <c r="D507" i="7"/>
  <c r="C507" i="7"/>
  <c r="J504" i="6"/>
  <c r="F505" i="6" s="1"/>
  <c r="D505" i="6"/>
  <c r="H504" i="1"/>
  <c r="L504" i="1" s="1"/>
  <c r="K507" i="7" l="1"/>
  <c r="L507" i="7" s="1"/>
  <c r="K505" i="6"/>
  <c r="C505" i="6"/>
  <c r="E505" i="6"/>
  <c r="I504" i="1"/>
  <c r="J504" i="1"/>
  <c r="F505" i="1" s="1"/>
  <c r="D505" i="1"/>
  <c r="N507" i="7" l="1"/>
  <c r="M507" i="7"/>
  <c r="G505" i="6"/>
  <c r="K505" i="1"/>
  <c r="C505" i="1"/>
  <c r="E505" i="1"/>
  <c r="I508" i="7" l="1"/>
  <c r="G508" i="7"/>
  <c r="J508" i="7"/>
  <c r="H508" i="7"/>
  <c r="H505" i="6"/>
  <c r="I505" i="6" s="1"/>
  <c r="L505" i="6"/>
  <c r="G505" i="1"/>
  <c r="D508" i="7" l="1"/>
  <c r="C508" i="7"/>
  <c r="F508" i="7"/>
  <c r="E508" i="7"/>
  <c r="J505" i="6"/>
  <c r="F506" i="6" s="1"/>
  <c r="D506" i="6"/>
  <c r="H505" i="1"/>
  <c r="L505" i="1" s="1"/>
  <c r="K508" i="7" l="1"/>
  <c r="L508" i="7" s="1"/>
  <c r="K506" i="6"/>
  <c r="C506" i="6"/>
  <c r="E506" i="6"/>
  <c r="I505" i="1"/>
  <c r="J505" i="1"/>
  <c r="F506" i="1" s="1"/>
  <c r="D506" i="1"/>
  <c r="N508" i="7" l="1"/>
  <c r="M508" i="7"/>
  <c r="G506" i="6"/>
  <c r="K506" i="1"/>
  <c r="C506" i="1"/>
  <c r="E506" i="1"/>
  <c r="G509" i="7" l="1"/>
  <c r="I509" i="7"/>
  <c r="H509" i="7"/>
  <c r="J509" i="7"/>
  <c r="H506" i="6"/>
  <c r="I506" i="6"/>
  <c r="L506" i="6"/>
  <c r="G506" i="1"/>
  <c r="D509" i="7" l="1"/>
  <c r="F509" i="7"/>
  <c r="E509" i="7"/>
  <c r="C509" i="7"/>
  <c r="J506" i="6"/>
  <c r="F507" i="6" s="1"/>
  <c r="D507" i="6"/>
  <c r="H506" i="1"/>
  <c r="L506" i="1" s="1"/>
  <c r="K509" i="7" l="1"/>
  <c r="L509" i="7" s="1"/>
  <c r="K507" i="6"/>
  <c r="C507" i="6"/>
  <c r="E507" i="6"/>
  <c r="I506" i="1"/>
  <c r="J506" i="1"/>
  <c r="F507" i="1" s="1"/>
  <c r="D507" i="1"/>
  <c r="N509" i="7" l="1"/>
  <c r="M509" i="7"/>
  <c r="G507" i="6"/>
  <c r="K507" i="1"/>
  <c r="C507" i="1"/>
  <c r="E507" i="1"/>
  <c r="I510" i="7" l="1"/>
  <c r="G510" i="7"/>
  <c r="H510" i="7"/>
  <c r="J510" i="7"/>
  <c r="H507" i="6"/>
  <c r="I507" i="6"/>
  <c r="L507" i="6"/>
  <c r="G507" i="1"/>
  <c r="D510" i="7" l="1"/>
  <c r="F510" i="7"/>
  <c r="C510" i="7"/>
  <c r="E510" i="7"/>
  <c r="J507" i="6"/>
  <c r="F508" i="6" s="1"/>
  <c r="D508" i="6"/>
  <c r="H507" i="1"/>
  <c r="L507" i="1" s="1"/>
  <c r="K510" i="7" l="1"/>
  <c r="L510" i="7" s="1"/>
  <c r="K508" i="6"/>
  <c r="C508" i="6"/>
  <c r="E508" i="6"/>
  <c r="I507" i="1"/>
  <c r="J507" i="1"/>
  <c r="F508" i="1" s="1"/>
  <c r="D508" i="1"/>
  <c r="N510" i="7" l="1"/>
  <c r="M510" i="7"/>
  <c r="G508" i="6"/>
  <c r="K508" i="1"/>
  <c r="C508" i="1"/>
  <c r="E508" i="1"/>
  <c r="I511" i="7" l="1"/>
  <c r="G511" i="7"/>
  <c r="H511" i="7"/>
  <c r="J511" i="7"/>
  <c r="H508" i="6"/>
  <c r="I508" i="6" s="1"/>
  <c r="L508" i="6"/>
  <c r="G508" i="1"/>
  <c r="F511" i="7" l="1"/>
  <c r="C511" i="7"/>
  <c r="D511" i="7"/>
  <c r="E511" i="7"/>
  <c r="J508" i="6"/>
  <c r="F509" i="6" s="1"/>
  <c r="D509" i="6"/>
  <c r="H508" i="1"/>
  <c r="L508" i="1" s="1"/>
  <c r="K511" i="7" l="1"/>
  <c r="L511" i="7" s="1"/>
  <c r="K509" i="6"/>
  <c r="C509" i="6"/>
  <c r="E509" i="6"/>
  <c r="I508" i="1"/>
  <c r="J508" i="1"/>
  <c r="F509" i="1" s="1"/>
  <c r="D509" i="1"/>
  <c r="N511" i="7" l="1"/>
  <c r="M511" i="7"/>
  <c r="G509" i="6"/>
  <c r="K509" i="1"/>
  <c r="C509" i="1"/>
  <c r="E509" i="1"/>
  <c r="G512" i="7" l="1"/>
  <c r="I512" i="7"/>
  <c r="J512" i="7"/>
  <c r="H512" i="7"/>
  <c r="H509" i="6"/>
  <c r="I509" i="6"/>
  <c r="L509" i="6"/>
  <c r="G509" i="1"/>
  <c r="F512" i="7" l="1"/>
  <c r="C512" i="7"/>
  <c r="D512" i="7"/>
  <c r="E512" i="7"/>
  <c r="J509" i="6"/>
  <c r="F510" i="6" s="1"/>
  <c r="D510" i="6"/>
  <c r="H509" i="1"/>
  <c r="L509" i="1" s="1"/>
  <c r="K512" i="7" l="1"/>
  <c r="L512" i="7" s="1"/>
  <c r="K510" i="6"/>
  <c r="C510" i="6"/>
  <c r="E510" i="6"/>
  <c r="I509" i="1"/>
  <c r="J509" i="1"/>
  <c r="F510" i="1" s="1"/>
  <c r="D510" i="1"/>
  <c r="N512" i="7" l="1"/>
  <c r="M512" i="7"/>
  <c r="G510" i="6"/>
  <c r="K510" i="1"/>
  <c r="C510" i="1"/>
  <c r="E510" i="1"/>
  <c r="G513" i="7" l="1"/>
  <c r="I513" i="7"/>
  <c r="J513" i="7"/>
  <c r="H513" i="7"/>
  <c r="H510" i="6"/>
  <c r="I510" i="6"/>
  <c r="L510" i="6"/>
  <c r="G510" i="1"/>
  <c r="D513" i="7" l="1"/>
  <c r="E513" i="7"/>
  <c r="F513" i="7"/>
  <c r="C513" i="7"/>
  <c r="J510" i="6"/>
  <c r="F511" i="6" s="1"/>
  <c r="D511" i="6"/>
  <c r="H510" i="1"/>
  <c r="L510" i="1" s="1"/>
  <c r="K513" i="7" l="1"/>
  <c r="L513" i="7" s="1"/>
  <c r="K511" i="6"/>
  <c r="C511" i="6"/>
  <c r="E511" i="6"/>
  <c r="I510" i="1"/>
  <c r="J510" i="1"/>
  <c r="F511" i="1" s="1"/>
  <c r="D511" i="1"/>
  <c r="N513" i="7" l="1"/>
  <c r="M513" i="7"/>
  <c r="G511" i="6"/>
  <c r="K511" i="1"/>
  <c r="C511" i="1"/>
  <c r="E511" i="1"/>
  <c r="I514" i="7" l="1"/>
  <c r="G514" i="7"/>
  <c r="H514" i="7"/>
  <c r="J514" i="7"/>
  <c r="H511" i="6"/>
  <c r="I511" i="6"/>
  <c r="L511" i="6"/>
  <c r="G511" i="1"/>
  <c r="F514" i="7" l="1"/>
  <c r="C514" i="7"/>
  <c r="D514" i="7"/>
  <c r="E514" i="7"/>
  <c r="J511" i="6"/>
  <c r="F512" i="6" s="1"/>
  <c r="D512" i="6"/>
  <c r="H511" i="1"/>
  <c r="L511" i="1" s="1"/>
  <c r="K514" i="7" l="1"/>
  <c r="L514" i="7" s="1"/>
  <c r="K512" i="6"/>
  <c r="C512" i="6"/>
  <c r="E512" i="6"/>
  <c r="I511" i="1"/>
  <c r="J511" i="1"/>
  <c r="F512" i="1" s="1"/>
  <c r="D512" i="1"/>
  <c r="N514" i="7" l="1"/>
  <c r="M514" i="7"/>
  <c r="G512" i="6"/>
  <c r="K512" i="1"/>
  <c r="C512" i="1"/>
  <c r="E512" i="1"/>
  <c r="G515" i="7" l="1"/>
  <c r="I515" i="7"/>
  <c r="J515" i="7"/>
  <c r="H515" i="7"/>
  <c r="H512" i="6"/>
  <c r="I512" i="6" s="1"/>
  <c r="G512" i="1"/>
  <c r="E515" i="7" l="1"/>
  <c r="D515" i="7"/>
  <c r="F515" i="7"/>
  <c r="C515" i="7"/>
  <c r="J512" i="6"/>
  <c r="F513" i="6" s="1"/>
  <c r="D513" i="6"/>
  <c r="L512" i="6"/>
  <c r="H512" i="1"/>
  <c r="L512" i="1" s="1"/>
  <c r="K515" i="7" l="1"/>
  <c r="L515" i="7" s="1"/>
  <c r="K513" i="6"/>
  <c r="C513" i="6"/>
  <c r="E513" i="6"/>
  <c r="I512" i="1"/>
  <c r="J512" i="1"/>
  <c r="F513" i="1" s="1"/>
  <c r="D513" i="1"/>
  <c r="N515" i="7" l="1"/>
  <c r="M515" i="7"/>
  <c r="G513" i="6"/>
  <c r="K513" i="1"/>
  <c r="C513" i="1"/>
  <c r="E513" i="1"/>
  <c r="I516" i="7" l="1"/>
  <c r="G516" i="7"/>
  <c r="H516" i="7"/>
  <c r="J516" i="7"/>
  <c r="H513" i="6"/>
  <c r="I513" i="6"/>
  <c r="L513" i="6"/>
  <c r="G513" i="1"/>
  <c r="C516" i="7" l="1"/>
  <c r="F516" i="7"/>
  <c r="D516" i="7"/>
  <c r="E516" i="7"/>
  <c r="J513" i="6"/>
  <c r="F514" i="6" s="1"/>
  <c r="D514" i="6"/>
  <c r="H513" i="1"/>
  <c r="L513" i="1" s="1"/>
  <c r="K516" i="7" l="1"/>
  <c r="L516" i="7" s="1"/>
  <c r="K514" i="6"/>
  <c r="C514" i="6"/>
  <c r="E514" i="6"/>
  <c r="I513" i="1"/>
  <c r="J513" i="1"/>
  <c r="F514" i="1" s="1"/>
  <c r="D514" i="1"/>
  <c r="N516" i="7" l="1"/>
  <c r="M516" i="7"/>
  <c r="G514" i="6"/>
  <c r="K514" i="1"/>
  <c r="C514" i="1"/>
  <c r="E514" i="1"/>
  <c r="G517" i="7" l="1"/>
  <c r="I517" i="7"/>
  <c r="J517" i="7"/>
  <c r="H517" i="7"/>
  <c r="H514" i="6"/>
  <c r="I514" i="6"/>
  <c r="L514" i="6"/>
  <c r="G514" i="1"/>
  <c r="D517" i="7" l="1"/>
  <c r="E517" i="7"/>
  <c r="F517" i="7"/>
  <c r="C517" i="7"/>
  <c r="J514" i="6"/>
  <c r="F515" i="6" s="1"/>
  <c r="D515" i="6"/>
  <c r="H514" i="1"/>
  <c r="L514" i="1" s="1"/>
  <c r="K517" i="7" l="1"/>
  <c r="L517" i="7" s="1"/>
  <c r="K515" i="6"/>
  <c r="C515" i="6"/>
  <c r="E515" i="6"/>
  <c r="I514" i="1"/>
  <c r="J514" i="1"/>
  <c r="F515" i="1" s="1"/>
  <c r="D515" i="1"/>
  <c r="N517" i="7" l="1"/>
  <c r="M517" i="7"/>
  <c r="G515" i="6"/>
  <c r="K515" i="1"/>
  <c r="C515" i="1"/>
  <c r="E515" i="1"/>
  <c r="H518" i="7" l="1"/>
  <c r="J518" i="7"/>
  <c r="I518" i="7"/>
  <c r="G518" i="7"/>
  <c r="H515" i="6"/>
  <c r="I515" i="6"/>
  <c r="L515" i="6"/>
  <c r="G515" i="1"/>
  <c r="E518" i="7" l="1"/>
  <c r="D518" i="7"/>
  <c r="C518" i="7"/>
  <c r="F518" i="7"/>
  <c r="J515" i="6"/>
  <c r="F516" i="6" s="1"/>
  <c r="D516" i="6"/>
  <c r="H515" i="1"/>
  <c r="L515" i="1" s="1"/>
  <c r="K518" i="7" l="1"/>
  <c r="L518" i="7" s="1"/>
  <c r="K516" i="6"/>
  <c r="C516" i="6"/>
  <c r="E516" i="6"/>
  <c r="I515" i="1"/>
  <c r="J515" i="1"/>
  <c r="F516" i="1" s="1"/>
  <c r="D516" i="1"/>
  <c r="N518" i="7" l="1"/>
  <c r="M518" i="7"/>
  <c r="G516" i="6"/>
  <c r="K516" i="1"/>
  <c r="C516" i="1"/>
  <c r="E516" i="1"/>
  <c r="H519" i="7" l="1"/>
  <c r="J519" i="7"/>
  <c r="I519" i="7"/>
  <c r="G519" i="7"/>
  <c r="H516" i="6"/>
  <c r="I516" i="6"/>
  <c r="L516" i="6"/>
  <c r="G516" i="1"/>
  <c r="E519" i="7" l="1"/>
  <c r="D519" i="7"/>
  <c r="C519" i="7"/>
  <c r="F519" i="7"/>
  <c r="J516" i="6"/>
  <c r="F517" i="6" s="1"/>
  <c r="D517" i="6"/>
  <c r="H516" i="1"/>
  <c r="L516" i="1" s="1"/>
  <c r="K519" i="7" l="1"/>
  <c r="L519" i="7" s="1"/>
  <c r="K517" i="6"/>
  <c r="C517" i="6"/>
  <c r="E517" i="6"/>
  <c r="I516" i="1"/>
  <c r="J516" i="1"/>
  <c r="F517" i="1" s="1"/>
  <c r="D517" i="1"/>
  <c r="N519" i="7" l="1"/>
  <c r="M519" i="7"/>
  <c r="G517" i="6"/>
  <c r="K517" i="1"/>
  <c r="C517" i="1"/>
  <c r="E517" i="1"/>
  <c r="I520" i="7" l="1"/>
  <c r="G520" i="7"/>
  <c r="H520" i="7"/>
  <c r="J520" i="7"/>
  <c r="H517" i="6"/>
  <c r="I517" i="6"/>
  <c r="L517" i="6"/>
  <c r="G517" i="1"/>
  <c r="C520" i="7" l="1"/>
  <c r="F520" i="7"/>
  <c r="D520" i="7"/>
  <c r="E520" i="7"/>
  <c r="J517" i="6"/>
  <c r="F518" i="6" s="1"/>
  <c r="D518" i="6"/>
  <c r="H517" i="1"/>
  <c r="I517" i="1" s="1"/>
  <c r="K520" i="7" l="1"/>
  <c r="L520" i="7" s="1"/>
  <c r="K518" i="6"/>
  <c r="C518" i="6"/>
  <c r="E518" i="6"/>
  <c r="L517" i="1"/>
  <c r="J517" i="1"/>
  <c r="F518" i="1" s="1"/>
  <c r="D518" i="1"/>
  <c r="N520" i="7" l="1"/>
  <c r="M520" i="7"/>
  <c r="G518" i="6"/>
  <c r="K518" i="1"/>
  <c r="E518" i="1"/>
  <c r="C518" i="1"/>
  <c r="G521" i="7" l="1"/>
  <c r="I521" i="7"/>
  <c r="J521" i="7"/>
  <c r="H521" i="7"/>
  <c r="H518" i="6"/>
  <c r="I518" i="6" s="1"/>
  <c r="L518" i="6"/>
  <c r="G518" i="1"/>
  <c r="D521" i="7" l="1"/>
  <c r="E521" i="7"/>
  <c r="F521" i="7"/>
  <c r="C521" i="7"/>
  <c r="J518" i="6"/>
  <c r="F519" i="6" s="1"/>
  <c r="D519" i="6"/>
  <c r="H518" i="1"/>
  <c r="I518" i="1" s="1"/>
  <c r="K521" i="7" l="1"/>
  <c r="L521" i="7" s="1"/>
  <c r="K519" i="6"/>
  <c r="C519" i="6"/>
  <c r="E519" i="6"/>
  <c r="L518" i="1"/>
  <c r="J518" i="1"/>
  <c r="F519" i="1" s="1"/>
  <c r="D519" i="1"/>
  <c r="N521" i="7" l="1"/>
  <c r="M521" i="7"/>
  <c r="G519" i="6"/>
  <c r="K519" i="1"/>
  <c r="E519" i="1"/>
  <c r="C519" i="1"/>
  <c r="I522" i="7" l="1"/>
  <c r="G522" i="7"/>
  <c r="H522" i="7"/>
  <c r="J522" i="7"/>
  <c r="H519" i="6"/>
  <c r="I519" i="6" s="1"/>
  <c r="L519" i="6"/>
  <c r="G519" i="1"/>
  <c r="C522" i="7" l="1"/>
  <c r="F522" i="7"/>
  <c r="D522" i="7"/>
  <c r="E522" i="7"/>
  <c r="J519" i="6"/>
  <c r="F520" i="6" s="1"/>
  <c r="D520" i="6"/>
  <c r="H519" i="1"/>
  <c r="I519" i="1" s="1"/>
  <c r="K522" i="7" l="1"/>
  <c r="L522" i="7" s="1"/>
  <c r="K520" i="6"/>
  <c r="C520" i="6"/>
  <c r="E520" i="6"/>
  <c r="L519" i="1"/>
  <c r="J519" i="1"/>
  <c r="F520" i="1" s="1"/>
  <c r="D520" i="1"/>
  <c r="N522" i="7" l="1"/>
  <c r="M522" i="7"/>
  <c r="G520" i="6"/>
  <c r="K520" i="1"/>
  <c r="E520" i="1"/>
  <c r="C520" i="1"/>
  <c r="G523" i="7" l="1"/>
  <c r="I523" i="7"/>
  <c r="J523" i="7"/>
  <c r="H523" i="7"/>
  <c r="H520" i="6"/>
  <c r="I520" i="6" s="1"/>
  <c r="L520" i="6"/>
  <c r="G520" i="1"/>
  <c r="D523" i="7" l="1"/>
  <c r="E523" i="7"/>
  <c r="F523" i="7"/>
  <c r="C523" i="7"/>
  <c r="J520" i="6"/>
  <c r="F521" i="6" s="1"/>
  <c r="D521" i="6"/>
  <c r="H520" i="1"/>
  <c r="I520" i="1" s="1"/>
  <c r="K523" i="7" l="1"/>
  <c r="L523" i="7" s="1"/>
  <c r="K521" i="6"/>
  <c r="C521" i="6"/>
  <c r="E521" i="6"/>
  <c r="L520" i="1"/>
  <c r="J520" i="1"/>
  <c r="F521" i="1" s="1"/>
  <c r="D521" i="1"/>
  <c r="N523" i="7" l="1"/>
  <c r="M523" i="7"/>
  <c r="G521" i="6"/>
  <c r="K521" i="1"/>
  <c r="E521" i="1"/>
  <c r="C521" i="1"/>
  <c r="I524" i="7" l="1"/>
  <c r="G524" i="7"/>
  <c r="H524" i="7"/>
  <c r="J524" i="7"/>
  <c r="H521" i="6"/>
  <c r="I521" i="6"/>
  <c r="L521" i="6"/>
  <c r="G521" i="1"/>
  <c r="F524" i="7" l="1"/>
  <c r="C524" i="7"/>
  <c r="D524" i="7"/>
  <c r="E524" i="7"/>
  <c r="J521" i="6"/>
  <c r="F522" i="6" s="1"/>
  <c r="D522" i="6"/>
  <c r="H521" i="1"/>
  <c r="I521" i="1" s="1"/>
  <c r="K524" i="7" l="1"/>
  <c r="L524" i="7" s="1"/>
  <c r="K522" i="6"/>
  <c r="C522" i="6"/>
  <c r="E522" i="6"/>
  <c r="L521" i="1"/>
  <c r="J521" i="1"/>
  <c r="F522" i="1" s="1"/>
  <c r="D522" i="1"/>
  <c r="N524" i="7" l="1"/>
  <c r="M524" i="7"/>
  <c r="G522" i="6"/>
  <c r="K522" i="1"/>
  <c r="E522" i="1"/>
  <c r="C522" i="1"/>
  <c r="G525" i="7" l="1"/>
  <c r="I525" i="7"/>
  <c r="J525" i="7"/>
  <c r="H525" i="7"/>
  <c r="H522" i="6"/>
  <c r="I522" i="6" s="1"/>
  <c r="L522" i="6"/>
  <c r="G522" i="1"/>
  <c r="E525" i="7" l="1"/>
  <c r="D525" i="7"/>
  <c r="F525" i="7"/>
  <c r="C525" i="7"/>
  <c r="J522" i="6"/>
  <c r="F523" i="6" s="1"/>
  <c r="D523" i="6"/>
  <c r="H522" i="1"/>
  <c r="I522" i="1" s="1"/>
  <c r="K525" i="7" l="1"/>
  <c r="L525" i="7" s="1"/>
  <c r="K523" i="6"/>
  <c r="C523" i="6"/>
  <c r="E523" i="6"/>
  <c r="L522" i="1"/>
  <c r="J522" i="1"/>
  <c r="F523" i="1" s="1"/>
  <c r="D523" i="1"/>
  <c r="N525" i="7" l="1"/>
  <c r="M525" i="7"/>
  <c r="G523" i="6"/>
  <c r="K523" i="1"/>
  <c r="E523" i="1"/>
  <c r="C523" i="1"/>
  <c r="I526" i="7" l="1"/>
  <c r="G526" i="7"/>
  <c r="H526" i="7"/>
  <c r="J526" i="7"/>
  <c r="H523" i="6"/>
  <c r="I523" i="6" s="1"/>
  <c r="G523" i="1"/>
  <c r="F526" i="7" l="1"/>
  <c r="C526" i="7"/>
  <c r="D526" i="7"/>
  <c r="E526" i="7"/>
  <c r="J523" i="6"/>
  <c r="F524" i="6" s="1"/>
  <c r="D524" i="6"/>
  <c r="L523" i="6"/>
  <c r="H523" i="1"/>
  <c r="I523" i="1" s="1"/>
  <c r="K526" i="7" l="1"/>
  <c r="L526" i="7" s="1"/>
  <c r="K524" i="6"/>
  <c r="C524" i="6"/>
  <c r="E524" i="6"/>
  <c r="L523" i="1"/>
  <c r="J523" i="1"/>
  <c r="F524" i="1" s="1"/>
  <c r="D524" i="1"/>
  <c r="N526" i="7" l="1"/>
  <c r="M526" i="7"/>
  <c r="G524" i="6"/>
  <c r="K524" i="1"/>
  <c r="E524" i="1"/>
  <c r="C524" i="1"/>
  <c r="G527" i="7" l="1"/>
  <c r="I527" i="7"/>
  <c r="J527" i="7"/>
  <c r="H527" i="7"/>
  <c r="H524" i="6"/>
  <c r="I524" i="6" s="1"/>
  <c r="G524" i="1"/>
  <c r="E527" i="7" l="1"/>
  <c r="D527" i="7"/>
  <c r="F527" i="7"/>
  <c r="C527" i="7"/>
  <c r="J524" i="6"/>
  <c r="F525" i="6" s="1"/>
  <c r="D525" i="6"/>
  <c r="L524" i="6"/>
  <c r="H524" i="1"/>
  <c r="I524" i="1" s="1"/>
  <c r="K527" i="7" l="1"/>
  <c r="L527" i="7" s="1"/>
  <c r="K525" i="6"/>
  <c r="C525" i="6"/>
  <c r="E525" i="6"/>
  <c r="L524" i="1"/>
  <c r="J524" i="1"/>
  <c r="F525" i="1" s="1"/>
  <c r="D525" i="1"/>
  <c r="N527" i="7" l="1"/>
  <c r="M527" i="7"/>
  <c r="G525" i="6"/>
  <c r="K525" i="1"/>
  <c r="C525" i="1"/>
  <c r="E525" i="1"/>
  <c r="I528" i="7" l="1"/>
  <c r="G528" i="7"/>
  <c r="H528" i="7"/>
  <c r="J528" i="7"/>
  <c r="H525" i="6"/>
  <c r="I525" i="6"/>
  <c r="L525" i="6"/>
  <c r="G525" i="1"/>
  <c r="F528" i="7" l="1"/>
  <c r="C528" i="7"/>
  <c r="D528" i="7"/>
  <c r="E528" i="7"/>
  <c r="J525" i="6"/>
  <c r="F526" i="6" s="1"/>
  <c r="D526" i="6"/>
  <c r="H525" i="1"/>
  <c r="I525" i="1" s="1"/>
  <c r="K528" i="7" l="1"/>
  <c r="L528" i="7" s="1"/>
  <c r="K526" i="6"/>
  <c r="C526" i="6"/>
  <c r="E526" i="6"/>
  <c r="L525" i="1"/>
  <c r="J525" i="1"/>
  <c r="F526" i="1" s="1"/>
  <c r="D526" i="1"/>
  <c r="N528" i="7" l="1"/>
  <c r="M528" i="7"/>
  <c r="G526" i="6"/>
  <c r="K526" i="1"/>
  <c r="C526" i="1"/>
  <c r="E526" i="1"/>
  <c r="G529" i="7" l="1"/>
  <c r="I529" i="7"/>
  <c r="J529" i="7"/>
  <c r="H529" i="7"/>
  <c r="H526" i="6"/>
  <c r="I526" i="6"/>
  <c r="L526" i="6"/>
  <c r="G526" i="1"/>
  <c r="D529" i="7" l="1"/>
  <c r="E529" i="7"/>
  <c r="F529" i="7"/>
  <c r="C529" i="7"/>
  <c r="J526" i="6"/>
  <c r="F527" i="6" s="1"/>
  <c r="D527" i="6"/>
  <c r="H526" i="1"/>
  <c r="I526" i="1" s="1"/>
  <c r="K529" i="7" l="1"/>
  <c r="L529" i="7" s="1"/>
  <c r="K527" i="6"/>
  <c r="C527" i="6"/>
  <c r="E527" i="6"/>
  <c r="L526" i="1"/>
  <c r="J526" i="1"/>
  <c r="F527" i="1" s="1"/>
  <c r="D527" i="1"/>
  <c r="N529" i="7" l="1"/>
  <c r="M529" i="7"/>
  <c r="G527" i="6"/>
  <c r="K527" i="1"/>
  <c r="C527" i="1"/>
  <c r="E527" i="1"/>
  <c r="I530" i="7" l="1"/>
  <c r="G530" i="7"/>
  <c r="H530" i="7"/>
  <c r="J530" i="7"/>
  <c r="H527" i="6"/>
  <c r="I527" i="6"/>
  <c r="L527" i="6"/>
  <c r="G527" i="1"/>
  <c r="C530" i="7" l="1"/>
  <c r="F530" i="7"/>
  <c r="D530" i="7"/>
  <c r="E530" i="7"/>
  <c r="J527" i="6"/>
  <c r="F528" i="6" s="1"/>
  <c r="D528" i="6"/>
  <c r="H527" i="1"/>
  <c r="I527" i="1" s="1"/>
  <c r="K530" i="7" l="1"/>
  <c r="L530" i="7" s="1"/>
  <c r="K528" i="6"/>
  <c r="C528" i="6"/>
  <c r="E528" i="6"/>
  <c r="L527" i="1"/>
  <c r="J527" i="1"/>
  <c r="F528" i="1" s="1"/>
  <c r="D528" i="1"/>
  <c r="N530" i="7" l="1"/>
  <c r="M530" i="7"/>
  <c r="G528" i="6"/>
  <c r="K528" i="1"/>
  <c r="C528" i="1"/>
  <c r="E528" i="1"/>
  <c r="G531" i="7" l="1"/>
  <c r="I531" i="7"/>
  <c r="J531" i="7"/>
  <c r="H531" i="7"/>
  <c r="H528" i="6"/>
  <c r="I528" i="6" s="1"/>
  <c r="L528" i="6"/>
  <c r="G528" i="1"/>
  <c r="E531" i="7" l="1"/>
  <c r="D531" i="7"/>
  <c r="F531" i="7"/>
  <c r="C531" i="7"/>
  <c r="J528" i="6"/>
  <c r="F529" i="6" s="1"/>
  <c r="D529" i="6"/>
  <c r="H528" i="1"/>
  <c r="I528" i="1" s="1"/>
  <c r="K531" i="7" l="1"/>
  <c r="L531" i="7" s="1"/>
  <c r="E529" i="6"/>
  <c r="K529" i="6"/>
  <c r="C529" i="6"/>
  <c r="L528" i="1"/>
  <c r="J528" i="1"/>
  <c r="F529" i="1" s="1"/>
  <c r="D529" i="1"/>
  <c r="N531" i="7" l="1"/>
  <c r="M531" i="7"/>
  <c r="G529" i="6"/>
  <c r="K529" i="1"/>
  <c r="C529" i="1"/>
  <c r="E529" i="1"/>
  <c r="H532" i="7" l="1"/>
  <c r="J532" i="7"/>
  <c r="I532" i="7"/>
  <c r="G532" i="7"/>
  <c r="H529" i="6"/>
  <c r="I529" i="6" s="1"/>
  <c r="L529" i="6"/>
  <c r="G529" i="1"/>
  <c r="E532" i="7" l="1"/>
  <c r="D532" i="7"/>
  <c r="C532" i="7"/>
  <c r="F532" i="7"/>
  <c r="J529" i="6"/>
  <c r="F530" i="6" s="1"/>
  <c r="D530" i="6"/>
  <c r="H529" i="1"/>
  <c r="I529" i="1" s="1"/>
  <c r="K532" i="7" l="1"/>
  <c r="L532" i="7" s="1"/>
  <c r="E530" i="6"/>
  <c r="K530" i="6"/>
  <c r="C530" i="6"/>
  <c r="L529" i="1"/>
  <c r="J529" i="1"/>
  <c r="F530" i="1" s="1"/>
  <c r="D530" i="1"/>
  <c r="N532" i="7" l="1"/>
  <c r="M532" i="7"/>
  <c r="G530" i="6"/>
  <c r="K530" i="1"/>
  <c r="E530" i="1"/>
  <c r="C530" i="1"/>
  <c r="I533" i="7" l="1"/>
  <c r="G533" i="7"/>
  <c r="H533" i="7"/>
  <c r="J533" i="7"/>
  <c r="H530" i="6"/>
  <c r="I530" i="6" s="1"/>
  <c r="L530" i="6"/>
  <c r="G530" i="1"/>
  <c r="D533" i="7" l="1"/>
  <c r="F533" i="7"/>
  <c r="C533" i="7"/>
  <c r="E533" i="7"/>
  <c r="J530" i="6"/>
  <c r="F531" i="6" s="1"/>
  <c r="D531" i="6"/>
  <c r="H530" i="1"/>
  <c r="I530" i="1" s="1"/>
  <c r="K533" i="7" l="1"/>
  <c r="L533" i="7" s="1"/>
  <c r="K531" i="6"/>
  <c r="C531" i="6"/>
  <c r="E531" i="6"/>
  <c r="L530" i="1"/>
  <c r="J530" i="1"/>
  <c r="F531" i="1" s="1"/>
  <c r="D531" i="1"/>
  <c r="N533" i="7" l="1"/>
  <c r="M533" i="7"/>
  <c r="G531" i="6"/>
  <c r="K531" i="1"/>
  <c r="C531" i="1"/>
  <c r="E531" i="1"/>
  <c r="G534" i="7" l="1"/>
  <c r="I534" i="7"/>
  <c r="H534" i="7"/>
  <c r="J534" i="7"/>
  <c r="H531" i="6"/>
  <c r="I531" i="6" s="1"/>
  <c r="G531" i="1"/>
  <c r="D534" i="7" l="1"/>
  <c r="C534" i="7"/>
  <c r="F534" i="7"/>
  <c r="E534" i="7"/>
  <c r="J531" i="6"/>
  <c r="F532" i="6" s="1"/>
  <c r="D532" i="6"/>
  <c r="L531" i="6"/>
  <c r="H531" i="1"/>
  <c r="I531" i="1" s="1"/>
  <c r="K534" i="7" l="1"/>
  <c r="L534" i="7" s="1"/>
  <c r="K532" i="6"/>
  <c r="C532" i="6"/>
  <c r="E532" i="6"/>
  <c r="L531" i="1"/>
  <c r="J531" i="1"/>
  <c r="F532" i="1" s="1"/>
  <c r="D532" i="1"/>
  <c r="N534" i="7" l="1"/>
  <c r="M534" i="7"/>
  <c r="G532" i="6"/>
  <c r="K532" i="1"/>
  <c r="E532" i="1"/>
  <c r="C532" i="1"/>
  <c r="G535" i="7" l="1"/>
  <c r="I535" i="7"/>
  <c r="H535" i="7"/>
  <c r="J535" i="7"/>
  <c r="H532" i="6"/>
  <c r="I532" i="6"/>
  <c r="L532" i="6"/>
  <c r="G532" i="1"/>
  <c r="E535" i="7" l="1"/>
  <c r="F535" i="7"/>
  <c r="D535" i="7"/>
  <c r="C535" i="7"/>
  <c r="J532" i="6"/>
  <c r="F533" i="6" s="1"/>
  <c r="D533" i="6"/>
  <c r="H532" i="1"/>
  <c r="I532" i="1" s="1"/>
  <c r="K535" i="7" l="1"/>
  <c r="L535" i="7" s="1"/>
  <c r="K533" i="6"/>
  <c r="C533" i="6"/>
  <c r="E533" i="6"/>
  <c r="L532" i="1"/>
  <c r="J532" i="1"/>
  <c r="F533" i="1" s="1"/>
  <c r="D533" i="1"/>
  <c r="N535" i="7" l="1"/>
  <c r="M535" i="7"/>
  <c r="G533" i="6"/>
  <c r="K533" i="1"/>
  <c r="C533" i="1"/>
  <c r="E533" i="1"/>
  <c r="I536" i="7" l="1"/>
  <c r="G536" i="7"/>
  <c r="J536" i="7"/>
  <c r="H536" i="7"/>
  <c r="H533" i="6"/>
  <c r="I533" i="6"/>
  <c r="L533" i="6"/>
  <c r="G533" i="1"/>
  <c r="D536" i="7" l="1"/>
  <c r="C536" i="7"/>
  <c r="F536" i="7"/>
  <c r="E536" i="7"/>
  <c r="J533" i="6"/>
  <c r="F534" i="6" s="1"/>
  <c r="D534" i="6"/>
  <c r="H533" i="1"/>
  <c r="I533" i="1" s="1"/>
  <c r="K536" i="7" l="1"/>
  <c r="L536" i="7" s="1"/>
  <c r="K534" i="6"/>
  <c r="C534" i="6"/>
  <c r="E534" i="6"/>
  <c r="L533" i="1"/>
  <c r="J533" i="1"/>
  <c r="F534" i="1" s="1"/>
  <c r="D534" i="1"/>
  <c r="N536" i="7" l="1"/>
  <c r="M536" i="7"/>
  <c r="G534" i="6"/>
  <c r="K534" i="1"/>
  <c r="C534" i="1"/>
  <c r="E534" i="1"/>
  <c r="G537" i="7" l="1"/>
  <c r="I537" i="7"/>
  <c r="H537" i="7"/>
  <c r="J537" i="7"/>
  <c r="H534" i="6"/>
  <c r="I534" i="6" s="1"/>
  <c r="G534" i="1"/>
  <c r="F537" i="7" l="1"/>
  <c r="E537" i="7"/>
  <c r="D537" i="7"/>
  <c r="C537" i="7"/>
  <c r="J534" i="6"/>
  <c r="F535" i="6" s="1"/>
  <c r="D535" i="6"/>
  <c r="L534" i="6"/>
  <c r="H534" i="1"/>
  <c r="I534" i="1" s="1"/>
  <c r="K537" i="7" l="1"/>
  <c r="L537" i="7" s="1"/>
  <c r="K535" i="6"/>
  <c r="C535" i="6"/>
  <c r="E535" i="6"/>
  <c r="L534" i="1"/>
  <c r="J534" i="1"/>
  <c r="F535" i="1" s="1"/>
  <c r="D535" i="1"/>
  <c r="N537" i="7" l="1"/>
  <c r="M537" i="7"/>
  <c r="G535" i="6"/>
  <c r="K535" i="1"/>
  <c r="C535" i="1"/>
  <c r="E535" i="1"/>
  <c r="I538" i="7" l="1"/>
  <c r="G538" i="7"/>
  <c r="J538" i="7"/>
  <c r="H538" i="7"/>
  <c r="H535" i="6"/>
  <c r="I535" i="6"/>
  <c r="L535" i="6"/>
  <c r="G535" i="1"/>
  <c r="C538" i="7" l="1"/>
  <c r="D538" i="7"/>
  <c r="F538" i="7"/>
  <c r="E538" i="7"/>
  <c r="J535" i="6"/>
  <c r="F536" i="6" s="1"/>
  <c r="D536" i="6"/>
  <c r="H535" i="1"/>
  <c r="I535" i="1" s="1"/>
  <c r="K538" i="7" l="1"/>
  <c r="L538" i="7" s="1"/>
  <c r="K536" i="6"/>
  <c r="C536" i="6"/>
  <c r="E536" i="6"/>
  <c r="L535" i="1"/>
  <c r="J535" i="1"/>
  <c r="F536" i="1" s="1"/>
  <c r="D536" i="1"/>
  <c r="N538" i="7" l="1"/>
  <c r="M538" i="7"/>
  <c r="G536" i="6"/>
  <c r="K536" i="1"/>
  <c r="C536" i="1"/>
  <c r="E536" i="1"/>
  <c r="H539" i="7" l="1"/>
  <c r="J539" i="7"/>
  <c r="G539" i="7"/>
  <c r="I539" i="7"/>
  <c r="H536" i="6"/>
  <c r="I536" i="6"/>
  <c r="L536" i="6"/>
  <c r="G536" i="1"/>
  <c r="F539" i="7" l="1"/>
  <c r="E539" i="7"/>
  <c r="C539" i="7"/>
  <c r="D539" i="7"/>
  <c r="J536" i="6"/>
  <c r="F537" i="6" s="1"/>
  <c r="D537" i="6"/>
  <c r="H536" i="1"/>
  <c r="I536" i="1" s="1"/>
  <c r="K539" i="7" l="1"/>
  <c r="L539" i="7" s="1"/>
  <c r="K537" i="6"/>
  <c r="C537" i="6"/>
  <c r="E537" i="6"/>
  <c r="L536" i="1"/>
  <c r="J536" i="1"/>
  <c r="F537" i="1" s="1"/>
  <c r="D537" i="1"/>
  <c r="N539" i="7" l="1"/>
  <c r="M539" i="7"/>
  <c r="G537" i="6"/>
  <c r="K537" i="1"/>
  <c r="C537" i="1"/>
  <c r="E537" i="1"/>
  <c r="I540" i="7" l="1"/>
  <c r="G540" i="7"/>
  <c r="J540" i="7"/>
  <c r="H540" i="7"/>
  <c r="H537" i="6"/>
  <c r="I537" i="6" s="1"/>
  <c r="L537" i="6"/>
  <c r="G537" i="1"/>
  <c r="D540" i="7" l="1"/>
  <c r="C540" i="7"/>
  <c r="F540" i="7"/>
  <c r="E540" i="7"/>
  <c r="J537" i="6"/>
  <c r="F538" i="6" s="1"/>
  <c r="D538" i="6"/>
  <c r="H537" i="1"/>
  <c r="I537" i="1" s="1"/>
  <c r="K540" i="7" l="1"/>
  <c r="L540" i="7" s="1"/>
  <c r="K538" i="6"/>
  <c r="C538" i="6"/>
  <c r="E538" i="6"/>
  <c r="L537" i="1"/>
  <c r="J537" i="1"/>
  <c r="F538" i="1" s="1"/>
  <c r="D538" i="1"/>
  <c r="N540" i="7" l="1"/>
  <c r="M540" i="7"/>
  <c r="G538" i="6"/>
  <c r="K538" i="1"/>
  <c r="C538" i="1"/>
  <c r="E538" i="1"/>
  <c r="G541" i="7" l="1"/>
  <c r="I541" i="7"/>
  <c r="H541" i="7"/>
  <c r="J541" i="7"/>
  <c r="H538" i="6"/>
  <c r="I538" i="6"/>
  <c r="L538" i="6"/>
  <c r="G538" i="1"/>
  <c r="D541" i="7" l="1"/>
  <c r="C541" i="7"/>
  <c r="F541" i="7"/>
  <c r="E541" i="7"/>
  <c r="J538" i="6"/>
  <c r="F539" i="6" s="1"/>
  <c r="D539" i="6"/>
  <c r="H538" i="1"/>
  <c r="I538" i="1" s="1"/>
  <c r="K541" i="7" l="1"/>
  <c r="L541" i="7" s="1"/>
  <c r="K539" i="6"/>
  <c r="C539" i="6"/>
  <c r="E539" i="6"/>
  <c r="L538" i="1"/>
  <c r="J538" i="1"/>
  <c r="F539" i="1" s="1"/>
  <c r="D539" i="1"/>
  <c r="N541" i="7" l="1"/>
  <c r="M541" i="7"/>
  <c r="G539" i="6"/>
  <c r="K539" i="1"/>
  <c r="C539" i="1"/>
  <c r="E539" i="1"/>
  <c r="G542" i="7" l="1"/>
  <c r="I542" i="7"/>
  <c r="H542" i="7"/>
  <c r="J542" i="7"/>
  <c r="H539" i="6"/>
  <c r="I539" i="6"/>
  <c r="L539" i="6"/>
  <c r="G539" i="1"/>
  <c r="F542" i="7" l="1"/>
  <c r="E542" i="7"/>
  <c r="D542" i="7"/>
  <c r="C542" i="7"/>
  <c r="J539" i="6"/>
  <c r="F540" i="6" s="1"/>
  <c r="D540" i="6"/>
  <c r="L539" i="1"/>
  <c r="H539" i="1"/>
  <c r="I539" i="1" s="1"/>
  <c r="K542" i="7" l="1"/>
  <c r="L542" i="7" s="1"/>
  <c r="K540" i="6"/>
  <c r="C540" i="6"/>
  <c r="E540" i="6"/>
  <c r="J539" i="1"/>
  <c r="F540" i="1" s="1"/>
  <c r="D540" i="1"/>
  <c r="N542" i="7" l="1"/>
  <c r="M542" i="7"/>
  <c r="G540" i="6"/>
  <c r="K540" i="1"/>
  <c r="C540" i="1"/>
  <c r="E540" i="1"/>
  <c r="I543" i="7" l="1"/>
  <c r="G543" i="7"/>
  <c r="J543" i="7"/>
  <c r="H543" i="7"/>
  <c r="H540" i="6"/>
  <c r="I540" i="6"/>
  <c r="L540" i="6"/>
  <c r="G540" i="1"/>
  <c r="D543" i="7" l="1"/>
  <c r="C543" i="7"/>
  <c r="F543" i="7"/>
  <c r="E543" i="7"/>
  <c r="J540" i="6"/>
  <c r="F541" i="6" s="1"/>
  <c r="D541" i="6"/>
  <c r="H540" i="1"/>
  <c r="I540" i="1" s="1"/>
  <c r="K543" i="7" l="1"/>
  <c r="L543" i="7" s="1"/>
  <c r="K541" i="6"/>
  <c r="C541" i="6"/>
  <c r="E541" i="6"/>
  <c r="L540" i="1"/>
  <c r="J540" i="1"/>
  <c r="F541" i="1" s="1"/>
  <c r="D541" i="1"/>
  <c r="N543" i="7" l="1"/>
  <c r="M543" i="7"/>
  <c r="G541" i="6"/>
  <c r="K541" i="1"/>
  <c r="C541" i="1"/>
  <c r="E541" i="1"/>
  <c r="G544" i="7" l="1"/>
  <c r="I544" i="7"/>
  <c r="H544" i="7"/>
  <c r="J544" i="7"/>
  <c r="H541" i="6"/>
  <c r="I541" i="6"/>
  <c r="L541" i="6"/>
  <c r="G541" i="1"/>
  <c r="F544" i="7" l="1"/>
  <c r="E544" i="7"/>
  <c r="D544" i="7"/>
  <c r="C544" i="7"/>
  <c r="J541" i="6"/>
  <c r="F542" i="6" s="1"/>
  <c r="D542" i="6"/>
  <c r="L541" i="1"/>
  <c r="H541" i="1"/>
  <c r="I541" i="1" s="1"/>
  <c r="K544" i="7" l="1"/>
  <c r="L544" i="7" s="1"/>
  <c r="K542" i="6"/>
  <c r="C542" i="6"/>
  <c r="E542" i="6"/>
  <c r="J541" i="1"/>
  <c r="F542" i="1" s="1"/>
  <c r="D542" i="1"/>
  <c r="N544" i="7" l="1"/>
  <c r="M544" i="7"/>
  <c r="G542" i="6"/>
  <c r="K542" i="1"/>
  <c r="C542" i="1"/>
  <c r="E542" i="1"/>
  <c r="J545" i="7" l="1"/>
  <c r="H545" i="7"/>
  <c r="I545" i="7"/>
  <c r="G545" i="7"/>
  <c r="H542" i="6"/>
  <c r="I542" i="6" s="1"/>
  <c r="L542" i="6"/>
  <c r="G542" i="1"/>
  <c r="C545" i="7" l="1"/>
  <c r="D545" i="7"/>
  <c r="E545" i="7"/>
  <c r="F545" i="7"/>
  <c r="J542" i="6"/>
  <c r="F543" i="6" s="1"/>
  <c r="D543" i="6"/>
  <c r="H542" i="1"/>
  <c r="I542" i="1" s="1"/>
  <c r="K545" i="7" l="1"/>
  <c r="L545" i="7" s="1"/>
  <c r="E543" i="6"/>
  <c r="K543" i="6"/>
  <c r="C543" i="6"/>
  <c r="L542" i="1"/>
  <c r="J542" i="1"/>
  <c r="F543" i="1" s="1"/>
  <c r="D543" i="1"/>
  <c r="N545" i="7" l="1"/>
  <c r="M545" i="7"/>
  <c r="G543" i="6"/>
  <c r="K543" i="1"/>
  <c r="C543" i="1"/>
  <c r="E543" i="1"/>
  <c r="H546" i="7" l="1"/>
  <c r="J546" i="7"/>
  <c r="G546" i="7"/>
  <c r="I546" i="7"/>
  <c r="H543" i="6"/>
  <c r="I543" i="6" s="1"/>
  <c r="L543" i="6"/>
  <c r="G543" i="1"/>
  <c r="E546" i="7" l="1"/>
  <c r="F546" i="7"/>
  <c r="C546" i="7"/>
  <c r="D546" i="7"/>
  <c r="J543" i="6"/>
  <c r="F544" i="6" s="1"/>
  <c r="D544" i="6"/>
  <c r="L543" i="1"/>
  <c r="H543" i="1"/>
  <c r="I543" i="1" s="1"/>
  <c r="K546" i="7" l="1"/>
  <c r="L546" i="7" s="1"/>
  <c r="K544" i="6"/>
  <c r="C544" i="6"/>
  <c r="E544" i="6"/>
  <c r="J543" i="1"/>
  <c r="F544" i="1" s="1"/>
  <c r="D544" i="1"/>
  <c r="N546" i="7" l="1"/>
  <c r="M546" i="7"/>
  <c r="G544" i="6"/>
  <c r="K544" i="1"/>
  <c r="C544" i="1"/>
  <c r="E544" i="1"/>
  <c r="I547" i="7" l="1"/>
  <c r="G547" i="7"/>
  <c r="J547" i="7"/>
  <c r="H547" i="7"/>
  <c r="H544" i="6"/>
  <c r="I544" i="6"/>
  <c r="L544" i="6"/>
  <c r="G544" i="1"/>
  <c r="C547" i="7" l="1"/>
  <c r="D547" i="7"/>
  <c r="F547" i="7"/>
  <c r="E547" i="7"/>
  <c r="J544" i="6"/>
  <c r="F545" i="6" s="1"/>
  <c r="D545" i="6"/>
  <c r="H544" i="1"/>
  <c r="I544" i="1" s="1"/>
  <c r="K547" i="7" l="1"/>
  <c r="L547" i="7" s="1"/>
  <c r="K545" i="6"/>
  <c r="C545" i="6"/>
  <c r="E545" i="6"/>
  <c r="L544" i="1"/>
  <c r="J544" i="1"/>
  <c r="F545" i="1" s="1"/>
  <c r="D545" i="1"/>
  <c r="N547" i="7" l="1"/>
  <c r="M547" i="7"/>
  <c r="G545" i="6"/>
  <c r="K545" i="1"/>
  <c r="C545" i="1"/>
  <c r="E545" i="1"/>
  <c r="G548" i="7" l="1"/>
  <c r="I548" i="7"/>
  <c r="H548" i="7"/>
  <c r="J548" i="7"/>
  <c r="H545" i="6"/>
  <c r="I545" i="6" s="1"/>
  <c r="L545" i="6"/>
  <c r="G545" i="1"/>
  <c r="F548" i="7" l="1"/>
  <c r="E548" i="7"/>
  <c r="D548" i="7"/>
  <c r="C548" i="7"/>
  <c r="J545" i="6"/>
  <c r="F546" i="6" s="1"/>
  <c r="D546" i="6"/>
  <c r="L545" i="1"/>
  <c r="H545" i="1"/>
  <c r="I545" i="1" s="1"/>
  <c r="K548" i="7" l="1"/>
  <c r="L548" i="7" s="1"/>
  <c r="K546" i="6"/>
  <c r="C546" i="6"/>
  <c r="E546" i="6"/>
  <c r="J545" i="1"/>
  <c r="F546" i="1" s="1"/>
  <c r="D546" i="1"/>
  <c r="N548" i="7" l="1"/>
  <c r="M548" i="7"/>
  <c r="G546" i="6"/>
  <c r="K546" i="1"/>
  <c r="C546" i="1"/>
  <c r="E546" i="1"/>
  <c r="I549" i="7" l="1"/>
  <c r="G549" i="7"/>
  <c r="J549" i="7"/>
  <c r="H549" i="7"/>
  <c r="H546" i="6"/>
  <c r="I546" i="6"/>
  <c r="L546" i="6"/>
  <c r="G546" i="1"/>
  <c r="D549" i="7" l="1"/>
  <c r="C549" i="7"/>
  <c r="F549" i="7"/>
  <c r="E549" i="7"/>
  <c r="J546" i="6"/>
  <c r="F547" i="6" s="1"/>
  <c r="D547" i="6"/>
  <c r="H546" i="1"/>
  <c r="I546" i="1" s="1"/>
  <c r="K549" i="7" l="1"/>
  <c r="L549" i="7" s="1"/>
  <c r="K547" i="6"/>
  <c r="C547" i="6"/>
  <c r="E547" i="6"/>
  <c r="L546" i="1"/>
  <c r="J546" i="1"/>
  <c r="F547" i="1" s="1"/>
  <c r="D547" i="1"/>
  <c r="N549" i="7" l="1"/>
  <c r="M549" i="7"/>
  <c r="G547" i="6"/>
  <c r="K547" i="1"/>
  <c r="C547" i="1"/>
  <c r="E547" i="1"/>
  <c r="G550" i="7" l="1"/>
  <c r="I550" i="7"/>
  <c r="H550" i="7"/>
  <c r="J550" i="7"/>
  <c r="H547" i="6"/>
  <c r="I547" i="6" s="1"/>
  <c r="L547" i="6"/>
  <c r="G547" i="1"/>
  <c r="F550" i="7" l="1"/>
  <c r="E550" i="7"/>
  <c r="D550" i="7"/>
  <c r="C550" i="7"/>
  <c r="J547" i="6"/>
  <c r="F548" i="6" s="1"/>
  <c r="D548" i="6"/>
  <c r="L547" i="1"/>
  <c r="H547" i="1"/>
  <c r="I547" i="1" s="1"/>
  <c r="K550" i="7" l="1"/>
  <c r="L550" i="7" s="1"/>
  <c r="K548" i="6"/>
  <c r="C548" i="6"/>
  <c r="E548" i="6"/>
  <c r="J547" i="1"/>
  <c r="F548" i="1" s="1"/>
  <c r="D548" i="1"/>
  <c r="N550" i="7" l="1"/>
  <c r="M550" i="7"/>
  <c r="G548" i="6"/>
  <c r="K548" i="1"/>
  <c r="C548" i="1"/>
  <c r="E548" i="1"/>
  <c r="I551" i="7" l="1"/>
  <c r="G551" i="7"/>
  <c r="J551" i="7"/>
  <c r="H551" i="7"/>
  <c r="H548" i="6"/>
  <c r="I548" i="6"/>
  <c r="L548" i="6"/>
  <c r="G548" i="1"/>
  <c r="D551" i="7" l="1"/>
  <c r="C551" i="7"/>
  <c r="F551" i="7"/>
  <c r="E551" i="7"/>
  <c r="J548" i="6"/>
  <c r="F549" i="6" s="1"/>
  <c r="D549" i="6"/>
  <c r="H548" i="1"/>
  <c r="I548" i="1" s="1"/>
  <c r="K551" i="7" l="1"/>
  <c r="L551" i="7" s="1"/>
  <c r="K549" i="6"/>
  <c r="C549" i="6"/>
  <c r="E549" i="6"/>
  <c r="L548" i="1"/>
  <c r="J548" i="1"/>
  <c r="F549" i="1" s="1"/>
  <c r="D549" i="1"/>
  <c r="N551" i="7" l="1"/>
  <c r="M551" i="7"/>
  <c r="G549" i="6"/>
  <c r="K549" i="1"/>
  <c r="C549" i="1"/>
  <c r="E549" i="1"/>
  <c r="G552" i="7" l="1"/>
  <c r="I552" i="7"/>
  <c r="H552" i="7"/>
  <c r="J552" i="7"/>
  <c r="H549" i="6"/>
  <c r="I549" i="6"/>
  <c r="L549" i="6"/>
  <c r="G549" i="1"/>
  <c r="E552" i="7" l="1"/>
  <c r="F552" i="7"/>
  <c r="D552" i="7"/>
  <c r="C552" i="7"/>
  <c r="J549" i="6"/>
  <c r="F550" i="6" s="1"/>
  <c r="D550" i="6"/>
  <c r="L549" i="1"/>
  <c r="H549" i="1"/>
  <c r="I549" i="1" s="1"/>
  <c r="K552" i="7" l="1"/>
  <c r="L552" i="7" s="1"/>
  <c r="K550" i="6"/>
  <c r="C550" i="6"/>
  <c r="E550" i="6"/>
  <c r="J549" i="1"/>
  <c r="F550" i="1" s="1"/>
  <c r="D550" i="1"/>
  <c r="N552" i="7" l="1"/>
  <c r="M552" i="7"/>
  <c r="G550" i="6"/>
  <c r="K550" i="1"/>
  <c r="C550" i="1"/>
  <c r="E550" i="1"/>
  <c r="I553" i="7" l="1"/>
  <c r="G553" i="7"/>
  <c r="J553" i="7"/>
  <c r="H553" i="7"/>
  <c r="H550" i="6"/>
  <c r="I550" i="6" s="1"/>
  <c r="G550" i="1"/>
  <c r="C553" i="7" l="1"/>
  <c r="D553" i="7"/>
  <c r="F553" i="7"/>
  <c r="E553" i="7"/>
  <c r="J550" i="6"/>
  <c r="F551" i="6" s="1"/>
  <c r="D551" i="6"/>
  <c r="L550" i="6"/>
  <c r="H550" i="1"/>
  <c r="I550" i="1" s="1"/>
  <c r="K553" i="7" l="1"/>
  <c r="L553" i="7" s="1"/>
  <c r="E551" i="6"/>
  <c r="K551" i="6"/>
  <c r="C551" i="6"/>
  <c r="L550" i="1"/>
  <c r="J550" i="1"/>
  <c r="F551" i="1" s="1"/>
  <c r="D551" i="1"/>
  <c r="N553" i="7" l="1"/>
  <c r="M553" i="7"/>
  <c r="G551" i="6"/>
  <c r="K551" i="1"/>
  <c r="C551" i="1"/>
  <c r="E551" i="1"/>
  <c r="G554" i="7" l="1"/>
  <c r="I554" i="7"/>
  <c r="H554" i="7"/>
  <c r="J554" i="7"/>
  <c r="H551" i="6"/>
  <c r="I551" i="6"/>
  <c r="L551" i="6"/>
  <c r="G551" i="1"/>
  <c r="E554" i="7" l="1"/>
  <c r="F554" i="7"/>
  <c r="D554" i="7"/>
  <c r="C554" i="7"/>
  <c r="J551" i="6"/>
  <c r="F552" i="6" s="1"/>
  <c r="D552" i="6"/>
  <c r="L551" i="1"/>
  <c r="H551" i="1"/>
  <c r="I551" i="1" s="1"/>
  <c r="K554" i="7" l="1"/>
  <c r="L554" i="7" s="1"/>
  <c r="K552" i="6"/>
  <c r="C552" i="6"/>
  <c r="E552" i="6"/>
  <c r="J551" i="1"/>
  <c r="F552" i="1" s="1"/>
  <c r="D552" i="1"/>
  <c r="N554" i="7" l="1"/>
  <c r="M554" i="7"/>
  <c r="G552" i="6"/>
  <c r="K552" i="1"/>
  <c r="C552" i="1"/>
  <c r="E552" i="1"/>
  <c r="I555" i="7" l="1"/>
  <c r="G555" i="7"/>
  <c r="J555" i="7"/>
  <c r="H555" i="7"/>
  <c r="H552" i="6"/>
  <c r="I552" i="6"/>
  <c r="L552" i="6"/>
  <c r="G552" i="1"/>
  <c r="D555" i="7" l="1"/>
  <c r="C555" i="7"/>
  <c r="F555" i="7"/>
  <c r="E555" i="7"/>
  <c r="J552" i="6"/>
  <c r="F553" i="6" s="1"/>
  <c r="D553" i="6"/>
  <c r="H552" i="1"/>
  <c r="I552" i="1" s="1"/>
  <c r="K555" i="7" l="1"/>
  <c r="L555" i="7" s="1"/>
  <c r="K553" i="6"/>
  <c r="C553" i="6"/>
  <c r="E553" i="6"/>
  <c r="L552" i="1"/>
  <c r="J552" i="1"/>
  <c r="F553" i="1" s="1"/>
  <c r="D553" i="1"/>
  <c r="N555" i="7" l="1"/>
  <c r="M555" i="7"/>
  <c r="G553" i="6"/>
  <c r="K553" i="1"/>
  <c r="C553" i="1"/>
  <c r="E553" i="1"/>
  <c r="G556" i="7" l="1"/>
  <c r="I556" i="7"/>
  <c r="H556" i="7"/>
  <c r="J556" i="7"/>
  <c r="H553" i="6"/>
  <c r="I553" i="6" s="1"/>
  <c r="L553" i="6"/>
  <c r="G553" i="1"/>
  <c r="F556" i="7" l="1"/>
  <c r="E556" i="7"/>
  <c r="D556" i="7"/>
  <c r="C556" i="7"/>
  <c r="J553" i="6"/>
  <c r="F554" i="6" s="1"/>
  <c r="D554" i="6"/>
  <c r="L553" i="1"/>
  <c r="H553" i="1"/>
  <c r="I553" i="1" s="1"/>
  <c r="K556" i="7" l="1"/>
  <c r="L556" i="7" s="1"/>
  <c r="K554" i="6"/>
  <c r="C554" i="6"/>
  <c r="E554" i="6"/>
  <c r="J553" i="1"/>
  <c r="F554" i="1" s="1"/>
  <c r="D554" i="1"/>
  <c r="N556" i="7" l="1"/>
  <c r="M556" i="7"/>
  <c r="G554" i="6"/>
  <c r="K554" i="1"/>
  <c r="C554" i="1"/>
  <c r="E554" i="1"/>
  <c r="I557" i="7" l="1"/>
  <c r="G557" i="7"/>
  <c r="J557" i="7"/>
  <c r="H557" i="7"/>
  <c r="H554" i="6"/>
  <c r="I554" i="6" s="1"/>
  <c r="L554" i="6"/>
  <c r="G554" i="1"/>
  <c r="C557" i="7" l="1"/>
  <c r="D557" i="7"/>
  <c r="F557" i="7"/>
  <c r="E557" i="7"/>
  <c r="J554" i="6"/>
  <c r="F555" i="6" s="1"/>
  <c r="D555" i="6"/>
  <c r="H554" i="1"/>
  <c r="I554" i="1" s="1"/>
  <c r="K557" i="7" l="1"/>
  <c r="L557" i="7" s="1"/>
  <c r="K555" i="6"/>
  <c r="C555" i="6"/>
  <c r="E555" i="6"/>
  <c r="L554" i="1"/>
  <c r="J554" i="1"/>
  <c r="F555" i="1" s="1"/>
  <c r="D555" i="1"/>
  <c r="N557" i="7" l="1"/>
  <c r="M557" i="7"/>
  <c r="G555" i="6"/>
  <c r="K555" i="1"/>
  <c r="C555" i="1"/>
  <c r="E555" i="1"/>
  <c r="G558" i="7" l="1"/>
  <c r="I558" i="7"/>
  <c r="H558" i="7"/>
  <c r="J558" i="7"/>
  <c r="H555" i="6"/>
  <c r="I555" i="6"/>
  <c r="L555" i="6"/>
  <c r="G555" i="1"/>
  <c r="F558" i="7" l="1"/>
  <c r="E558" i="7"/>
  <c r="D558" i="7"/>
  <c r="C558" i="7"/>
  <c r="J555" i="6"/>
  <c r="F556" i="6" s="1"/>
  <c r="D556" i="6"/>
  <c r="L555" i="1"/>
  <c r="H555" i="1"/>
  <c r="I555" i="1" s="1"/>
  <c r="K558" i="7" l="1"/>
  <c r="L558" i="7" s="1"/>
  <c r="K556" i="6"/>
  <c r="C556" i="6"/>
  <c r="E556" i="6"/>
  <c r="J555" i="1"/>
  <c r="F556" i="1" s="1"/>
  <c r="D556" i="1"/>
  <c r="N558" i="7" l="1"/>
  <c r="M558" i="7"/>
  <c r="G556" i="6"/>
  <c r="K556" i="1"/>
  <c r="C556" i="1"/>
  <c r="E556" i="1"/>
  <c r="I559" i="7" l="1"/>
  <c r="G559" i="7"/>
  <c r="J559" i="7"/>
  <c r="H559" i="7"/>
  <c r="H556" i="6"/>
  <c r="I556" i="6"/>
  <c r="L556" i="6"/>
  <c r="G556" i="1"/>
  <c r="D559" i="7" l="1"/>
  <c r="C559" i="7"/>
  <c r="F559" i="7"/>
  <c r="E559" i="7"/>
  <c r="J556" i="6"/>
  <c r="F557" i="6" s="1"/>
  <c r="D557" i="6"/>
  <c r="H556" i="1"/>
  <c r="I556" i="1" s="1"/>
  <c r="K559" i="7" l="1"/>
  <c r="L559" i="7" s="1"/>
  <c r="K557" i="6"/>
  <c r="C557" i="6"/>
  <c r="E557" i="6"/>
  <c r="L556" i="1"/>
  <c r="J556" i="1"/>
  <c r="F557" i="1" s="1"/>
  <c r="D557" i="1"/>
  <c r="N559" i="7" l="1"/>
  <c r="M559" i="7"/>
  <c r="G557" i="6"/>
  <c r="K557" i="1"/>
  <c r="C557" i="1"/>
  <c r="E557" i="1"/>
  <c r="G560" i="7" l="1"/>
  <c r="I560" i="7"/>
  <c r="H560" i="7"/>
  <c r="J560" i="7"/>
  <c r="H557" i="6"/>
  <c r="I557" i="6" s="1"/>
  <c r="L557" i="6"/>
  <c r="G557" i="1"/>
  <c r="E560" i="7" l="1"/>
  <c r="F560" i="7"/>
  <c r="D560" i="7"/>
  <c r="C560" i="7"/>
  <c r="J557" i="6"/>
  <c r="F558" i="6" s="1"/>
  <c r="D558" i="6"/>
  <c r="L557" i="1"/>
  <c r="H557" i="1"/>
  <c r="I557" i="1" s="1"/>
  <c r="K560" i="7" l="1"/>
  <c r="L560" i="7" s="1"/>
  <c r="K558" i="6"/>
  <c r="C558" i="6"/>
  <c r="E558" i="6"/>
  <c r="J557" i="1"/>
  <c r="F558" i="1" s="1"/>
  <c r="D558" i="1"/>
  <c r="N560" i="7" l="1"/>
  <c r="M560" i="7"/>
  <c r="G558" i="6"/>
  <c r="K558" i="1"/>
  <c r="C558" i="1"/>
  <c r="E558" i="1"/>
  <c r="I561" i="7" l="1"/>
  <c r="G561" i="7"/>
  <c r="J561" i="7"/>
  <c r="H561" i="7"/>
  <c r="H558" i="6"/>
  <c r="I558" i="6" s="1"/>
  <c r="G558" i="1"/>
  <c r="C561" i="7" l="1"/>
  <c r="D561" i="7"/>
  <c r="F561" i="7"/>
  <c r="E561" i="7"/>
  <c r="J558" i="6"/>
  <c r="F559" i="6" s="1"/>
  <c r="D559" i="6"/>
  <c r="L558" i="6"/>
  <c r="H558" i="1"/>
  <c r="I558" i="1" s="1"/>
  <c r="K561" i="7" l="1"/>
  <c r="L561" i="7" s="1"/>
  <c r="K559" i="6"/>
  <c r="C559" i="6"/>
  <c r="E559" i="6"/>
  <c r="L558" i="1"/>
  <c r="J558" i="1"/>
  <c r="F559" i="1" s="1"/>
  <c r="D559" i="1"/>
  <c r="N561" i="7" l="1"/>
  <c r="M561" i="7"/>
  <c r="G559" i="6"/>
  <c r="K559" i="1"/>
  <c r="C559" i="1"/>
  <c r="E559" i="1"/>
  <c r="G562" i="7" l="1"/>
  <c r="I562" i="7"/>
  <c r="H562" i="7"/>
  <c r="J562" i="7"/>
  <c r="H559" i="6"/>
  <c r="I559" i="6"/>
  <c r="L559" i="6"/>
  <c r="G559" i="1"/>
  <c r="F562" i="7" l="1"/>
  <c r="E562" i="7"/>
  <c r="D562" i="7"/>
  <c r="C562" i="7"/>
  <c r="J559" i="6"/>
  <c r="F560" i="6" s="1"/>
  <c r="D560" i="6"/>
  <c r="L559" i="1"/>
  <c r="H559" i="1"/>
  <c r="I559" i="1" s="1"/>
  <c r="K562" i="7" l="1"/>
  <c r="L562" i="7" s="1"/>
  <c r="K560" i="6"/>
  <c r="C560" i="6"/>
  <c r="E560" i="6"/>
  <c r="J559" i="1"/>
  <c r="F560" i="1" s="1"/>
  <c r="D560" i="1"/>
  <c r="N562" i="7" l="1"/>
  <c r="M562" i="7"/>
  <c r="G560" i="6"/>
  <c r="K560" i="1"/>
  <c r="C560" i="1"/>
  <c r="E560" i="1"/>
  <c r="I563" i="7" l="1"/>
  <c r="G563" i="7"/>
  <c r="J563" i="7"/>
  <c r="H563" i="7"/>
  <c r="H560" i="6"/>
  <c r="I560" i="6"/>
  <c r="L560" i="6"/>
  <c r="G560" i="1"/>
  <c r="D563" i="7" l="1"/>
  <c r="C563" i="7"/>
  <c r="F563" i="7"/>
  <c r="E563" i="7"/>
  <c r="J560" i="6"/>
  <c r="F561" i="6" s="1"/>
  <c r="D561" i="6"/>
  <c r="H560" i="1"/>
  <c r="I560" i="1" s="1"/>
  <c r="K563" i="7" l="1"/>
  <c r="L563" i="7" s="1"/>
  <c r="K561" i="6"/>
  <c r="C561" i="6"/>
  <c r="E561" i="6"/>
  <c r="L560" i="1"/>
  <c r="J560" i="1"/>
  <c r="F561" i="1" s="1"/>
  <c r="D561" i="1"/>
  <c r="N563" i="7" l="1"/>
  <c r="M563" i="7"/>
  <c r="G561" i="6"/>
  <c r="K561" i="1"/>
  <c r="C561" i="1"/>
  <c r="E561" i="1"/>
  <c r="G564" i="7" l="1"/>
  <c r="I564" i="7"/>
  <c r="H564" i="7"/>
  <c r="J564" i="7"/>
  <c r="H561" i="6"/>
  <c r="I561" i="6"/>
  <c r="L561" i="6"/>
  <c r="G561" i="1"/>
  <c r="E564" i="7" l="1"/>
  <c r="F564" i="7"/>
  <c r="D564" i="7"/>
  <c r="C564" i="7"/>
  <c r="J561" i="6"/>
  <c r="F562" i="6" s="1"/>
  <c r="D562" i="6"/>
  <c r="L561" i="1"/>
  <c r="H561" i="1"/>
  <c r="I561" i="1" s="1"/>
  <c r="K564" i="7" l="1"/>
  <c r="L564" i="7" s="1"/>
  <c r="K562" i="6"/>
  <c r="C562" i="6"/>
  <c r="E562" i="6"/>
  <c r="J561" i="1"/>
  <c r="F562" i="1" s="1"/>
  <c r="D562" i="1"/>
  <c r="N564" i="7" l="1"/>
  <c r="M564" i="7"/>
  <c r="G562" i="6"/>
  <c r="K562" i="1"/>
  <c r="C562" i="1"/>
  <c r="E562" i="1"/>
  <c r="I565" i="7" l="1"/>
  <c r="G565" i="7"/>
  <c r="J565" i="7"/>
  <c r="H565" i="7"/>
  <c r="H562" i="6"/>
  <c r="I562" i="6"/>
  <c r="L562" i="6"/>
  <c r="G562" i="1"/>
  <c r="C565" i="7" l="1"/>
  <c r="D565" i="7"/>
  <c r="F565" i="7"/>
  <c r="E565" i="7"/>
  <c r="J562" i="6"/>
  <c r="F563" i="6" s="1"/>
  <c r="D563" i="6"/>
  <c r="H562" i="1"/>
  <c r="I562" i="1" s="1"/>
  <c r="K565" i="7" l="1"/>
  <c r="L565" i="7" s="1"/>
  <c r="K563" i="6"/>
  <c r="C563" i="6"/>
  <c r="E563" i="6"/>
  <c r="L562" i="1"/>
  <c r="J562" i="1"/>
  <c r="F563" i="1" s="1"/>
  <c r="D563" i="1"/>
  <c r="N565" i="7" l="1"/>
  <c r="M565" i="7"/>
  <c r="G563" i="6"/>
  <c r="K563" i="1"/>
  <c r="C563" i="1"/>
  <c r="E563" i="1"/>
  <c r="G566" i="7" l="1"/>
  <c r="I566" i="7"/>
  <c r="H566" i="7"/>
  <c r="J566" i="7"/>
  <c r="H563" i="6"/>
  <c r="I563" i="6" s="1"/>
  <c r="L563" i="6"/>
  <c r="G563" i="1"/>
  <c r="F566" i="7" l="1"/>
  <c r="E566" i="7"/>
  <c r="D566" i="7"/>
  <c r="C566" i="7"/>
  <c r="J563" i="6"/>
  <c r="F564" i="6" s="1"/>
  <c r="D564" i="6"/>
  <c r="L563" i="1"/>
  <c r="H563" i="1"/>
  <c r="I563" i="1" s="1"/>
  <c r="K566" i="7" l="1"/>
  <c r="L566" i="7" s="1"/>
  <c r="K564" i="6"/>
  <c r="C564" i="6"/>
  <c r="E564" i="6"/>
  <c r="J563" i="1"/>
  <c r="F564" i="1" s="1"/>
  <c r="D564" i="1"/>
  <c r="N566" i="7" l="1"/>
  <c r="M566" i="7"/>
  <c r="G564" i="6"/>
  <c r="K564" i="1"/>
  <c r="C564" i="1"/>
  <c r="E564" i="1"/>
  <c r="I567" i="7" l="1"/>
  <c r="G567" i="7"/>
  <c r="J567" i="7"/>
  <c r="H567" i="7"/>
  <c r="H564" i="6"/>
  <c r="I564" i="6"/>
  <c r="L564" i="6"/>
  <c r="G564" i="1"/>
  <c r="D567" i="7" l="1"/>
  <c r="C567" i="7"/>
  <c r="F567" i="7"/>
  <c r="E567" i="7"/>
  <c r="J564" i="6"/>
  <c r="F565" i="6" s="1"/>
  <c r="D565" i="6"/>
  <c r="H564" i="1"/>
  <c r="I564" i="1" s="1"/>
  <c r="K567" i="7" l="1"/>
  <c r="L567" i="7" s="1"/>
  <c r="K565" i="6"/>
  <c r="C565" i="6"/>
  <c r="E565" i="6"/>
  <c r="L564" i="1"/>
  <c r="J564" i="1"/>
  <c r="F565" i="1" s="1"/>
  <c r="D565" i="1"/>
  <c r="N567" i="7" l="1"/>
  <c r="M567" i="7"/>
  <c r="G565" i="6"/>
  <c r="K565" i="1"/>
  <c r="C565" i="1"/>
  <c r="E565" i="1"/>
  <c r="G568" i="7" l="1"/>
  <c r="I568" i="7"/>
  <c r="H568" i="7"/>
  <c r="J568" i="7"/>
  <c r="H565" i="6"/>
  <c r="I565" i="6"/>
  <c r="L565" i="6"/>
  <c r="G565" i="1"/>
  <c r="E568" i="7" l="1"/>
  <c r="F568" i="7"/>
  <c r="D568" i="7"/>
  <c r="C568" i="7"/>
  <c r="J565" i="6"/>
  <c r="F566" i="6" s="1"/>
  <c r="D566" i="6"/>
  <c r="L565" i="1"/>
  <c r="H565" i="1"/>
  <c r="I565" i="1" s="1"/>
  <c r="K568" i="7" l="1"/>
  <c r="L568" i="7" s="1"/>
  <c r="K566" i="6"/>
  <c r="C566" i="6"/>
  <c r="E566" i="6"/>
  <c r="J565" i="1"/>
  <c r="F566" i="1" s="1"/>
  <c r="D566" i="1"/>
  <c r="N568" i="7" l="1"/>
  <c r="M568" i="7"/>
  <c r="G566" i="6"/>
  <c r="K566" i="1"/>
  <c r="C566" i="1"/>
  <c r="E566" i="1"/>
  <c r="I569" i="7" l="1"/>
  <c r="G569" i="7"/>
  <c r="J569" i="7"/>
  <c r="H569" i="7"/>
  <c r="H566" i="6"/>
  <c r="I566" i="6"/>
  <c r="L566" i="6"/>
  <c r="G566" i="1"/>
  <c r="D569" i="7" l="1"/>
  <c r="C569" i="7"/>
  <c r="F569" i="7"/>
  <c r="E569" i="7"/>
  <c r="J566" i="6"/>
  <c r="F567" i="6" s="1"/>
  <c r="D567" i="6"/>
  <c r="H566" i="1"/>
  <c r="I566" i="1" s="1"/>
  <c r="K569" i="7" l="1"/>
  <c r="L569" i="7" s="1"/>
  <c r="K567" i="6"/>
  <c r="C567" i="6"/>
  <c r="E567" i="6"/>
  <c r="L566" i="1"/>
  <c r="J566" i="1"/>
  <c r="F567" i="1" s="1"/>
  <c r="D567" i="1"/>
  <c r="N569" i="7" l="1"/>
  <c r="M569" i="7"/>
  <c r="G567" i="6"/>
  <c r="K567" i="1"/>
  <c r="C567" i="1"/>
  <c r="E567" i="1"/>
  <c r="G570" i="7" l="1"/>
  <c r="I570" i="7"/>
  <c r="H570" i="7"/>
  <c r="J570" i="7"/>
  <c r="H567" i="6"/>
  <c r="I567" i="6"/>
  <c r="L567" i="6"/>
  <c r="G567" i="1"/>
  <c r="F570" i="7" l="1"/>
  <c r="E570" i="7"/>
  <c r="D570" i="7"/>
  <c r="C570" i="7"/>
  <c r="J567" i="6"/>
  <c r="F568" i="6" s="1"/>
  <c r="D568" i="6"/>
  <c r="L567" i="1"/>
  <c r="H567" i="1"/>
  <c r="I567" i="1" s="1"/>
  <c r="K570" i="7" l="1"/>
  <c r="L570" i="7" s="1"/>
  <c r="K568" i="6"/>
  <c r="C568" i="6"/>
  <c r="E568" i="6"/>
  <c r="J567" i="1"/>
  <c r="F568" i="1" s="1"/>
  <c r="D568" i="1"/>
  <c r="N570" i="7" l="1"/>
  <c r="M570" i="7"/>
  <c r="G568" i="6"/>
  <c r="K568" i="1"/>
  <c r="C568" i="1"/>
  <c r="E568" i="1"/>
  <c r="I571" i="7" l="1"/>
  <c r="G571" i="7"/>
  <c r="J571" i="7"/>
  <c r="H571" i="7"/>
  <c r="H568" i="6"/>
  <c r="I568" i="6"/>
  <c r="L568" i="6"/>
  <c r="G568" i="1"/>
  <c r="C571" i="7" l="1"/>
  <c r="D571" i="7"/>
  <c r="F571" i="7"/>
  <c r="E571" i="7"/>
  <c r="J568" i="6"/>
  <c r="F569" i="6" s="1"/>
  <c r="D569" i="6"/>
  <c r="H568" i="1"/>
  <c r="I568" i="1" s="1"/>
  <c r="K571" i="7" l="1"/>
  <c r="L571" i="7" s="1"/>
  <c r="K569" i="6"/>
  <c r="C569" i="6"/>
  <c r="E569" i="6"/>
  <c r="L568" i="1"/>
  <c r="J568" i="1"/>
  <c r="F569" i="1" s="1"/>
  <c r="D569" i="1"/>
  <c r="N571" i="7" l="1"/>
  <c r="M571" i="7"/>
  <c r="G569" i="6"/>
  <c r="K569" i="1"/>
  <c r="C569" i="1"/>
  <c r="E569" i="1"/>
  <c r="G572" i="7" l="1"/>
  <c r="I572" i="7"/>
  <c r="H572" i="7"/>
  <c r="J572" i="7"/>
  <c r="H569" i="6"/>
  <c r="I569" i="6"/>
  <c r="L569" i="6"/>
  <c r="G569" i="1"/>
  <c r="F572" i="7" l="1"/>
  <c r="E572" i="7"/>
  <c r="D572" i="7"/>
  <c r="C572" i="7"/>
  <c r="J569" i="6"/>
  <c r="F570" i="6" s="1"/>
  <c r="D570" i="6"/>
  <c r="L569" i="1"/>
  <c r="H569" i="1"/>
  <c r="I569" i="1"/>
  <c r="K572" i="7" l="1"/>
  <c r="L572" i="7" s="1"/>
  <c r="K570" i="6"/>
  <c r="C570" i="6"/>
  <c r="E570" i="6"/>
  <c r="J569" i="1"/>
  <c r="F570" i="1" s="1"/>
  <c r="D570" i="1"/>
  <c r="N572" i="7" l="1"/>
  <c r="M572" i="7"/>
  <c r="G570" i="6"/>
  <c r="K570" i="1"/>
  <c r="C570" i="1"/>
  <c r="E570" i="1"/>
  <c r="J573" i="7" l="1"/>
  <c r="H573" i="7"/>
  <c r="I573" i="7"/>
  <c r="G573" i="7"/>
  <c r="H570" i="6"/>
  <c r="I570" i="6"/>
  <c r="L570" i="6"/>
  <c r="G570" i="1"/>
  <c r="E573" i="7" l="1"/>
  <c r="F573" i="7"/>
  <c r="C573" i="7"/>
  <c r="D573" i="7"/>
  <c r="J570" i="6"/>
  <c r="F571" i="6" s="1"/>
  <c r="D571" i="6"/>
  <c r="H570" i="1"/>
  <c r="L570" i="1" s="1"/>
  <c r="K573" i="7" l="1"/>
  <c r="L573" i="7" s="1"/>
  <c r="K571" i="6"/>
  <c r="C571" i="6"/>
  <c r="E571" i="6"/>
  <c r="I570" i="1"/>
  <c r="J570" i="1"/>
  <c r="F571" i="1" s="1"/>
  <c r="D571" i="1"/>
  <c r="N573" i="7" l="1"/>
  <c r="M573" i="7"/>
  <c r="G571" i="6"/>
  <c r="K571" i="1"/>
  <c r="C571" i="1"/>
  <c r="E571" i="1"/>
  <c r="I574" i="7" l="1"/>
  <c r="G574" i="7"/>
  <c r="J574" i="7"/>
  <c r="H574" i="7"/>
  <c r="H571" i="6"/>
  <c r="I571" i="6"/>
  <c r="L571" i="6"/>
  <c r="G571" i="1"/>
  <c r="D574" i="7" l="1"/>
  <c r="C574" i="7"/>
  <c r="F574" i="7"/>
  <c r="E574" i="7"/>
  <c r="J571" i="6"/>
  <c r="F572" i="6" s="1"/>
  <c r="D572" i="6"/>
  <c r="H571" i="1"/>
  <c r="L571" i="1" s="1"/>
  <c r="K574" i="7" l="1"/>
  <c r="L574" i="7" s="1"/>
  <c r="K572" i="6"/>
  <c r="C572" i="6"/>
  <c r="E572" i="6"/>
  <c r="I571" i="1"/>
  <c r="J571" i="1"/>
  <c r="F572" i="1" s="1"/>
  <c r="D572" i="1"/>
  <c r="N574" i="7" l="1"/>
  <c r="M574" i="7"/>
  <c r="G572" i="6"/>
  <c r="K572" i="1"/>
  <c r="C572" i="1"/>
  <c r="E572" i="1"/>
  <c r="G575" i="7" l="1"/>
  <c r="I575" i="7"/>
  <c r="H575" i="7"/>
  <c r="J575" i="7"/>
  <c r="H572" i="6"/>
  <c r="I572" i="6"/>
  <c r="L572" i="6"/>
  <c r="G572" i="1"/>
  <c r="E575" i="7" l="1"/>
  <c r="F575" i="7"/>
  <c r="D575" i="7"/>
  <c r="C575" i="7"/>
  <c r="J572" i="6"/>
  <c r="F573" i="6" s="1"/>
  <c r="D573" i="6"/>
  <c r="H572" i="1"/>
  <c r="I572" i="1" s="1"/>
  <c r="K575" i="7" l="1"/>
  <c r="L575" i="7" s="1"/>
  <c r="K573" i="6"/>
  <c r="C573" i="6"/>
  <c r="E573" i="6"/>
  <c r="L572" i="1"/>
  <c r="J572" i="1"/>
  <c r="F573" i="1" s="1"/>
  <c r="D573" i="1"/>
  <c r="N575" i="7" l="1"/>
  <c r="M575" i="7"/>
  <c r="G573" i="6"/>
  <c r="K573" i="1"/>
  <c r="C573" i="1"/>
  <c r="E573" i="1"/>
  <c r="I576" i="7" l="1"/>
  <c r="G576" i="7"/>
  <c r="J576" i="7"/>
  <c r="H576" i="7"/>
  <c r="H573" i="6"/>
  <c r="I573" i="6" s="1"/>
  <c r="L573" i="6"/>
  <c r="G573" i="1"/>
  <c r="C576" i="7" l="1"/>
  <c r="D576" i="7"/>
  <c r="F576" i="7"/>
  <c r="E576" i="7"/>
  <c r="J573" i="6"/>
  <c r="F574" i="6" s="1"/>
  <c r="D574" i="6"/>
  <c r="L573" i="1"/>
  <c r="H573" i="1"/>
  <c r="I573" i="1" s="1"/>
  <c r="K576" i="7" l="1"/>
  <c r="L576" i="7" s="1"/>
  <c r="K574" i="6"/>
  <c r="C574" i="6"/>
  <c r="E574" i="6"/>
  <c r="J573" i="1"/>
  <c r="F574" i="1" s="1"/>
  <c r="D574" i="1"/>
  <c r="N576" i="7" l="1"/>
  <c r="M576" i="7"/>
  <c r="G574" i="6"/>
  <c r="K574" i="1"/>
  <c r="C574" i="1"/>
  <c r="E574" i="1"/>
  <c r="H577" i="7" l="1"/>
  <c r="J577" i="7"/>
  <c r="G577" i="7"/>
  <c r="I577" i="7"/>
  <c r="H574" i="6"/>
  <c r="I574" i="6"/>
  <c r="L574" i="6"/>
  <c r="G574" i="1"/>
  <c r="E577" i="7" l="1"/>
  <c r="F577" i="7"/>
  <c r="C577" i="7"/>
  <c r="D577" i="7"/>
  <c r="J574" i="6"/>
  <c r="F575" i="6" s="1"/>
  <c r="D575" i="6"/>
  <c r="H574" i="1"/>
  <c r="L574" i="1" s="1"/>
  <c r="K577" i="7" l="1"/>
  <c r="L577" i="7" s="1"/>
  <c r="K575" i="6"/>
  <c r="C575" i="6"/>
  <c r="E575" i="6"/>
  <c r="I574" i="1"/>
  <c r="J574" i="1"/>
  <c r="F575" i="1" s="1"/>
  <c r="D575" i="1"/>
  <c r="N577" i="7" l="1"/>
  <c r="M577" i="7"/>
  <c r="G575" i="6"/>
  <c r="K575" i="1"/>
  <c r="C575" i="1"/>
  <c r="E575" i="1"/>
  <c r="I578" i="7" l="1"/>
  <c r="G578" i="7"/>
  <c r="J578" i="7"/>
  <c r="H578" i="7"/>
  <c r="H575" i="6"/>
  <c r="I575" i="6"/>
  <c r="L575" i="6"/>
  <c r="G575" i="1"/>
  <c r="C578" i="7" l="1"/>
  <c r="D578" i="7"/>
  <c r="F578" i="7"/>
  <c r="E578" i="7"/>
  <c r="J575" i="6"/>
  <c r="F576" i="6" s="1"/>
  <c r="D576" i="6"/>
  <c r="H575" i="1"/>
  <c r="L575" i="1" s="1"/>
  <c r="K578" i="7" l="1"/>
  <c r="L578" i="7" s="1"/>
  <c r="K576" i="6"/>
  <c r="C576" i="6"/>
  <c r="E576" i="6"/>
  <c r="I575" i="1"/>
  <c r="J575" i="1"/>
  <c r="F576" i="1" s="1"/>
  <c r="D576" i="1"/>
  <c r="N578" i="7" l="1"/>
  <c r="M578" i="7"/>
  <c r="G576" i="6"/>
  <c r="K576" i="1"/>
  <c r="C576" i="1"/>
  <c r="E576" i="1"/>
  <c r="G579" i="7" l="1"/>
  <c r="I579" i="7"/>
  <c r="H579" i="7"/>
  <c r="J579" i="7"/>
  <c r="H576" i="6"/>
  <c r="I576" i="6"/>
  <c r="L576" i="6"/>
  <c r="G576" i="1"/>
  <c r="F579" i="7" l="1"/>
  <c r="E579" i="7"/>
  <c r="D579" i="7"/>
  <c r="C579" i="7"/>
  <c r="J576" i="6"/>
  <c r="F577" i="6" s="1"/>
  <c r="D577" i="6"/>
  <c r="H576" i="1"/>
  <c r="I576" i="1" s="1"/>
  <c r="K579" i="7" l="1"/>
  <c r="L579" i="7" s="1"/>
  <c r="K577" i="6"/>
  <c r="C577" i="6"/>
  <c r="E577" i="6"/>
  <c r="L576" i="1"/>
  <c r="J576" i="1"/>
  <c r="F577" i="1" s="1"/>
  <c r="D577" i="1"/>
  <c r="N579" i="7" l="1"/>
  <c r="M579" i="7"/>
  <c r="G577" i="6"/>
  <c r="K577" i="1"/>
  <c r="E577" i="1"/>
  <c r="C577" i="1"/>
  <c r="I580" i="7" l="1"/>
  <c r="G580" i="7"/>
  <c r="J580" i="7"/>
  <c r="H580" i="7"/>
  <c r="H577" i="6"/>
  <c r="I577" i="6"/>
  <c r="L577" i="6"/>
  <c r="G577" i="1"/>
  <c r="D580" i="7" l="1"/>
  <c r="C580" i="7"/>
  <c r="F580" i="7"/>
  <c r="E580" i="7"/>
  <c r="J577" i="6"/>
  <c r="F578" i="6" s="1"/>
  <c r="D578" i="6"/>
  <c r="L577" i="1"/>
  <c r="H577" i="1"/>
  <c r="I577" i="1" s="1"/>
  <c r="K580" i="7" l="1"/>
  <c r="L580" i="7" s="1"/>
  <c r="K578" i="6"/>
  <c r="C578" i="6"/>
  <c r="E578" i="6"/>
  <c r="J577" i="1"/>
  <c r="F578" i="1" s="1"/>
  <c r="D578" i="1"/>
  <c r="N580" i="7" l="1"/>
  <c r="M580" i="7"/>
  <c r="G578" i="6"/>
  <c r="K578" i="1"/>
  <c r="E578" i="1"/>
  <c r="C578" i="1"/>
  <c r="G581" i="7" l="1"/>
  <c r="I581" i="7"/>
  <c r="H581" i="7"/>
  <c r="J581" i="7"/>
  <c r="H578" i="6"/>
  <c r="I578" i="6"/>
  <c r="L578" i="6"/>
  <c r="G578" i="1"/>
  <c r="F581" i="7" l="1"/>
  <c r="E581" i="7"/>
  <c r="D581" i="7"/>
  <c r="C581" i="7"/>
  <c r="J578" i="6"/>
  <c r="F579" i="6" s="1"/>
  <c r="D579" i="6"/>
  <c r="H578" i="1"/>
  <c r="I578" i="1" s="1"/>
  <c r="K581" i="7" l="1"/>
  <c r="L581" i="7" s="1"/>
  <c r="K579" i="6"/>
  <c r="C579" i="6"/>
  <c r="E579" i="6"/>
  <c r="L578" i="1"/>
  <c r="J578" i="1"/>
  <c r="F579" i="1" s="1"/>
  <c r="D579" i="1"/>
  <c r="N581" i="7" l="1"/>
  <c r="M581" i="7"/>
  <c r="G579" i="6"/>
  <c r="K579" i="1"/>
  <c r="C579" i="1"/>
  <c r="E579" i="1"/>
  <c r="I582" i="7" l="1"/>
  <c r="G582" i="7"/>
  <c r="J582" i="7"/>
  <c r="H582" i="7"/>
  <c r="H579" i="6"/>
  <c r="I579" i="6"/>
  <c r="L579" i="6"/>
  <c r="G579" i="1"/>
  <c r="D582" i="7" l="1"/>
  <c r="C582" i="7"/>
  <c r="F582" i="7"/>
  <c r="E582" i="7"/>
  <c r="J579" i="6"/>
  <c r="F580" i="6" s="1"/>
  <c r="D580" i="6"/>
  <c r="L579" i="1"/>
  <c r="H579" i="1"/>
  <c r="I579" i="1"/>
  <c r="K582" i="7" l="1"/>
  <c r="L582" i="7" s="1"/>
  <c r="K580" i="6"/>
  <c r="C580" i="6"/>
  <c r="E580" i="6"/>
  <c r="J579" i="1"/>
  <c r="F580" i="1" s="1"/>
  <c r="D580" i="1"/>
  <c r="N582" i="7" l="1"/>
  <c r="M582" i="7"/>
  <c r="G580" i="6"/>
  <c r="K580" i="1"/>
  <c r="C580" i="1"/>
  <c r="E580" i="1"/>
  <c r="G583" i="7" l="1"/>
  <c r="I583" i="7"/>
  <c r="H583" i="7"/>
  <c r="J583" i="7"/>
  <c r="H580" i="6"/>
  <c r="I580" i="6"/>
  <c r="L580" i="6"/>
  <c r="G580" i="1"/>
  <c r="F583" i="7" l="1"/>
  <c r="E583" i="7"/>
  <c r="D583" i="7"/>
  <c r="C583" i="7"/>
  <c r="J580" i="6"/>
  <c r="F581" i="6" s="1"/>
  <c r="D581" i="6"/>
  <c r="H580" i="1"/>
  <c r="L580" i="1" s="1"/>
  <c r="K583" i="7" l="1"/>
  <c r="L583" i="7" s="1"/>
  <c r="K581" i="6"/>
  <c r="C581" i="6"/>
  <c r="E581" i="6"/>
  <c r="I580" i="1"/>
  <c r="J580" i="1"/>
  <c r="F581" i="1" s="1"/>
  <c r="D581" i="1"/>
  <c r="N583" i="7" l="1"/>
  <c r="M583" i="7"/>
  <c r="G581" i="6"/>
  <c r="K581" i="1"/>
  <c r="C581" i="1"/>
  <c r="E581" i="1"/>
  <c r="I584" i="7" l="1"/>
  <c r="G584" i="7"/>
  <c r="J584" i="7"/>
  <c r="H584" i="7"/>
  <c r="H581" i="6"/>
  <c r="I581" i="6"/>
  <c r="L581" i="6"/>
  <c r="G581" i="1"/>
  <c r="C584" i="7" l="1"/>
  <c r="D584" i="7"/>
  <c r="F584" i="7"/>
  <c r="E584" i="7"/>
  <c r="J581" i="6"/>
  <c r="F582" i="6" s="1"/>
  <c r="D582" i="6"/>
  <c r="H581" i="1"/>
  <c r="L581" i="1" s="1"/>
  <c r="K584" i="7" l="1"/>
  <c r="L584" i="7" s="1"/>
  <c r="K582" i="6"/>
  <c r="C582" i="6"/>
  <c r="E582" i="6"/>
  <c r="I581" i="1"/>
  <c r="J581" i="1"/>
  <c r="F582" i="1" s="1"/>
  <c r="D582" i="1"/>
  <c r="N584" i="7" l="1"/>
  <c r="M584" i="7"/>
  <c r="G582" i="6"/>
  <c r="K582" i="1"/>
  <c r="C582" i="1"/>
  <c r="E582" i="1"/>
  <c r="G585" i="7" l="1"/>
  <c r="I585" i="7"/>
  <c r="H585" i="7"/>
  <c r="J585" i="7"/>
  <c r="H582" i="6"/>
  <c r="I582" i="6" s="1"/>
  <c r="L582" i="6"/>
  <c r="G582" i="1"/>
  <c r="F585" i="7" l="1"/>
  <c r="E585" i="7"/>
  <c r="D585" i="7"/>
  <c r="C585" i="7"/>
  <c r="J582" i="6"/>
  <c r="F583" i="6" s="1"/>
  <c r="D583" i="6"/>
  <c r="H582" i="1"/>
  <c r="L582" i="1" s="1"/>
  <c r="K585" i="7" l="1"/>
  <c r="L585" i="7" s="1"/>
  <c r="K583" i="6"/>
  <c r="C583" i="6"/>
  <c r="E583" i="6"/>
  <c r="I582" i="1"/>
  <c r="J582" i="1"/>
  <c r="F583" i="1" s="1"/>
  <c r="D583" i="1"/>
  <c r="N585" i="7" l="1"/>
  <c r="M585" i="7"/>
  <c r="G583" i="6"/>
  <c r="K583" i="1"/>
  <c r="C583" i="1"/>
  <c r="E583" i="1"/>
  <c r="I586" i="7" l="1"/>
  <c r="G586" i="7"/>
  <c r="J586" i="7"/>
  <c r="H586" i="7"/>
  <c r="H583" i="6"/>
  <c r="I583" i="6"/>
  <c r="L583" i="6"/>
  <c r="G583" i="1"/>
  <c r="D586" i="7" l="1"/>
  <c r="C586" i="7"/>
  <c r="F586" i="7"/>
  <c r="E586" i="7"/>
  <c r="J583" i="6"/>
  <c r="F584" i="6" s="1"/>
  <c r="D584" i="6"/>
  <c r="H583" i="1"/>
  <c r="L583" i="1" s="1"/>
  <c r="K586" i="7" l="1"/>
  <c r="L586" i="7" s="1"/>
  <c r="K584" i="6"/>
  <c r="C584" i="6"/>
  <c r="E584" i="6"/>
  <c r="I583" i="1"/>
  <c r="J583" i="1"/>
  <c r="F584" i="1" s="1"/>
  <c r="D584" i="1"/>
  <c r="N586" i="7" l="1"/>
  <c r="M586" i="7"/>
  <c r="G584" i="6"/>
  <c r="K584" i="1"/>
  <c r="C584" i="1"/>
  <c r="E584" i="1"/>
  <c r="G587" i="7" l="1"/>
  <c r="I587" i="7"/>
  <c r="H587" i="7"/>
  <c r="J587" i="7"/>
  <c r="H584" i="6"/>
  <c r="I584" i="6"/>
  <c r="L584" i="6"/>
  <c r="G584" i="1"/>
  <c r="F587" i="7" l="1"/>
  <c r="E587" i="7"/>
  <c r="D587" i="7"/>
  <c r="C587" i="7"/>
  <c r="J584" i="6"/>
  <c r="F585" i="6" s="1"/>
  <c r="D585" i="6"/>
  <c r="H584" i="1"/>
  <c r="L584" i="1" s="1"/>
  <c r="K587" i="7" l="1"/>
  <c r="L587" i="7" s="1"/>
  <c r="K585" i="6"/>
  <c r="C585" i="6"/>
  <c r="E585" i="6"/>
  <c r="I584" i="1"/>
  <c r="J584" i="1"/>
  <c r="F585" i="1" s="1"/>
  <c r="D585" i="1"/>
  <c r="N587" i="7" l="1"/>
  <c r="M587" i="7"/>
  <c r="G585" i="6"/>
  <c r="K585" i="1"/>
  <c r="C585" i="1"/>
  <c r="E585" i="1"/>
  <c r="I588" i="7" l="1"/>
  <c r="G588" i="7"/>
  <c r="J588" i="7"/>
  <c r="H588" i="7"/>
  <c r="H585" i="6"/>
  <c r="I585" i="6"/>
  <c r="L585" i="6"/>
  <c r="G585" i="1"/>
  <c r="C588" i="7" l="1"/>
  <c r="D588" i="7"/>
  <c r="F588" i="7"/>
  <c r="E588" i="7"/>
  <c r="J585" i="6"/>
  <c r="F586" i="6" s="1"/>
  <c r="D586" i="6"/>
  <c r="H585" i="1"/>
  <c r="L585" i="1" s="1"/>
  <c r="K588" i="7" l="1"/>
  <c r="L588" i="7" s="1"/>
  <c r="K586" i="6"/>
  <c r="C586" i="6"/>
  <c r="E586" i="6"/>
  <c r="I585" i="1"/>
  <c r="J585" i="1"/>
  <c r="F586" i="1" s="1"/>
  <c r="D586" i="1"/>
  <c r="N588" i="7" l="1"/>
  <c r="M588" i="7"/>
  <c r="G586" i="6"/>
  <c r="K586" i="1"/>
  <c r="C586" i="1"/>
  <c r="E586" i="1"/>
  <c r="G589" i="7" l="1"/>
  <c r="I589" i="7"/>
  <c r="H589" i="7"/>
  <c r="J589" i="7"/>
  <c r="H586" i="6"/>
  <c r="I586" i="6" s="1"/>
  <c r="L586" i="6"/>
  <c r="G586" i="1"/>
  <c r="F589" i="7" l="1"/>
  <c r="E589" i="7"/>
  <c r="D589" i="7"/>
  <c r="C589" i="7"/>
  <c r="J586" i="6"/>
  <c r="F587" i="6" s="1"/>
  <c r="D587" i="6"/>
  <c r="H586" i="1"/>
  <c r="L586" i="1" s="1"/>
  <c r="K589" i="7" l="1"/>
  <c r="L589" i="7" s="1"/>
  <c r="K587" i="6"/>
  <c r="C587" i="6"/>
  <c r="E587" i="6"/>
  <c r="I586" i="1"/>
  <c r="J586" i="1"/>
  <c r="F587" i="1" s="1"/>
  <c r="D587" i="1"/>
  <c r="N589" i="7" l="1"/>
  <c r="M589" i="7"/>
  <c r="G587" i="6"/>
  <c r="K587" i="1"/>
  <c r="C587" i="1"/>
  <c r="E587" i="1"/>
  <c r="I590" i="7" l="1"/>
  <c r="G590" i="7"/>
  <c r="J590" i="7"/>
  <c r="H590" i="7"/>
  <c r="H587" i="6"/>
  <c r="I587" i="6"/>
  <c r="L587" i="6"/>
  <c r="G587" i="1"/>
  <c r="C590" i="7" l="1"/>
  <c r="D590" i="7"/>
  <c r="F590" i="7"/>
  <c r="E590" i="7"/>
  <c r="J587" i="6"/>
  <c r="F588" i="6" s="1"/>
  <c r="D588" i="6"/>
  <c r="H587" i="1"/>
  <c r="L587" i="1" s="1"/>
  <c r="K590" i="7" l="1"/>
  <c r="L590" i="7" s="1"/>
  <c r="K588" i="6"/>
  <c r="C588" i="6"/>
  <c r="E588" i="6"/>
  <c r="I587" i="1"/>
  <c r="J587" i="1"/>
  <c r="F588" i="1" s="1"/>
  <c r="D588" i="1"/>
  <c r="N590" i="7" l="1"/>
  <c r="M590" i="7"/>
  <c r="G588" i="6"/>
  <c r="K588" i="1"/>
  <c r="C588" i="1"/>
  <c r="E588" i="1"/>
  <c r="G591" i="7" l="1"/>
  <c r="I591" i="7"/>
  <c r="H591" i="7"/>
  <c r="J591" i="7"/>
  <c r="H588" i="6"/>
  <c r="I588" i="6"/>
  <c r="L588" i="6"/>
  <c r="G588" i="1"/>
  <c r="F591" i="7" l="1"/>
  <c r="E591" i="7"/>
  <c r="D591" i="7"/>
  <c r="C591" i="7"/>
  <c r="J588" i="6"/>
  <c r="F589" i="6" s="1"/>
  <c r="D589" i="6"/>
  <c r="H588" i="1"/>
  <c r="L588" i="1" s="1"/>
  <c r="K591" i="7" l="1"/>
  <c r="L591" i="7" s="1"/>
  <c r="K589" i="6"/>
  <c r="C589" i="6"/>
  <c r="E589" i="6"/>
  <c r="I588" i="1"/>
  <c r="J588" i="1"/>
  <c r="F589" i="1" s="1"/>
  <c r="D589" i="1"/>
  <c r="N591" i="7" l="1"/>
  <c r="M591" i="7"/>
  <c r="G589" i="6"/>
  <c r="K589" i="1"/>
  <c r="C589" i="1"/>
  <c r="E589" i="1"/>
  <c r="I592" i="7" l="1"/>
  <c r="G592" i="7"/>
  <c r="J592" i="7"/>
  <c r="H592" i="7"/>
  <c r="H589" i="6"/>
  <c r="I589" i="6" s="1"/>
  <c r="L589" i="6"/>
  <c r="G589" i="1"/>
  <c r="D592" i="7" l="1"/>
  <c r="C592" i="7"/>
  <c r="F592" i="7"/>
  <c r="E592" i="7"/>
  <c r="J589" i="6"/>
  <c r="F590" i="6" s="1"/>
  <c r="D590" i="6"/>
  <c r="H589" i="1"/>
  <c r="L589" i="1" s="1"/>
  <c r="K592" i="7" l="1"/>
  <c r="L592" i="7" s="1"/>
  <c r="K590" i="6"/>
  <c r="C590" i="6"/>
  <c r="E590" i="6"/>
  <c r="I589" i="1"/>
  <c r="J589" i="1"/>
  <c r="F590" i="1" s="1"/>
  <c r="D590" i="1"/>
  <c r="N592" i="7" l="1"/>
  <c r="M592" i="7"/>
  <c r="G590" i="6"/>
  <c r="K590" i="1"/>
  <c r="C590" i="1"/>
  <c r="E590" i="1"/>
  <c r="G593" i="7" l="1"/>
  <c r="I593" i="7"/>
  <c r="H593" i="7"/>
  <c r="J593" i="7"/>
  <c r="H590" i="6"/>
  <c r="I590" i="6"/>
  <c r="L590" i="6"/>
  <c r="G590" i="1"/>
  <c r="E593" i="7" l="1"/>
  <c r="F593" i="7"/>
  <c r="D593" i="7"/>
  <c r="C593" i="7"/>
  <c r="J590" i="6"/>
  <c r="F591" i="6" s="1"/>
  <c r="D591" i="6"/>
  <c r="H590" i="1"/>
  <c r="L590" i="1" s="1"/>
  <c r="K593" i="7" l="1"/>
  <c r="L593" i="7" s="1"/>
  <c r="K591" i="6"/>
  <c r="C591" i="6"/>
  <c r="E591" i="6"/>
  <c r="I590" i="1"/>
  <c r="J590" i="1"/>
  <c r="F591" i="1" s="1"/>
  <c r="D591" i="1"/>
  <c r="N593" i="7" l="1"/>
  <c r="M593" i="7"/>
  <c r="G591" i="6"/>
  <c r="K591" i="1"/>
  <c r="C591" i="1"/>
  <c r="E591" i="1"/>
  <c r="I594" i="7" l="1"/>
  <c r="G594" i="7"/>
  <c r="J594" i="7"/>
  <c r="H594" i="7"/>
  <c r="H591" i="6"/>
  <c r="I591" i="6"/>
  <c r="L591" i="6"/>
  <c r="G591" i="1"/>
  <c r="D594" i="7" l="1"/>
  <c r="C594" i="7"/>
  <c r="F594" i="7"/>
  <c r="E594" i="7"/>
  <c r="J591" i="6"/>
  <c r="F592" i="6" s="1"/>
  <c r="D592" i="6"/>
  <c r="H591" i="1"/>
  <c r="I591" i="1" s="1"/>
  <c r="K594" i="7" l="1"/>
  <c r="L594" i="7" s="1"/>
  <c r="K592" i="6"/>
  <c r="C592" i="6"/>
  <c r="E592" i="6"/>
  <c r="L591" i="1"/>
  <c r="J591" i="1"/>
  <c r="F592" i="1" s="1"/>
  <c r="D592" i="1"/>
  <c r="N594" i="7" l="1"/>
  <c r="M594" i="7"/>
  <c r="G592" i="6"/>
  <c r="K592" i="1"/>
  <c r="C592" i="1"/>
  <c r="E592" i="1"/>
  <c r="G595" i="7" l="1"/>
  <c r="I595" i="7"/>
  <c r="H595" i="7"/>
  <c r="J595" i="7"/>
  <c r="H592" i="6"/>
  <c r="I592" i="6"/>
  <c r="L592" i="6"/>
  <c r="G592" i="1"/>
  <c r="F595" i="7" l="1"/>
  <c r="E595" i="7"/>
  <c r="D595" i="7"/>
  <c r="C595" i="7"/>
  <c r="J592" i="6"/>
  <c r="F593" i="6" s="1"/>
  <c r="D593" i="6"/>
  <c r="L592" i="1"/>
  <c r="H592" i="1"/>
  <c r="I592" i="1"/>
  <c r="K595" i="7" l="1"/>
  <c r="L595" i="7" s="1"/>
  <c r="K593" i="6"/>
  <c r="C593" i="6"/>
  <c r="E593" i="6"/>
  <c r="J592" i="1"/>
  <c r="F593" i="1" s="1"/>
  <c r="D593" i="1"/>
  <c r="N595" i="7" l="1"/>
  <c r="M595" i="7"/>
  <c r="G593" i="6"/>
  <c r="K593" i="1"/>
  <c r="C593" i="1"/>
  <c r="E593" i="1"/>
  <c r="I596" i="7" l="1"/>
  <c r="G596" i="7"/>
  <c r="J596" i="7"/>
  <c r="H596" i="7"/>
  <c r="H593" i="6"/>
  <c r="I593" i="6"/>
  <c r="L593" i="6"/>
  <c r="G593" i="1"/>
  <c r="D596" i="7" l="1"/>
  <c r="C596" i="7"/>
  <c r="F596" i="7"/>
  <c r="E596" i="7"/>
  <c r="J593" i="6"/>
  <c r="F594" i="6" s="1"/>
  <c r="D594" i="6"/>
  <c r="H593" i="1"/>
  <c r="L593" i="1" s="1"/>
  <c r="K596" i="7" l="1"/>
  <c r="L596" i="7" s="1"/>
  <c r="K594" i="6"/>
  <c r="C594" i="6"/>
  <c r="E594" i="6"/>
  <c r="I593" i="1"/>
  <c r="J593" i="1"/>
  <c r="F594" i="1" s="1"/>
  <c r="D594" i="1"/>
  <c r="N596" i="7" l="1"/>
  <c r="M596" i="7"/>
  <c r="G594" i="6"/>
  <c r="K594" i="1"/>
  <c r="C594" i="1"/>
  <c r="E594" i="1"/>
  <c r="G597" i="7" l="1"/>
  <c r="I597" i="7"/>
  <c r="H597" i="7"/>
  <c r="J597" i="7"/>
  <c r="H594" i="6"/>
  <c r="I594" i="6"/>
  <c r="L594" i="6"/>
  <c r="G594" i="1"/>
  <c r="F597" i="7" l="1"/>
  <c r="E597" i="7"/>
  <c r="D597" i="7"/>
  <c r="C597" i="7"/>
  <c r="J594" i="6"/>
  <c r="F595" i="6" s="1"/>
  <c r="D595" i="6"/>
  <c r="H594" i="1"/>
  <c r="L594" i="1" s="1"/>
  <c r="K597" i="7" l="1"/>
  <c r="L597" i="7" s="1"/>
  <c r="K595" i="6"/>
  <c r="C595" i="6"/>
  <c r="E595" i="6"/>
  <c r="I594" i="1"/>
  <c r="J594" i="1" s="1"/>
  <c r="F595" i="1" s="1"/>
  <c r="D595" i="1"/>
  <c r="N597" i="7" l="1"/>
  <c r="M597" i="7"/>
  <c r="G595" i="6"/>
  <c r="K595" i="1"/>
  <c r="C595" i="1"/>
  <c r="E595" i="1"/>
  <c r="I598" i="7" l="1"/>
  <c r="G598" i="7"/>
  <c r="J598" i="7"/>
  <c r="H598" i="7"/>
  <c r="H595" i="6"/>
  <c r="I595" i="6"/>
  <c r="L595" i="6"/>
  <c r="G595" i="1"/>
  <c r="D598" i="7" l="1"/>
  <c r="C598" i="7"/>
  <c r="F598" i="7"/>
  <c r="E598" i="7"/>
  <c r="J595" i="6"/>
  <c r="F596" i="6" s="1"/>
  <c r="D596" i="6"/>
  <c r="H595" i="1"/>
  <c r="L595" i="1" s="1"/>
  <c r="K598" i="7" l="1"/>
  <c r="L598" i="7" s="1"/>
  <c r="K596" i="6"/>
  <c r="C596" i="6"/>
  <c r="E596" i="6"/>
  <c r="I595" i="1"/>
  <c r="J595" i="1"/>
  <c r="F596" i="1" s="1"/>
  <c r="D596" i="1"/>
  <c r="N598" i="7" l="1"/>
  <c r="M598" i="7"/>
  <c r="G596" i="6"/>
  <c r="K596" i="1"/>
  <c r="C596" i="1"/>
  <c r="E596" i="1"/>
  <c r="G599" i="7" l="1"/>
  <c r="I599" i="7"/>
  <c r="H599" i="7"/>
  <c r="J599" i="7"/>
  <c r="H596" i="6"/>
  <c r="I596" i="6"/>
  <c r="L596" i="6"/>
  <c r="G596" i="1"/>
  <c r="F599" i="7" l="1"/>
  <c r="E599" i="7"/>
  <c r="D599" i="7"/>
  <c r="C599" i="7"/>
  <c r="J596" i="6"/>
  <c r="F597" i="6" s="1"/>
  <c r="D597" i="6"/>
  <c r="H596" i="1"/>
  <c r="L596" i="1" s="1"/>
  <c r="K599" i="7" l="1"/>
  <c r="L599" i="7" s="1"/>
  <c r="K597" i="6"/>
  <c r="C597" i="6"/>
  <c r="E597" i="6"/>
  <c r="I596" i="1"/>
  <c r="J596" i="1"/>
  <c r="F597" i="1" s="1"/>
  <c r="D597" i="1"/>
  <c r="N599" i="7" l="1"/>
  <c r="M599" i="7"/>
  <c r="G597" i="6"/>
  <c r="K597" i="1"/>
  <c r="C597" i="1"/>
  <c r="E597" i="1"/>
  <c r="J600" i="7" l="1"/>
  <c r="H600" i="7"/>
  <c r="I600" i="7"/>
  <c r="G600" i="7"/>
  <c r="H597" i="6"/>
  <c r="I597" i="6"/>
  <c r="L597" i="6"/>
  <c r="G597" i="1"/>
  <c r="E600" i="7" l="1"/>
  <c r="F600" i="7"/>
  <c r="C600" i="7"/>
  <c r="D600" i="7"/>
  <c r="J597" i="6"/>
  <c r="F598" i="6" s="1"/>
  <c r="D598" i="6"/>
  <c r="H597" i="1"/>
  <c r="L597" i="1" s="1"/>
  <c r="K600" i="7" l="1"/>
  <c r="L600" i="7" s="1"/>
  <c r="K598" i="6"/>
  <c r="C598" i="6"/>
  <c r="E598" i="6"/>
  <c r="I597" i="1"/>
  <c r="J597" i="1"/>
  <c r="F598" i="1" s="1"/>
  <c r="D598" i="1"/>
  <c r="N600" i="7" l="1"/>
  <c r="M600" i="7"/>
  <c r="G598" i="6"/>
  <c r="K598" i="1"/>
  <c r="C598" i="1"/>
  <c r="E598" i="1"/>
  <c r="I601" i="7" l="1"/>
  <c r="G601" i="7"/>
  <c r="J601" i="7"/>
  <c r="H601" i="7"/>
  <c r="H598" i="6"/>
  <c r="I598" i="6" s="1"/>
  <c r="G598" i="1"/>
  <c r="C601" i="7" l="1"/>
  <c r="D601" i="7"/>
  <c r="F601" i="7"/>
  <c r="E601" i="7"/>
  <c r="J598" i="6"/>
  <c r="F599" i="6" s="1"/>
  <c r="D599" i="6"/>
  <c r="L598" i="6"/>
  <c r="H598" i="1"/>
  <c r="L598" i="1" s="1"/>
  <c r="K601" i="7" l="1"/>
  <c r="L601" i="7" s="1"/>
  <c r="K599" i="6"/>
  <c r="C599" i="6"/>
  <c r="E599" i="6"/>
  <c r="I598" i="1"/>
  <c r="J598" i="1"/>
  <c r="F599" i="1" s="1"/>
  <c r="D599" i="1"/>
  <c r="N601" i="7" l="1"/>
  <c r="M601" i="7"/>
  <c r="G599" i="6"/>
  <c r="K599" i="1"/>
  <c r="C599" i="1"/>
  <c r="E599" i="1"/>
  <c r="G602" i="7" l="1"/>
  <c r="I602" i="7"/>
  <c r="H602" i="7"/>
  <c r="J602" i="7"/>
  <c r="H599" i="6"/>
  <c r="I599" i="6" s="1"/>
  <c r="G599" i="1"/>
  <c r="E602" i="7" l="1"/>
  <c r="F602" i="7"/>
  <c r="D602" i="7"/>
  <c r="C602" i="7"/>
  <c r="J599" i="6"/>
  <c r="F600" i="6" s="1"/>
  <c r="D600" i="6"/>
  <c r="L599" i="6"/>
  <c r="H599" i="1"/>
  <c r="I599" i="1" s="1"/>
  <c r="K602" i="7" l="1"/>
  <c r="L602" i="7" s="1"/>
  <c r="K600" i="6"/>
  <c r="C600" i="6"/>
  <c r="E600" i="6"/>
  <c r="L599" i="1"/>
  <c r="J599" i="1"/>
  <c r="F600" i="1" s="1"/>
  <c r="D600" i="1"/>
  <c r="N602" i="7" l="1"/>
  <c r="M602" i="7"/>
  <c r="G600" i="6"/>
  <c r="K600" i="1"/>
  <c r="C600" i="1"/>
  <c r="E600" i="1"/>
  <c r="I603" i="7" l="1"/>
  <c r="G603" i="7"/>
  <c r="J603" i="7"/>
  <c r="H603" i="7"/>
  <c r="H600" i="6"/>
  <c r="I600" i="6" s="1"/>
  <c r="L600" i="6"/>
  <c r="G600" i="1"/>
  <c r="C603" i="7" l="1"/>
  <c r="D603" i="7"/>
  <c r="F603" i="7"/>
  <c r="E603" i="7"/>
  <c r="J600" i="6"/>
  <c r="F601" i="6" s="1"/>
  <c r="D601" i="6"/>
  <c r="H600" i="1"/>
  <c r="I600" i="1" s="1"/>
  <c r="K603" i="7" l="1"/>
  <c r="L603" i="7" s="1"/>
  <c r="K601" i="6"/>
  <c r="C601" i="6"/>
  <c r="E601" i="6"/>
  <c r="L600" i="1"/>
  <c r="J600" i="1"/>
  <c r="F601" i="1" s="1"/>
  <c r="D601" i="1"/>
  <c r="N603" i="7" l="1"/>
  <c r="M603" i="7"/>
  <c r="G601" i="6"/>
  <c r="K601" i="1"/>
  <c r="C601" i="1"/>
  <c r="E601" i="1"/>
  <c r="G604" i="7" l="1"/>
  <c r="I604" i="7"/>
  <c r="H604" i="7"/>
  <c r="J604" i="7"/>
  <c r="H601" i="6"/>
  <c r="I601" i="6"/>
  <c r="L601" i="6"/>
  <c r="G601" i="1"/>
  <c r="F604" i="7" l="1"/>
  <c r="E604" i="7"/>
  <c r="D604" i="7"/>
  <c r="C604" i="7"/>
  <c r="J601" i="6"/>
  <c r="F602" i="6" s="1"/>
  <c r="D602" i="6"/>
  <c r="H601" i="1"/>
  <c r="I601" i="1" s="1"/>
  <c r="K604" i="7" l="1"/>
  <c r="L604" i="7" s="1"/>
  <c r="K602" i="6"/>
  <c r="C602" i="6"/>
  <c r="E602" i="6"/>
  <c r="L601" i="1"/>
  <c r="J601" i="1"/>
  <c r="F602" i="1" s="1"/>
  <c r="D602" i="1"/>
  <c r="N604" i="7" l="1"/>
  <c r="M604" i="7"/>
  <c r="G602" i="6"/>
  <c r="K602" i="1"/>
  <c r="C602" i="1"/>
  <c r="E602" i="1"/>
  <c r="I605" i="7" l="1"/>
  <c r="G605" i="7"/>
  <c r="J605" i="7"/>
  <c r="H605" i="7"/>
  <c r="H602" i="6"/>
  <c r="I602" i="6"/>
  <c r="L602" i="6"/>
  <c r="G602" i="1"/>
  <c r="D605" i="7" l="1"/>
  <c r="C605" i="7"/>
  <c r="F605" i="7"/>
  <c r="E605" i="7"/>
  <c r="J602" i="6"/>
  <c r="F603" i="6" s="1"/>
  <c r="D603" i="6"/>
  <c r="H602" i="1"/>
  <c r="I602" i="1" s="1"/>
  <c r="K605" i="7" l="1"/>
  <c r="L605" i="7" s="1"/>
  <c r="K603" i="6"/>
  <c r="C603" i="6"/>
  <c r="E603" i="6"/>
  <c r="L602" i="1"/>
  <c r="J602" i="1"/>
  <c r="F603" i="1" s="1"/>
  <c r="D603" i="1"/>
  <c r="N605" i="7" l="1"/>
  <c r="M605" i="7"/>
  <c r="G603" i="6"/>
  <c r="K603" i="1"/>
  <c r="C603" i="1"/>
  <c r="E603" i="1"/>
  <c r="G606" i="7" l="1"/>
  <c r="I606" i="7"/>
  <c r="H606" i="7"/>
  <c r="J606" i="7"/>
  <c r="H603" i="6"/>
  <c r="I603" i="6"/>
  <c r="L603" i="6"/>
  <c r="G603" i="1"/>
  <c r="E606" i="7" l="1"/>
  <c r="F606" i="7"/>
  <c r="D606" i="7"/>
  <c r="C606" i="7"/>
  <c r="J603" i="6"/>
  <c r="F604" i="6" s="1"/>
  <c r="D604" i="6"/>
  <c r="H603" i="1"/>
  <c r="L603" i="1" s="1"/>
  <c r="K606" i="7" l="1"/>
  <c r="L606" i="7" s="1"/>
  <c r="K604" i="6"/>
  <c r="C604" i="6"/>
  <c r="E604" i="6"/>
  <c r="I603" i="1"/>
  <c r="J603" i="1"/>
  <c r="F604" i="1" s="1"/>
  <c r="D604" i="1"/>
  <c r="N606" i="7" l="1"/>
  <c r="M606" i="7"/>
  <c r="G604" i="6"/>
  <c r="K604" i="1"/>
  <c r="C604" i="1"/>
  <c r="E604" i="1"/>
  <c r="I607" i="7" l="1"/>
  <c r="G607" i="7"/>
  <c r="J607" i="7"/>
  <c r="H607" i="7"/>
  <c r="H604" i="6"/>
  <c r="I604" i="6" s="1"/>
  <c r="L604" i="6"/>
  <c r="G604" i="1"/>
  <c r="C607" i="7" l="1"/>
  <c r="D607" i="7"/>
  <c r="F607" i="7"/>
  <c r="E607" i="7"/>
  <c r="J604" i="6"/>
  <c r="F605" i="6" s="1"/>
  <c r="D605" i="6"/>
  <c r="H604" i="1"/>
  <c r="L604" i="1" s="1"/>
  <c r="K607" i="7" l="1"/>
  <c r="L607" i="7" s="1"/>
  <c r="E605" i="6"/>
  <c r="K605" i="6"/>
  <c r="C605" i="6"/>
  <c r="I604" i="1"/>
  <c r="J604" i="1"/>
  <c r="F605" i="1" s="1"/>
  <c r="D605" i="1"/>
  <c r="N607" i="7" l="1"/>
  <c r="M607" i="7"/>
  <c r="G605" i="6"/>
  <c r="K605" i="1"/>
  <c r="C605" i="1"/>
  <c r="E605" i="1"/>
  <c r="G608" i="7" l="1"/>
  <c r="I608" i="7"/>
  <c r="H608" i="7"/>
  <c r="J608" i="7"/>
  <c r="H605" i="6"/>
  <c r="I605" i="6" s="1"/>
  <c r="L605" i="6"/>
  <c r="G605" i="1"/>
  <c r="F608" i="7" l="1"/>
  <c r="E608" i="7"/>
  <c r="D608" i="7"/>
  <c r="C608" i="7"/>
  <c r="J605" i="6"/>
  <c r="F606" i="6" s="1"/>
  <c r="D606" i="6"/>
  <c r="H605" i="1"/>
  <c r="L605" i="1" s="1"/>
  <c r="K608" i="7" l="1"/>
  <c r="L608" i="7" s="1"/>
  <c r="E606" i="6"/>
  <c r="K606" i="6"/>
  <c r="C606" i="6"/>
  <c r="I605" i="1"/>
  <c r="J605" i="1"/>
  <c r="F606" i="1" s="1"/>
  <c r="D606" i="1"/>
  <c r="N608" i="7" l="1"/>
  <c r="M608" i="7"/>
  <c r="G606" i="6"/>
  <c r="K606" i="1"/>
  <c r="C606" i="1"/>
  <c r="E606" i="1"/>
  <c r="I609" i="7" l="1"/>
  <c r="G609" i="7"/>
  <c r="J609" i="7"/>
  <c r="H609" i="7"/>
  <c r="H606" i="6"/>
  <c r="I606" i="6" s="1"/>
  <c r="L606" i="6"/>
  <c r="G606" i="1"/>
  <c r="D609" i="7" l="1"/>
  <c r="C609" i="7"/>
  <c r="F609" i="7"/>
  <c r="E609" i="7"/>
  <c r="J606" i="6"/>
  <c r="F607" i="6" s="1"/>
  <c r="D607" i="6"/>
  <c r="H606" i="1"/>
  <c r="L606" i="1" s="1"/>
  <c r="K609" i="7" l="1"/>
  <c r="L609" i="7" s="1"/>
  <c r="E607" i="6"/>
  <c r="K607" i="6"/>
  <c r="C607" i="6"/>
  <c r="I606" i="1"/>
  <c r="J606" i="1"/>
  <c r="F607" i="1" s="1"/>
  <c r="D607" i="1"/>
  <c r="N609" i="7" l="1"/>
  <c r="M609" i="7"/>
  <c r="G607" i="6"/>
  <c r="K607" i="1"/>
  <c r="C607" i="1"/>
  <c r="E607" i="1"/>
  <c r="G610" i="7" l="1"/>
  <c r="I610" i="7"/>
  <c r="H610" i="7"/>
  <c r="J610" i="7"/>
  <c r="H607" i="6"/>
  <c r="I607" i="6" s="1"/>
  <c r="L607" i="6"/>
  <c r="G607" i="1"/>
  <c r="F610" i="7" l="1"/>
  <c r="E610" i="7"/>
  <c r="D610" i="7"/>
  <c r="C610" i="7"/>
  <c r="J607" i="6"/>
  <c r="F608" i="6" s="1"/>
  <c r="D608" i="6"/>
  <c r="H607" i="1"/>
  <c r="L607" i="1" s="1"/>
  <c r="K610" i="7" l="1"/>
  <c r="L610" i="7" s="1"/>
  <c r="E608" i="6"/>
  <c r="K608" i="6"/>
  <c r="C608" i="6"/>
  <c r="I607" i="1"/>
  <c r="J607" i="1"/>
  <c r="F608" i="1" s="1"/>
  <c r="D608" i="1"/>
  <c r="N610" i="7" l="1"/>
  <c r="M610" i="7"/>
  <c r="G608" i="6"/>
  <c r="K608" i="1"/>
  <c r="C608" i="1"/>
  <c r="E608" i="1"/>
  <c r="J611" i="7" l="1"/>
  <c r="H611" i="7"/>
  <c r="I611" i="7"/>
  <c r="G611" i="7"/>
  <c r="H608" i="6"/>
  <c r="I608" i="6"/>
  <c r="L608" i="6"/>
  <c r="G608" i="1"/>
  <c r="E611" i="7" l="1"/>
  <c r="F611" i="7"/>
  <c r="C611" i="7"/>
  <c r="D611" i="7"/>
  <c r="J608" i="6"/>
  <c r="F609" i="6" s="1"/>
  <c r="D609" i="6"/>
  <c r="H608" i="1"/>
  <c r="L608" i="1" s="1"/>
  <c r="K611" i="7" l="1"/>
  <c r="L611" i="7" s="1"/>
  <c r="K609" i="6"/>
  <c r="C609" i="6"/>
  <c r="E609" i="6"/>
  <c r="I608" i="1"/>
  <c r="J608" i="1"/>
  <c r="F609" i="1" s="1"/>
  <c r="D609" i="1"/>
  <c r="N611" i="7" l="1"/>
  <c r="M611" i="7"/>
  <c r="G609" i="6"/>
  <c r="K609" i="1"/>
  <c r="C609" i="1"/>
  <c r="E609" i="1"/>
  <c r="J612" i="7" l="1"/>
  <c r="H612" i="7"/>
  <c r="I612" i="7"/>
  <c r="G612" i="7"/>
  <c r="H609" i="6"/>
  <c r="I609" i="6" s="1"/>
  <c r="L609" i="6"/>
  <c r="G609" i="1"/>
  <c r="E612" i="7" l="1"/>
  <c r="F612" i="7"/>
  <c r="C612" i="7"/>
  <c r="D612" i="7"/>
  <c r="J609" i="6"/>
  <c r="F610" i="6" s="1"/>
  <c r="D610" i="6"/>
  <c r="H609" i="1"/>
  <c r="L609" i="1" s="1"/>
  <c r="K612" i="7" l="1"/>
  <c r="L612" i="7" s="1"/>
  <c r="K610" i="6"/>
  <c r="C610" i="6"/>
  <c r="E610" i="6"/>
  <c r="I609" i="1"/>
  <c r="J609" i="1"/>
  <c r="F610" i="1" s="1"/>
  <c r="D610" i="1"/>
  <c r="N612" i="7" l="1"/>
  <c r="M612" i="7"/>
  <c r="G610" i="6"/>
  <c r="K610" i="1"/>
  <c r="C610" i="1"/>
  <c r="E610" i="1"/>
  <c r="I613" i="7" l="1"/>
  <c r="G613" i="7"/>
  <c r="J613" i="7"/>
  <c r="H613" i="7"/>
  <c r="H610" i="6"/>
  <c r="I610" i="6"/>
  <c r="L610" i="6"/>
  <c r="G610" i="1"/>
  <c r="D613" i="7" l="1"/>
  <c r="C613" i="7"/>
  <c r="F613" i="7"/>
  <c r="E613" i="7"/>
  <c r="J610" i="6"/>
  <c r="F611" i="6" s="1"/>
  <c r="D611" i="6"/>
  <c r="H610" i="1"/>
  <c r="L610" i="1" s="1"/>
  <c r="K613" i="7" l="1"/>
  <c r="L613" i="7" s="1"/>
  <c r="K611" i="6"/>
  <c r="C611" i="6"/>
  <c r="E611" i="6"/>
  <c r="I610" i="1"/>
  <c r="J610" i="1"/>
  <c r="F611" i="1" s="1"/>
  <c r="D611" i="1"/>
  <c r="N613" i="7" l="1"/>
  <c r="M613" i="7"/>
  <c r="G611" i="6"/>
  <c r="K611" i="1"/>
  <c r="C611" i="1"/>
  <c r="E611" i="1"/>
  <c r="G614" i="7" l="1"/>
  <c r="I614" i="7"/>
  <c r="H614" i="7"/>
  <c r="J614" i="7"/>
  <c r="H611" i="6"/>
  <c r="I611" i="6"/>
  <c r="L611" i="6"/>
  <c r="G611" i="1"/>
  <c r="D614" i="7" l="1"/>
  <c r="F614" i="7"/>
  <c r="E614" i="7"/>
  <c r="C614" i="7"/>
  <c r="J611" i="6"/>
  <c r="F612" i="6" s="1"/>
  <c r="D612" i="6"/>
  <c r="H611" i="1"/>
  <c r="L611" i="1" s="1"/>
  <c r="K614" i="7" l="1"/>
  <c r="L614" i="7" s="1"/>
  <c r="K612" i="6"/>
  <c r="C612" i="6"/>
  <c r="E612" i="6"/>
  <c r="I611" i="1"/>
  <c r="J611" i="1"/>
  <c r="F612" i="1" s="1"/>
  <c r="D612" i="1"/>
  <c r="N614" i="7" l="1"/>
  <c r="M614" i="7"/>
  <c r="G612" i="6"/>
  <c r="K612" i="1"/>
  <c r="C612" i="1"/>
  <c r="E612" i="1"/>
  <c r="I615" i="7" l="1"/>
  <c r="G615" i="7"/>
  <c r="H615" i="7"/>
  <c r="J615" i="7"/>
  <c r="H612" i="6"/>
  <c r="I612" i="6"/>
  <c r="L612" i="6"/>
  <c r="G612" i="1"/>
  <c r="F615" i="7" l="1"/>
  <c r="C615" i="7"/>
  <c r="D615" i="7"/>
  <c r="E615" i="7"/>
  <c r="J612" i="6"/>
  <c r="F613" i="6" s="1"/>
  <c r="D613" i="6"/>
  <c r="H612" i="1"/>
  <c r="L612" i="1" s="1"/>
  <c r="K615" i="7" l="1"/>
  <c r="L615" i="7" s="1"/>
  <c r="K613" i="6"/>
  <c r="C613" i="6"/>
  <c r="E613" i="6"/>
  <c r="I612" i="1"/>
  <c r="J612" i="1"/>
  <c r="F613" i="1" s="1"/>
  <c r="D613" i="1"/>
  <c r="N615" i="7" l="1"/>
  <c r="M615" i="7"/>
  <c r="G613" i="6"/>
  <c r="K613" i="1"/>
  <c r="C613" i="1"/>
  <c r="E613" i="1"/>
  <c r="G616" i="7" l="1"/>
  <c r="I616" i="7"/>
  <c r="J616" i="7"/>
  <c r="H616" i="7"/>
  <c r="H613" i="6"/>
  <c r="I613" i="6"/>
  <c r="L613" i="6"/>
  <c r="G613" i="1"/>
  <c r="D616" i="7" l="1"/>
  <c r="E616" i="7"/>
  <c r="F616" i="7"/>
  <c r="C616" i="7"/>
  <c r="J613" i="6"/>
  <c r="F614" i="6" s="1"/>
  <c r="D614" i="6"/>
  <c r="H613" i="1"/>
  <c r="L613" i="1" s="1"/>
  <c r="K616" i="7" l="1"/>
  <c r="L616" i="7" s="1"/>
  <c r="K614" i="6"/>
  <c r="C614" i="6"/>
  <c r="E614" i="6"/>
  <c r="I613" i="1"/>
  <c r="J613" i="1"/>
  <c r="F614" i="1" s="1"/>
  <c r="D614" i="1"/>
  <c r="N616" i="7" l="1"/>
  <c r="M616" i="7"/>
  <c r="G614" i="6"/>
  <c r="K614" i="1"/>
  <c r="C614" i="1"/>
  <c r="E614" i="1"/>
  <c r="I617" i="7" l="1"/>
  <c r="G617" i="7"/>
  <c r="H617" i="7"/>
  <c r="J617" i="7"/>
  <c r="H614" i="6"/>
  <c r="I614" i="6" s="1"/>
  <c r="L614" i="6"/>
  <c r="G614" i="1"/>
  <c r="F617" i="7" l="1"/>
  <c r="C617" i="7"/>
  <c r="D617" i="7"/>
  <c r="E617" i="7"/>
  <c r="J614" i="6"/>
  <c r="F615" i="6" s="1"/>
  <c r="D615" i="6"/>
  <c r="H614" i="1"/>
  <c r="L614" i="1" s="1"/>
  <c r="K617" i="7" l="1"/>
  <c r="L617" i="7" s="1"/>
  <c r="E615" i="6"/>
  <c r="K615" i="6"/>
  <c r="C615" i="6"/>
  <c r="I614" i="1"/>
  <c r="J614" i="1"/>
  <c r="F615" i="1" s="1"/>
  <c r="D615" i="1"/>
  <c r="N617" i="7" l="1"/>
  <c r="M617" i="7"/>
  <c r="G615" i="6"/>
  <c r="K615" i="1"/>
  <c r="C615" i="1"/>
  <c r="E615" i="1"/>
  <c r="G618" i="7" l="1"/>
  <c r="I618" i="7"/>
  <c r="J618" i="7"/>
  <c r="H618" i="7"/>
  <c r="H615" i="6"/>
  <c r="I615" i="6" s="1"/>
  <c r="L615" i="6"/>
  <c r="G615" i="1"/>
  <c r="C618" i="7" l="1"/>
  <c r="D618" i="7"/>
  <c r="E618" i="7"/>
  <c r="F618" i="7"/>
  <c r="J615" i="6"/>
  <c r="F616" i="6" s="1"/>
  <c r="D616" i="6"/>
  <c r="H615" i="1"/>
  <c r="L615" i="1" s="1"/>
  <c r="K618" i="7" l="1"/>
  <c r="L618" i="7" s="1"/>
  <c r="K616" i="6"/>
  <c r="C616" i="6"/>
  <c r="E616" i="6"/>
  <c r="I615" i="1"/>
  <c r="J615" i="1"/>
  <c r="F616" i="1" s="1"/>
  <c r="D616" i="1"/>
  <c r="N618" i="7" l="1"/>
  <c r="M618" i="7"/>
  <c r="G616" i="6"/>
  <c r="K616" i="1"/>
  <c r="C616" i="1"/>
  <c r="E616" i="1"/>
  <c r="G619" i="7" l="1"/>
  <c r="I619" i="7"/>
  <c r="H619" i="7"/>
  <c r="J619" i="7"/>
  <c r="H616" i="6"/>
  <c r="I616" i="6" s="1"/>
  <c r="L616" i="6"/>
  <c r="G616" i="1"/>
  <c r="E619" i="7" l="1"/>
  <c r="F619" i="7"/>
  <c r="D619" i="7"/>
  <c r="C619" i="7"/>
  <c r="J616" i="6"/>
  <c r="F617" i="6" s="1"/>
  <c r="D617" i="6"/>
  <c r="H616" i="1"/>
  <c r="L616" i="1" s="1"/>
  <c r="K619" i="7" l="1"/>
  <c r="L619" i="7" s="1"/>
  <c r="E617" i="6"/>
  <c r="K617" i="6"/>
  <c r="C617" i="6"/>
  <c r="I616" i="1"/>
  <c r="J616" i="1"/>
  <c r="F617" i="1" s="1"/>
  <c r="D617" i="1"/>
  <c r="N619" i="7" l="1"/>
  <c r="M619" i="7"/>
  <c r="G617" i="6"/>
  <c r="K617" i="1"/>
  <c r="C617" i="1"/>
  <c r="E617" i="1"/>
  <c r="I620" i="7" l="1"/>
  <c r="G620" i="7"/>
  <c r="J620" i="7"/>
  <c r="H620" i="7"/>
  <c r="H617" i="6"/>
  <c r="I617" i="6" s="1"/>
  <c r="G617" i="1"/>
  <c r="D620" i="7" l="1"/>
  <c r="C620" i="7"/>
  <c r="F620" i="7"/>
  <c r="E620" i="7"/>
  <c r="J617" i="6"/>
  <c r="F618" i="6" s="1"/>
  <c r="D618" i="6"/>
  <c r="L617" i="6"/>
  <c r="H617" i="1"/>
  <c r="I617" i="1" s="1"/>
  <c r="K620" i="7" l="1"/>
  <c r="L620" i="7" s="1"/>
  <c r="K618" i="6"/>
  <c r="C618" i="6"/>
  <c r="E618" i="6"/>
  <c r="L617" i="1"/>
  <c r="J617" i="1"/>
  <c r="F618" i="1" s="1"/>
  <c r="D618" i="1"/>
  <c r="N620" i="7" l="1"/>
  <c r="M620" i="7"/>
  <c r="G618" i="6"/>
  <c r="K618" i="1"/>
  <c r="C618" i="1"/>
  <c r="E618" i="1"/>
  <c r="G621" i="7" l="1"/>
  <c r="I621" i="7"/>
  <c r="H621" i="7"/>
  <c r="J621" i="7"/>
  <c r="H618" i="6"/>
  <c r="I618" i="6" s="1"/>
  <c r="G618" i="1"/>
  <c r="F621" i="7" l="1"/>
  <c r="E621" i="7"/>
  <c r="D621" i="7"/>
  <c r="C621" i="7"/>
  <c r="J618" i="6"/>
  <c r="F619" i="6" s="1"/>
  <c r="D619" i="6"/>
  <c r="L618" i="6"/>
  <c r="H618" i="1"/>
  <c r="L618" i="1" s="1"/>
  <c r="K621" i="7" l="1"/>
  <c r="L621" i="7" s="1"/>
  <c r="E619" i="6"/>
  <c r="K619" i="6"/>
  <c r="C619" i="6"/>
  <c r="I618" i="1"/>
  <c r="J618" i="1"/>
  <c r="F619" i="1" s="1"/>
  <c r="D619" i="1"/>
  <c r="N621" i="7" l="1"/>
  <c r="M621" i="7"/>
  <c r="G619" i="6"/>
  <c r="K619" i="1"/>
  <c r="C619" i="1"/>
  <c r="E619" i="1"/>
  <c r="I622" i="7" l="1"/>
  <c r="G622" i="7"/>
  <c r="J622" i="7"/>
  <c r="H622" i="7"/>
  <c r="H619" i="6"/>
  <c r="I619" i="6" s="1"/>
  <c r="L619" i="6"/>
  <c r="G619" i="1"/>
  <c r="C622" i="7" l="1"/>
  <c r="D622" i="7"/>
  <c r="F622" i="7"/>
  <c r="E622" i="7"/>
  <c r="J619" i="6"/>
  <c r="F620" i="6" s="1"/>
  <c r="D620" i="6"/>
  <c r="H619" i="1"/>
  <c r="L619" i="1" s="1"/>
  <c r="K622" i="7" l="1"/>
  <c r="L622" i="7" s="1"/>
  <c r="E620" i="6"/>
  <c r="K620" i="6"/>
  <c r="C620" i="6"/>
  <c r="I619" i="1"/>
  <c r="J619" i="1"/>
  <c r="F620" i="1" s="1"/>
  <c r="D620" i="1"/>
  <c r="N622" i="7" l="1"/>
  <c r="M622" i="7"/>
  <c r="G620" i="6"/>
  <c r="K620" i="1"/>
  <c r="C620" i="1"/>
  <c r="E620" i="1"/>
  <c r="G623" i="7" l="1"/>
  <c r="I623" i="7"/>
  <c r="H623" i="7"/>
  <c r="J623" i="7"/>
  <c r="H620" i="6"/>
  <c r="I620" i="6"/>
  <c r="L620" i="6"/>
  <c r="G620" i="1"/>
  <c r="F623" i="7" l="1"/>
  <c r="E623" i="7"/>
  <c r="D623" i="7"/>
  <c r="C623" i="7"/>
  <c r="J620" i="6"/>
  <c r="F621" i="6" s="1"/>
  <c r="D621" i="6"/>
  <c r="H620" i="1"/>
  <c r="L620" i="1" s="1"/>
  <c r="K623" i="7" l="1"/>
  <c r="L623" i="7" s="1"/>
  <c r="K621" i="6"/>
  <c r="C621" i="6"/>
  <c r="E621" i="6"/>
  <c r="I620" i="1"/>
  <c r="J620" i="1"/>
  <c r="F621" i="1" s="1"/>
  <c r="D621" i="1"/>
  <c r="N623" i="7" l="1"/>
  <c r="M623" i="7"/>
  <c r="G621" i="6"/>
  <c r="K621" i="1"/>
  <c r="C621" i="1"/>
  <c r="E621" i="1"/>
  <c r="I624" i="7" l="1"/>
  <c r="G624" i="7"/>
  <c r="J624" i="7"/>
  <c r="H624" i="7"/>
  <c r="H621" i="6"/>
  <c r="I621" i="6"/>
  <c r="L621" i="6"/>
  <c r="G621" i="1"/>
  <c r="D624" i="7" l="1"/>
  <c r="C624" i="7"/>
  <c r="F624" i="7"/>
  <c r="E624" i="7"/>
  <c r="J621" i="6"/>
  <c r="F622" i="6" s="1"/>
  <c r="D622" i="6"/>
  <c r="H621" i="1"/>
  <c r="L621" i="1" s="1"/>
  <c r="K624" i="7" l="1"/>
  <c r="L624" i="7" s="1"/>
  <c r="K622" i="6"/>
  <c r="C622" i="6"/>
  <c r="E622" i="6"/>
  <c r="I621" i="1"/>
  <c r="J621" i="1"/>
  <c r="F622" i="1" s="1"/>
  <c r="D622" i="1"/>
  <c r="N624" i="7" l="1"/>
  <c r="M624" i="7"/>
  <c r="G622" i="6"/>
  <c r="K622" i="1"/>
  <c r="C622" i="1"/>
  <c r="E622" i="1"/>
  <c r="G625" i="7" l="1"/>
  <c r="I625" i="7"/>
  <c r="H625" i="7"/>
  <c r="J625" i="7"/>
  <c r="H622" i="6"/>
  <c r="I622" i="6"/>
  <c r="L622" i="6"/>
  <c r="G622" i="1"/>
  <c r="F625" i="7" l="1"/>
  <c r="E625" i="7"/>
  <c r="D625" i="7"/>
  <c r="C625" i="7"/>
  <c r="J622" i="6"/>
  <c r="F623" i="6" s="1"/>
  <c r="D623" i="6"/>
  <c r="H622" i="1"/>
  <c r="I622" i="1" s="1"/>
  <c r="K625" i="7" l="1"/>
  <c r="L625" i="7" s="1"/>
  <c r="K623" i="6"/>
  <c r="C623" i="6"/>
  <c r="E623" i="6"/>
  <c r="L622" i="1"/>
  <c r="J622" i="1"/>
  <c r="F623" i="1" s="1"/>
  <c r="D623" i="1"/>
  <c r="N625" i="7" l="1"/>
  <c r="M625" i="7"/>
  <c r="G623" i="6"/>
  <c r="K623" i="1"/>
  <c r="C623" i="1"/>
  <c r="E623" i="1"/>
  <c r="I626" i="7" l="1"/>
  <c r="G626" i="7"/>
  <c r="J626" i="7"/>
  <c r="H626" i="7"/>
  <c r="H623" i="6"/>
  <c r="I623" i="6"/>
  <c r="L623" i="6"/>
  <c r="G623" i="1"/>
  <c r="D626" i="7" l="1"/>
  <c r="C626" i="7"/>
  <c r="F626" i="7"/>
  <c r="E626" i="7"/>
  <c r="J623" i="6"/>
  <c r="F624" i="6" s="1"/>
  <c r="D624" i="6"/>
  <c r="H623" i="1"/>
  <c r="I623" i="1" s="1"/>
  <c r="K626" i="7" l="1"/>
  <c r="L626" i="7" s="1"/>
  <c r="K624" i="6"/>
  <c r="C624" i="6"/>
  <c r="E624" i="6"/>
  <c r="L623" i="1"/>
  <c r="J623" i="1"/>
  <c r="F624" i="1" s="1"/>
  <c r="D624" i="1"/>
  <c r="N626" i="7" l="1"/>
  <c r="M626" i="7"/>
  <c r="G624" i="6"/>
  <c r="K624" i="1"/>
  <c r="C624" i="1"/>
  <c r="E624" i="1"/>
  <c r="G627" i="7" l="1"/>
  <c r="I627" i="7"/>
  <c r="H627" i="7"/>
  <c r="J627" i="7"/>
  <c r="H624" i="6"/>
  <c r="I624" i="6" s="1"/>
  <c r="G624" i="1"/>
  <c r="F627" i="7" l="1"/>
  <c r="E627" i="7"/>
  <c r="D627" i="7"/>
  <c r="C627" i="7"/>
  <c r="J624" i="6"/>
  <c r="F625" i="6" s="1"/>
  <c r="D625" i="6"/>
  <c r="L624" i="6"/>
  <c r="H624" i="1"/>
  <c r="L624" i="1" s="1"/>
  <c r="K627" i="7" l="1"/>
  <c r="L627" i="7" s="1"/>
  <c r="K625" i="6"/>
  <c r="C625" i="6"/>
  <c r="E625" i="6"/>
  <c r="I624" i="1"/>
  <c r="J624" i="1"/>
  <c r="F625" i="1" s="1"/>
  <c r="D625" i="1"/>
  <c r="N627" i="7" l="1"/>
  <c r="M627" i="7"/>
  <c r="G625" i="6"/>
  <c r="K625" i="1"/>
  <c r="C625" i="1"/>
  <c r="E625" i="1"/>
  <c r="I628" i="7" l="1"/>
  <c r="G628" i="7"/>
  <c r="J628" i="7"/>
  <c r="H628" i="7"/>
  <c r="H625" i="6"/>
  <c r="I625" i="6"/>
  <c r="L625" i="6"/>
  <c r="G625" i="1"/>
  <c r="C628" i="7" l="1"/>
  <c r="D628" i="7"/>
  <c r="F628" i="7"/>
  <c r="E628" i="7"/>
  <c r="J625" i="6"/>
  <c r="F626" i="6" s="1"/>
  <c r="D626" i="6"/>
  <c r="H625" i="1"/>
  <c r="I625" i="1" s="1"/>
  <c r="K628" i="7" l="1"/>
  <c r="L628" i="7" s="1"/>
  <c r="K626" i="6"/>
  <c r="C626" i="6"/>
  <c r="E626" i="6"/>
  <c r="L625" i="1"/>
  <c r="J625" i="1"/>
  <c r="F626" i="1" s="1"/>
  <c r="D626" i="1"/>
  <c r="N628" i="7" l="1"/>
  <c r="M628" i="7"/>
  <c r="G626" i="6"/>
  <c r="K626" i="1"/>
  <c r="E626" i="1"/>
  <c r="C626" i="1"/>
  <c r="G629" i="7" l="1"/>
  <c r="I629" i="7"/>
  <c r="H629" i="7"/>
  <c r="J629" i="7"/>
  <c r="H626" i="6"/>
  <c r="I626" i="6" s="1"/>
  <c r="G626" i="1"/>
  <c r="F629" i="7" l="1"/>
  <c r="E629" i="7"/>
  <c r="D629" i="7"/>
  <c r="C629" i="7"/>
  <c r="J626" i="6"/>
  <c r="F627" i="6" s="1"/>
  <c r="D627" i="6"/>
  <c r="L626" i="6"/>
  <c r="H626" i="1"/>
  <c r="I626" i="1" s="1"/>
  <c r="K629" i="7" l="1"/>
  <c r="L629" i="7" s="1"/>
  <c r="K627" i="6"/>
  <c r="C627" i="6"/>
  <c r="E627" i="6"/>
  <c r="L626" i="1"/>
  <c r="J626" i="1"/>
  <c r="F627" i="1" s="1"/>
  <c r="D627" i="1"/>
  <c r="N629" i="7" l="1"/>
  <c r="M629" i="7"/>
  <c r="G627" i="6"/>
  <c r="K627" i="1"/>
  <c r="E627" i="1"/>
  <c r="C627" i="1"/>
  <c r="I630" i="7" l="1"/>
  <c r="G630" i="7"/>
  <c r="J630" i="7"/>
  <c r="H630" i="7"/>
  <c r="H627" i="6"/>
  <c r="I627" i="6" s="1"/>
  <c r="L627" i="6"/>
  <c r="G627" i="1"/>
  <c r="C630" i="7" l="1"/>
  <c r="D630" i="7"/>
  <c r="F630" i="7"/>
  <c r="E630" i="7"/>
  <c r="J627" i="6"/>
  <c r="F628" i="6" s="1"/>
  <c r="D628" i="6"/>
  <c r="H627" i="1"/>
  <c r="I627" i="1" s="1"/>
  <c r="K630" i="7" l="1"/>
  <c r="L630" i="7" s="1"/>
  <c r="K628" i="6"/>
  <c r="C628" i="6"/>
  <c r="E628" i="6"/>
  <c r="L627" i="1"/>
  <c r="J627" i="1"/>
  <c r="F628" i="1" s="1"/>
  <c r="D628" i="1"/>
  <c r="N630" i="7" l="1"/>
  <c r="M630" i="7"/>
  <c r="G628" i="6"/>
  <c r="K628" i="1"/>
  <c r="E628" i="1"/>
  <c r="C628" i="1"/>
  <c r="G631" i="7" l="1"/>
  <c r="I631" i="7"/>
  <c r="H631" i="7"/>
  <c r="J631" i="7"/>
  <c r="H628" i="6"/>
  <c r="I628" i="6"/>
  <c r="L628" i="6"/>
  <c r="G628" i="1"/>
  <c r="F631" i="7" l="1"/>
  <c r="E631" i="7"/>
  <c r="D631" i="7"/>
  <c r="C631" i="7"/>
  <c r="J628" i="6"/>
  <c r="F629" i="6" s="1"/>
  <c r="D629" i="6"/>
  <c r="H628" i="1"/>
  <c r="L628" i="1" s="1"/>
  <c r="K631" i="7" l="1"/>
  <c r="L631" i="7" s="1"/>
  <c r="K629" i="6"/>
  <c r="C629" i="6"/>
  <c r="E629" i="6"/>
  <c r="I628" i="1"/>
  <c r="J628" i="1"/>
  <c r="F629" i="1" s="1"/>
  <c r="D629" i="1"/>
  <c r="N631" i="7" l="1"/>
  <c r="M631" i="7"/>
  <c r="G629" i="6"/>
  <c r="K629" i="1"/>
  <c r="C629" i="1"/>
  <c r="E629" i="1"/>
  <c r="I632" i="7" l="1"/>
  <c r="G632" i="7"/>
  <c r="J632" i="7"/>
  <c r="H632" i="7"/>
  <c r="H629" i="6"/>
  <c r="I629" i="6"/>
  <c r="L629" i="6"/>
  <c r="G629" i="1"/>
  <c r="C632" i="7" l="1"/>
  <c r="D632" i="7"/>
  <c r="F632" i="7"/>
  <c r="E632" i="7"/>
  <c r="J629" i="6"/>
  <c r="F630" i="6" s="1"/>
  <c r="D630" i="6"/>
  <c r="H629" i="1"/>
  <c r="L629" i="1" s="1"/>
  <c r="K632" i="7" l="1"/>
  <c r="L632" i="7" s="1"/>
  <c r="K630" i="6"/>
  <c r="C630" i="6"/>
  <c r="E630" i="6"/>
  <c r="I629" i="1"/>
  <c r="J629" i="1"/>
  <c r="F630" i="1" s="1"/>
  <c r="D630" i="1"/>
  <c r="N632" i="7" l="1"/>
  <c r="M632" i="7"/>
  <c r="G630" i="6"/>
  <c r="K630" i="1"/>
  <c r="C630" i="1"/>
  <c r="E630" i="1"/>
  <c r="G633" i="7" l="1"/>
  <c r="I633" i="7"/>
  <c r="H633" i="7"/>
  <c r="J633" i="7"/>
  <c r="H630" i="6"/>
  <c r="I630" i="6"/>
  <c r="L630" i="6"/>
  <c r="G630" i="1"/>
  <c r="F633" i="7" l="1"/>
  <c r="E633" i="7"/>
  <c r="D633" i="7"/>
  <c r="C633" i="7"/>
  <c r="J630" i="6"/>
  <c r="F631" i="6" s="1"/>
  <c r="D631" i="6"/>
  <c r="H630" i="1"/>
  <c r="L630" i="1" s="1"/>
  <c r="K633" i="7" l="1"/>
  <c r="L633" i="7" s="1"/>
  <c r="K631" i="6"/>
  <c r="C631" i="6"/>
  <c r="E631" i="6"/>
  <c r="I630" i="1"/>
  <c r="J630" i="1"/>
  <c r="F631" i="1" s="1"/>
  <c r="D631" i="1"/>
  <c r="N633" i="7" l="1"/>
  <c r="M633" i="7"/>
  <c r="G631" i="6"/>
  <c r="K631" i="1"/>
  <c r="C631" i="1"/>
  <c r="E631" i="1"/>
  <c r="I634" i="7" l="1"/>
  <c r="G634" i="7"/>
  <c r="J634" i="7"/>
  <c r="H634" i="7"/>
  <c r="H631" i="6"/>
  <c r="I631" i="6"/>
  <c r="L631" i="6"/>
  <c r="G631" i="1"/>
  <c r="D634" i="7" l="1"/>
  <c r="C634" i="7"/>
  <c r="F634" i="7"/>
  <c r="E634" i="7"/>
  <c r="J631" i="6"/>
  <c r="F632" i="6" s="1"/>
  <c r="D632" i="6"/>
  <c r="H631" i="1"/>
  <c r="L631" i="1" s="1"/>
  <c r="K634" i="7" l="1"/>
  <c r="L634" i="7" s="1"/>
  <c r="K632" i="6"/>
  <c r="C632" i="6"/>
  <c r="E632" i="6"/>
  <c r="I631" i="1"/>
  <c r="J631" i="1"/>
  <c r="F632" i="1" s="1"/>
  <c r="D632" i="1"/>
  <c r="N634" i="7" l="1"/>
  <c r="M634" i="7"/>
  <c r="G632" i="6"/>
  <c r="K632" i="1"/>
  <c r="C632" i="1"/>
  <c r="E632" i="1"/>
  <c r="G635" i="7" l="1"/>
  <c r="I635" i="7"/>
  <c r="H635" i="7"/>
  <c r="J635" i="7"/>
  <c r="H632" i="6"/>
  <c r="I632" i="6"/>
  <c r="L632" i="6"/>
  <c r="G632" i="1"/>
  <c r="D635" i="7" l="1"/>
  <c r="C635" i="7"/>
  <c r="F635" i="7"/>
  <c r="E635" i="7"/>
  <c r="J632" i="6"/>
  <c r="F633" i="6" s="1"/>
  <c r="D633" i="6"/>
  <c r="H632" i="1"/>
  <c r="I632" i="1" s="1"/>
  <c r="K635" i="7" l="1"/>
  <c r="L635" i="7" s="1"/>
  <c r="K633" i="6"/>
  <c r="C633" i="6"/>
  <c r="E633" i="6"/>
  <c r="L632" i="1"/>
  <c r="J632" i="1"/>
  <c r="F633" i="1" s="1"/>
  <c r="D633" i="1"/>
  <c r="N635" i="7" l="1"/>
  <c r="M635" i="7"/>
  <c r="G633" i="6"/>
  <c r="K633" i="1"/>
  <c r="C633" i="1"/>
  <c r="E633" i="1"/>
  <c r="G636" i="7" l="1"/>
  <c r="I636" i="7"/>
  <c r="H636" i="7"/>
  <c r="J636" i="7"/>
  <c r="H633" i="6"/>
  <c r="I633" i="6"/>
  <c r="L633" i="6"/>
  <c r="G633" i="1"/>
  <c r="E636" i="7" l="1"/>
  <c r="F636" i="7"/>
  <c r="D636" i="7"/>
  <c r="C636" i="7"/>
  <c r="J633" i="6"/>
  <c r="F634" i="6" s="1"/>
  <c r="D634" i="6"/>
  <c r="H633" i="1"/>
  <c r="L633" i="1" s="1"/>
  <c r="K636" i="7" l="1"/>
  <c r="L636" i="7" s="1"/>
  <c r="K634" i="6"/>
  <c r="C634" i="6"/>
  <c r="E634" i="6"/>
  <c r="I633" i="1"/>
  <c r="J633" i="1"/>
  <c r="F634" i="1" s="1"/>
  <c r="D634" i="1"/>
  <c r="N636" i="7" l="1"/>
  <c r="M636" i="7"/>
  <c r="G634" i="6"/>
  <c r="K634" i="1"/>
  <c r="C634" i="1"/>
  <c r="E634" i="1"/>
  <c r="I637" i="7" l="1"/>
  <c r="G637" i="7"/>
  <c r="J637" i="7"/>
  <c r="H637" i="7"/>
  <c r="H634" i="6"/>
  <c r="I634" i="6" s="1"/>
  <c r="L634" i="6"/>
  <c r="G634" i="1"/>
  <c r="D637" i="7" l="1"/>
  <c r="C637" i="7"/>
  <c r="F637" i="7"/>
  <c r="E637" i="7"/>
  <c r="J634" i="6"/>
  <c r="F635" i="6" s="1"/>
  <c r="D635" i="6"/>
  <c r="H634" i="1"/>
  <c r="L634" i="1" s="1"/>
  <c r="K637" i="7" l="1"/>
  <c r="L637" i="7" s="1"/>
  <c r="K635" i="6"/>
  <c r="C635" i="6"/>
  <c r="E635" i="6"/>
  <c r="I634" i="1"/>
  <c r="J634" i="1"/>
  <c r="F635" i="1" s="1"/>
  <c r="D635" i="1"/>
  <c r="N637" i="7" l="1"/>
  <c r="M637" i="7"/>
  <c r="G635" i="6"/>
  <c r="K635" i="1"/>
  <c r="C635" i="1"/>
  <c r="E635" i="1"/>
  <c r="G638" i="7" l="1"/>
  <c r="I638" i="7"/>
  <c r="H638" i="7"/>
  <c r="J638" i="7"/>
  <c r="H635" i="6"/>
  <c r="I635" i="6"/>
  <c r="L635" i="6"/>
  <c r="G635" i="1"/>
  <c r="F638" i="7" l="1"/>
  <c r="E638" i="7"/>
  <c r="D638" i="7"/>
  <c r="C638" i="7"/>
  <c r="J635" i="6"/>
  <c r="F636" i="6" s="1"/>
  <c r="D636" i="6"/>
  <c r="H635" i="1"/>
  <c r="L635" i="1" s="1"/>
  <c r="K638" i="7" l="1"/>
  <c r="L638" i="7" s="1"/>
  <c r="K636" i="6"/>
  <c r="C636" i="6"/>
  <c r="E636" i="6"/>
  <c r="I635" i="1"/>
  <c r="J635" i="1"/>
  <c r="F636" i="1" s="1"/>
  <c r="D636" i="1"/>
  <c r="N638" i="7" l="1"/>
  <c r="M638" i="7"/>
  <c r="G636" i="6"/>
  <c r="K636" i="1"/>
  <c r="C636" i="1"/>
  <c r="E636" i="1"/>
  <c r="I639" i="7" l="1"/>
  <c r="G639" i="7"/>
  <c r="J639" i="7"/>
  <c r="H639" i="7"/>
  <c r="H636" i="6"/>
  <c r="I636" i="6"/>
  <c r="L636" i="6"/>
  <c r="G636" i="1"/>
  <c r="D639" i="7" l="1"/>
  <c r="C639" i="7"/>
  <c r="F639" i="7"/>
  <c r="E639" i="7"/>
  <c r="J636" i="6"/>
  <c r="F637" i="6" s="1"/>
  <c r="D637" i="6"/>
  <c r="H636" i="1"/>
  <c r="I636" i="1" s="1"/>
  <c r="K639" i="7" l="1"/>
  <c r="L639" i="7" s="1"/>
  <c r="K637" i="6"/>
  <c r="C637" i="6"/>
  <c r="E637" i="6"/>
  <c r="L636" i="1"/>
  <c r="J636" i="1"/>
  <c r="F637" i="1" s="1"/>
  <c r="D637" i="1"/>
  <c r="N639" i="7" l="1"/>
  <c r="M639" i="7"/>
  <c r="G637" i="6"/>
  <c r="K637" i="1"/>
  <c r="C637" i="1"/>
  <c r="E637" i="1"/>
  <c r="G640" i="7" l="1"/>
  <c r="I640" i="7"/>
  <c r="H640" i="7"/>
  <c r="J640" i="7"/>
  <c r="H637" i="6"/>
  <c r="I637" i="6" s="1"/>
  <c r="L637" i="6"/>
  <c r="G637" i="1"/>
  <c r="F640" i="7" l="1"/>
  <c r="E640" i="7"/>
  <c r="D640" i="7"/>
  <c r="C640" i="7"/>
  <c r="J637" i="6"/>
  <c r="F638" i="6" s="1"/>
  <c r="D638" i="6"/>
  <c r="H637" i="1"/>
  <c r="L637" i="1" s="1"/>
  <c r="K640" i="7" l="1"/>
  <c r="L640" i="7" s="1"/>
  <c r="K638" i="6"/>
  <c r="C638" i="6"/>
  <c r="E638" i="6"/>
  <c r="I637" i="1"/>
  <c r="J637" i="1"/>
  <c r="F638" i="1" s="1"/>
  <c r="D638" i="1"/>
  <c r="N640" i="7" l="1"/>
  <c r="M640" i="7"/>
  <c r="G638" i="6"/>
  <c r="K638" i="1"/>
  <c r="C638" i="1"/>
  <c r="E638" i="1"/>
  <c r="I641" i="7" l="1"/>
  <c r="G641" i="7"/>
  <c r="J641" i="7"/>
  <c r="H641" i="7"/>
  <c r="H638" i="6"/>
  <c r="I638" i="6" s="1"/>
  <c r="G638" i="1"/>
  <c r="D641" i="7" l="1"/>
  <c r="C641" i="7"/>
  <c r="F641" i="7"/>
  <c r="E641" i="7"/>
  <c r="J638" i="6"/>
  <c r="F639" i="6" s="1"/>
  <c r="D639" i="6"/>
  <c r="L638" i="6"/>
  <c r="H638" i="1"/>
  <c r="I638" i="1" s="1"/>
  <c r="K641" i="7" l="1"/>
  <c r="L641" i="7" s="1"/>
  <c r="K639" i="6"/>
  <c r="C639" i="6"/>
  <c r="E639" i="6"/>
  <c r="L638" i="1"/>
  <c r="J638" i="1"/>
  <c r="F639" i="1" s="1"/>
  <c r="D639" i="1"/>
  <c r="N641" i="7" l="1"/>
  <c r="M641" i="7"/>
  <c r="G639" i="6"/>
  <c r="K639" i="1"/>
  <c r="C639" i="1"/>
  <c r="E639" i="1"/>
  <c r="G642" i="7" l="1"/>
  <c r="I642" i="7"/>
  <c r="H642" i="7"/>
  <c r="J642" i="7"/>
  <c r="H639" i="6"/>
  <c r="I639" i="6"/>
  <c r="L639" i="6"/>
  <c r="G639" i="1"/>
  <c r="F642" i="7" l="1"/>
  <c r="E642" i="7"/>
  <c r="D642" i="7"/>
  <c r="C642" i="7"/>
  <c r="J639" i="6"/>
  <c r="F640" i="6" s="1"/>
  <c r="D640" i="6"/>
  <c r="H639" i="1"/>
  <c r="I639" i="1" s="1"/>
  <c r="K642" i="7" l="1"/>
  <c r="L642" i="7" s="1"/>
  <c r="K640" i="6"/>
  <c r="C640" i="6"/>
  <c r="E640" i="6"/>
  <c r="L639" i="1"/>
  <c r="J639" i="1"/>
  <c r="F640" i="1" s="1"/>
  <c r="D640" i="1"/>
  <c r="N642" i="7" l="1"/>
  <c r="M642" i="7"/>
  <c r="G640" i="6"/>
  <c r="K640" i="1"/>
  <c r="C640" i="1"/>
  <c r="E640" i="1"/>
  <c r="I643" i="7" l="1"/>
  <c r="G643" i="7"/>
  <c r="J643" i="7"/>
  <c r="H643" i="7"/>
  <c r="H640" i="6"/>
  <c r="I640" i="6"/>
  <c r="L640" i="6"/>
  <c r="G640" i="1"/>
  <c r="D643" i="7" l="1"/>
  <c r="C643" i="7"/>
  <c r="F643" i="7"/>
  <c r="E643" i="7"/>
  <c r="J640" i="6"/>
  <c r="F641" i="6" s="1"/>
  <c r="D641" i="6"/>
  <c r="H640" i="1"/>
  <c r="I640" i="1" s="1"/>
  <c r="K643" i="7" l="1"/>
  <c r="L643" i="7" s="1"/>
  <c r="K641" i="6"/>
  <c r="C641" i="6"/>
  <c r="E641" i="6"/>
  <c r="L640" i="1"/>
  <c r="J640" i="1"/>
  <c r="F641" i="1" s="1"/>
  <c r="D641" i="1"/>
  <c r="N643" i="7" l="1"/>
  <c r="M643" i="7"/>
  <c r="G641" i="6"/>
  <c r="K641" i="1"/>
  <c r="C641" i="1"/>
  <c r="E641" i="1"/>
  <c r="H644" i="7" l="1"/>
  <c r="J644" i="7"/>
  <c r="G644" i="7"/>
  <c r="I644" i="7"/>
  <c r="H641" i="6"/>
  <c r="I641" i="6"/>
  <c r="L641" i="6"/>
  <c r="G641" i="1"/>
  <c r="F644" i="7" l="1"/>
  <c r="E644" i="7"/>
  <c r="C644" i="7"/>
  <c r="D644" i="7"/>
  <c r="J641" i="6"/>
  <c r="F642" i="6" s="1"/>
  <c r="D642" i="6"/>
  <c r="H641" i="1"/>
  <c r="L641" i="1" s="1"/>
  <c r="K644" i="7" l="1"/>
  <c r="L644" i="7" s="1"/>
  <c r="K642" i="6"/>
  <c r="C642" i="6"/>
  <c r="E642" i="6"/>
  <c r="I641" i="1"/>
  <c r="J641" i="1"/>
  <c r="F642" i="1" s="1"/>
  <c r="D642" i="1"/>
  <c r="N644" i="7" l="1"/>
  <c r="M644" i="7"/>
  <c r="G642" i="6"/>
  <c r="K642" i="1"/>
  <c r="C642" i="1"/>
  <c r="E642" i="1"/>
  <c r="I645" i="7" l="1"/>
  <c r="G645" i="7"/>
  <c r="J645" i="7"/>
  <c r="H645" i="7"/>
  <c r="H642" i="6"/>
  <c r="I642" i="6"/>
  <c r="L642" i="6"/>
  <c r="G642" i="1"/>
  <c r="C645" i="7" l="1"/>
  <c r="D645" i="7"/>
  <c r="F645" i="7"/>
  <c r="E645" i="7"/>
  <c r="J642" i="6"/>
  <c r="F643" i="6" s="1"/>
  <c r="D643" i="6"/>
  <c r="H642" i="1"/>
  <c r="I642" i="1" s="1"/>
  <c r="K645" i="7" l="1"/>
  <c r="L645" i="7" s="1"/>
  <c r="K643" i="6"/>
  <c r="C643" i="6"/>
  <c r="E643" i="6"/>
  <c r="L642" i="1"/>
  <c r="J642" i="1"/>
  <c r="F643" i="1" s="1"/>
  <c r="D643" i="1"/>
  <c r="N645" i="7" l="1"/>
  <c r="M645" i="7"/>
  <c r="G643" i="6"/>
  <c r="K643" i="1"/>
  <c r="C643" i="1"/>
  <c r="E643" i="1"/>
  <c r="G646" i="7" l="1"/>
  <c r="I646" i="7"/>
  <c r="H646" i="7"/>
  <c r="J646" i="7"/>
  <c r="H643" i="6"/>
  <c r="I643" i="6"/>
  <c r="L643" i="6"/>
  <c r="G643" i="1"/>
  <c r="F646" i="7" l="1"/>
  <c r="E646" i="7"/>
  <c r="D646" i="7"/>
  <c r="C646" i="7"/>
  <c r="J643" i="6"/>
  <c r="F644" i="6" s="1"/>
  <c r="D644" i="6"/>
  <c r="H643" i="1"/>
  <c r="I643" i="1" s="1"/>
  <c r="K646" i="7" l="1"/>
  <c r="L646" i="7" s="1"/>
  <c r="K644" i="6"/>
  <c r="C644" i="6"/>
  <c r="E644" i="6"/>
  <c r="L643" i="1"/>
  <c r="J643" i="1"/>
  <c r="F644" i="1" s="1"/>
  <c r="D644" i="1"/>
  <c r="N646" i="7" l="1"/>
  <c r="M646" i="7"/>
  <c r="G644" i="6"/>
  <c r="K644" i="1"/>
  <c r="C644" i="1"/>
  <c r="E644" i="1"/>
  <c r="I647" i="7" l="1"/>
  <c r="G647" i="7"/>
  <c r="J647" i="7"/>
  <c r="H647" i="7"/>
  <c r="H644" i="6"/>
  <c r="I644" i="6"/>
  <c r="L644" i="6"/>
  <c r="G644" i="1"/>
  <c r="D647" i="7" l="1"/>
  <c r="C647" i="7"/>
  <c r="F647" i="7"/>
  <c r="E647" i="7"/>
  <c r="J644" i="6"/>
  <c r="F645" i="6" s="1"/>
  <c r="D645" i="6"/>
  <c r="H644" i="1"/>
  <c r="I644" i="1" s="1"/>
  <c r="K647" i="7" l="1"/>
  <c r="L647" i="7" s="1"/>
  <c r="K645" i="6"/>
  <c r="C645" i="6"/>
  <c r="E645" i="6"/>
  <c r="L644" i="1"/>
  <c r="J644" i="1"/>
  <c r="F645" i="1" s="1"/>
  <c r="D645" i="1"/>
  <c r="N647" i="7" l="1"/>
  <c r="M647" i="7"/>
  <c r="G645" i="6"/>
  <c r="K645" i="1"/>
  <c r="C645" i="1"/>
  <c r="E645" i="1"/>
  <c r="G648" i="7" l="1"/>
  <c r="I648" i="7"/>
  <c r="H648" i="7"/>
  <c r="J648" i="7"/>
  <c r="H645" i="6"/>
  <c r="I645" i="6"/>
  <c r="L645" i="6"/>
  <c r="G645" i="1"/>
  <c r="F648" i="7" l="1"/>
  <c r="E648" i="7"/>
  <c r="D648" i="7"/>
  <c r="C648" i="7"/>
  <c r="J645" i="6"/>
  <c r="F646" i="6" s="1"/>
  <c r="D646" i="6"/>
  <c r="H645" i="1"/>
  <c r="I645" i="1" s="1"/>
  <c r="K648" i="7" l="1"/>
  <c r="L648" i="7" s="1"/>
  <c r="K646" i="6"/>
  <c r="C646" i="6"/>
  <c r="E646" i="6"/>
  <c r="L645" i="1"/>
  <c r="J645" i="1"/>
  <c r="F646" i="1" s="1"/>
  <c r="D646" i="1"/>
  <c r="N648" i="7" l="1"/>
  <c r="M648" i="7"/>
  <c r="G646" i="6"/>
  <c r="K646" i="1"/>
  <c r="C646" i="1"/>
  <c r="E646" i="1"/>
  <c r="I649" i="7" l="1"/>
  <c r="G649" i="7"/>
  <c r="J649" i="7"/>
  <c r="H649" i="7"/>
  <c r="H646" i="6"/>
  <c r="I646" i="6"/>
  <c r="L646" i="6"/>
  <c r="G646" i="1"/>
  <c r="D649" i="7" l="1"/>
  <c r="C649" i="7"/>
  <c r="F649" i="7"/>
  <c r="E649" i="7"/>
  <c r="J646" i="6"/>
  <c r="F647" i="6" s="1"/>
  <c r="D647" i="6"/>
  <c r="H646" i="1"/>
  <c r="I646" i="1" s="1"/>
  <c r="K649" i="7" l="1"/>
  <c r="L649" i="7" s="1"/>
  <c r="K647" i="6"/>
  <c r="C647" i="6"/>
  <c r="E647" i="6"/>
  <c r="L646" i="1"/>
  <c r="J646" i="1"/>
  <c r="F647" i="1" s="1"/>
  <c r="D647" i="1"/>
  <c r="N649" i="7" l="1"/>
  <c r="M649" i="7"/>
  <c r="G647" i="6"/>
  <c r="K647" i="1"/>
  <c r="C647" i="1"/>
  <c r="E647" i="1"/>
  <c r="G650" i="7" l="1"/>
  <c r="I650" i="7"/>
  <c r="H650" i="7"/>
  <c r="J650" i="7"/>
  <c r="H647" i="6"/>
  <c r="I647" i="6"/>
  <c r="L647" i="6"/>
  <c r="G647" i="1"/>
  <c r="E650" i="7" l="1"/>
  <c r="F650" i="7"/>
  <c r="D650" i="7"/>
  <c r="C650" i="7"/>
  <c r="J647" i="6"/>
  <c r="F648" i="6" s="1"/>
  <c r="D648" i="6"/>
  <c r="H647" i="1"/>
  <c r="I647" i="1" s="1"/>
  <c r="K650" i="7" l="1"/>
  <c r="L650" i="7" s="1"/>
  <c r="K648" i="6"/>
  <c r="C648" i="6"/>
  <c r="E648" i="6"/>
  <c r="L647" i="1"/>
  <c r="J647" i="1"/>
  <c r="F648" i="1" s="1"/>
  <c r="D648" i="1"/>
  <c r="N650" i="7" l="1"/>
  <c r="M650" i="7"/>
  <c r="G648" i="6"/>
  <c r="K648" i="1"/>
  <c r="C648" i="1"/>
  <c r="E648" i="1"/>
  <c r="I651" i="7" l="1"/>
  <c r="G651" i="7"/>
  <c r="J651" i="7"/>
  <c r="H651" i="7"/>
  <c r="H648" i="6"/>
  <c r="I648" i="6"/>
  <c r="L648" i="6"/>
  <c r="G648" i="1"/>
  <c r="D651" i="7" l="1"/>
  <c r="C651" i="7"/>
  <c r="F651" i="7"/>
  <c r="E651" i="7"/>
  <c r="J648" i="6"/>
  <c r="F649" i="6" s="1"/>
  <c r="D649" i="6"/>
  <c r="H648" i="1"/>
  <c r="L648" i="1" s="1"/>
  <c r="K651" i="7" l="1"/>
  <c r="L651" i="7" s="1"/>
  <c r="K649" i="6"/>
  <c r="C649" i="6"/>
  <c r="E649" i="6"/>
  <c r="I648" i="1"/>
  <c r="J648" i="1"/>
  <c r="F649" i="1" s="1"/>
  <c r="D649" i="1"/>
  <c r="N651" i="7" l="1"/>
  <c r="M651" i="7"/>
  <c r="G649" i="6"/>
  <c r="K649" i="1"/>
  <c r="C649" i="1"/>
  <c r="E649" i="1"/>
  <c r="G652" i="7" l="1"/>
  <c r="I652" i="7"/>
  <c r="H652" i="7"/>
  <c r="J652" i="7"/>
  <c r="H649" i="6"/>
  <c r="I649" i="6"/>
  <c r="L649" i="6"/>
  <c r="G649" i="1"/>
  <c r="F652" i="7" l="1"/>
  <c r="E652" i="7"/>
  <c r="D652" i="7"/>
  <c r="C652" i="7"/>
  <c r="J649" i="6"/>
  <c r="F650" i="6" s="1"/>
  <c r="D650" i="6"/>
  <c r="H649" i="1"/>
  <c r="L649" i="1" s="1"/>
  <c r="K652" i="7" l="1"/>
  <c r="L652" i="7" s="1"/>
  <c r="K650" i="6"/>
  <c r="C650" i="6"/>
  <c r="E650" i="6"/>
  <c r="I649" i="1"/>
  <c r="J649" i="1"/>
  <c r="F650" i="1" s="1"/>
  <c r="D650" i="1"/>
  <c r="N652" i="7" l="1"/>
  <c r="M652" i="7"/>
  <c r="G650" i="6"/>
  <c r="K650" i="1"/>
  <c r="C650" i="1"/>
  <c r="E650" i="1"/>
  <c r="I653" i="7" l="1"/>
  <c r="G653" i="7"/>
  <c r="J653" i="7"/>
  <c r="H653" i="7"/>
  <c r="H650" i="6"/>
  <c r="I650" i="6"/>
  <c r="L650" i="6"/>
  <c r="G650" i="1"/>
  <c r="C653" i="7" l="1"/>
  <c r="D653" i="7"/>
  <c r="F653" i="7"/>
  <c r="E653" i="7"/>
  <c r="J650" i="6"/>
  <c r="F651" i="6" s="1"/>
  <c r="D651" i="6"/>
  <c r="H650" i="1"/>
  <c r="L650" i="1" s="1"/>
  <c r="K653" i="7" l="1"/>
  <c r="L653" i="7" s="1"/>
  <c r="K651" i="6"/>
  <c r="C651" i="6"/>
  <c r="E651" i="6"/>
  <c r="I650" i="1"/>
  <c r="J650" i="1" s="1"/>
  <c r="F651" i="1" s="1"/>
  <c r="D651" i="1"/>
  <c r="N653" i="7" l="1"/>
  <c r="M653" i="7"/>
  <c r="G651" i="6"/>
  <c r="K651" i="1"/>
  <c r="C651" i="1"/>
  <c r="E651" i="1"/>
  <c r="G654" i="7" l="1"/>
  <c r="I654" i="7"/>
  <c r="H654" i="7"/>
  <c r="J654" i="7"/>
  <c r="H651" i="6"/>
  <c r="I651" i="6"/>
  <c r="L651" i="6"/>
  <c r="G651" i="1"/>
  <c r="F654" i="7" l="1"/>
  <c r="E654" i="7"/>
  <c r="D654" i="7"/>
  <c r="C654" i="7"/>
  <c r="J651" i="6"/>
  <c r="F652" i="6" s="1"/>
  <c r="D652" i="6"/>
  <c r="H651" i="1"/>
  <c r="L651" i="1" s="1"/>
  <c r="K654" i="7" l="1"/>
  <c r="L654" i="7" s="1"/>
  <c r="K652" i="6"/>
  <c r="C652" i="6"/>
  <c r="E652" i="6"/>
  <c r="I651" i="1"/>
  <c r="J651" i="1"/>
  <c r="F652" i="1" s="1"/>
  <c r="D652" i="1"/>
  <c r="N654" i="7" l="1"/>
  <c r="M654" i="7"/>
  <c r="G652" i="6"/>
  <c r="K652" i="1"/>
  <c r="C652" i="1"/>
  <c r="E652" i="1"/>
  <c r="J655" i="7" l="1"/>
  <c r="H655" i="7"/>
  <c r="I655" i="7"/>
  <c r="G655" i="7"/>
  <c r="H652" i="6"/>
  <c r="I652" i="6"/>
  <c r="L652" i="6"/>
  <c r="G652" i="1"/>
  <c r="E655" i="7" l="1"/>
  <c r="F655" i="7"/>
  <c r="C655" i="7"/>
  <c r="D655" i="7"/>
  <c r="J652" i="6"/>
  <c r="F653" i="6" s="1"/>
  <c r="D653" i="6"/>
  <c r="H652" i="1"/>
  <c r="L652" i="1" s="1"/>
  <c r="K655" i="7" l="1"/>
  <c r="L655" i="7" s="1"/>
  <c r="K653" i="6"/>
  <c r="C653" i="6"/>
  <c r="E653" i="6"/>
  <c r="I652" i="1"/>
  <c r="J652" i="1"/>
  <c r="F653" i="1" s="1"/>
  <c r="D653" i="1"/>
  <c r="N655" i="7" l="1"/>
  <c r="M655" i="7"/>
  <c r="G653" i="6"/>
  <c r="K653" i="1"/>
  <c r="C653" i="1"/>
  <c r="E653" i="1"/>
  <c r="I656" i="7" l="1"/>
  <c r="G656" i="7"/>
  <c r="J656" i="7"/>
  <c r="H656" i="7"/>
  <c r="H653" i="6"/>
  <c r="I653" i="6"/>
  <c r="L653" i="6"/>
  <c r="G653" i="1"/>
  <c r="F656" i="7" l="1"/>
  <c r="D656" i="7"/>
  <c r="C656" i="7"/>
  <c r="E656" i="7"/>
  <c r="J653" i="6"/>
  <c r="F654" i="6" s="1"/>
  <c r="D654" i="6"/>
  <c r="H653" i="1"/>
  <c r="L653" i="1" s="1"/>
  <c r="K656" i="7" l="1"/>
  <c r="L656" i="7" s="1"/>
  <c r="K654" i="6"/>
  <c r="C654" i="6"/>
  <c r="E654" i="6"/>
  <c r="I653" i="1"/>
  <c r="J653" i="1"/>
  <c r="F654" i="1" s="1"/>
  <c r="D654" i="1"/>
  <c r="N656" i="7" l="1"/>
  <c r="M656" i="7"/>
  <c r="G654" i="6"/>
  <c r="K654" i="1"/>
  <c r="C654" i="1"/>
  <c r="E654" i="1"/>
  <c r="G657" i="7" l="1"/>
  <c r="I657" i="7"/>
  <c r="J657" i="7"/>
  <c r="H657" i="7"/>
  <c r="H654" i="6"/>
  <c r="I654" i="6"/>
  <c r="L654" i="6"/>
  <c r="G654" i="1"/>
  <c r="D657" i="7" l="1"/>
  <c r="E657" i="7"/>
  <c r="F657" i="7"/>
  <c r="C657" i="7"/>
  <c r="J654" i="6"/>
  <c r="F655" i="6" s="1"/>
  <c r="D655" i="6"/>
  <c r="H654" i="1"/>
  <c r="L654" i="1" s="1"/>
  <c r="K657" i="7" l="1"/>
  <c r="L657" i="7" s="1"/>
  <c r="K655" i="6"/>
  <c r="C655" i="6"/>
  <c r="E655" i="6"/>
  <c r="I654" i="1"/>
  <c r="J654" i="1"/>
  <c r="F655" i="1" s="1"/>
  <c r="D655" i="1"/>
  <c r="N657" i="7" l="1"/>
  <c r="M657" i="7"/>
  <c r="G655" i="6"/>
  <c r="K655" i="1"/>
  <c r="C655" i="1"/>
  <c r="E655" i="1"/>
  <c r="I658" i="7" l="1"/>
  <c r="G658" i="7"/>
  <c r="H658" i="7"/>
  <c r="J658" i="7"/>
  <c r="H655" i="6"/>
  <c r="I655" i="6"/>
  <c r="L655" i="6"/>
  <c r="G655" i="1"/>
  <c r="F658" i="7" l="1"/>
  <c r="C658" i="7"/>
  <c r="D658" i="7"/>
  <c r="E658" i="7"/>
  <c r="J655" i="6"/>
  <c r="F656" i="6" s="1"/>
  <c r="D656" i="6"/>
  <c r="H655" i="1"/>
  <c r="L655" i="1" s="1"/>
  <c r="K658" i="7" l="1"/>
  <c r="L658" i="7" s="1"/>
  <c r="K656" i="6"/>
  <c r="C656" i="6"/>
  <c r="E656" i="6"/>
  <c r="I655" i="1"/>
  <c r="J655" i="1"/>
  <c r="F656" i="1" s="1"/>
  <c r="D656" i="1"/>
  <c r="N658" i="7" l="1"/>
  <c r="M658" i="7"/>
  <c r="G656" i="6"/>
  <c r="K656" i="1"/>
  <c r="C656" i="1"/>
  <c r="E656" i="1"/>
  <c r="G659" i="7" l="1"/>
  <c r="I659" i="7"/>
  <c r="J659" i="7"/>
  <c r="H659" i="7"/>
  <c r="H656" i="6"/>
  <c r="I656" i="6"/>
  <c r="L656" i="6"/>
  <c r="G656" i="1"/>
  <c r="D659" i="7" l="1"/>
  <c r="E659" i="7"/>
  <c r="F659" i="7"/>
  <c r="C659" i="7"/>
  <c r="J656" i="6"/>
  <c r="F657" i="6" s="1"/>
  <c r="D657" i="6"/>
  <c r="H656" i="1"/>
  <c r="L656" i="1" s="1"/>
  <c r="K659" i="7" l="1"/>
  <c r="L659" i="7" s="1"/>
  <c r="K657" i="6"/>
  <c r="C657" i="6"/>
  <c r="E657" i="6"/>
  <c r="I656" i="1"/>
  <c r="J656" i="1"/>
  <c r="F657" i="1" s="1"/>
  <c r="D657" i="1"/>
  <c r="N659" i="7" l="1"/>
  <c r="M659" i="7"/>
  <c r="G657" i="6"/>
  <c r="K657" i="1"/>
  <c r="C657" i="1"/>
  <c r="E657" i="1"/>
  <c r="I660" i="7" l="1"/>
  <c r="G660" i="7"/>
  <c r="H660" i="7"/>
  <c r="J660" i="7"/>
  <c r="H657" i="6"/>
  <c r="I657" i="6" s="1"/>
  <c r="G657" i="1"/>
  <c r="C660" i="7" l="1"/>
  <c r="F660" i="7"/>
  <c r="D660" i="7"/>
  <c r="E660" i="7"/>
  <c r="J657" i="6"/>
  <c r="F658" i="6" s="1"/>
  <c r="D658" i="6"/>
  <c r="L657" i="6"/>
  <c r="H657" i="1"/>
  <c r="L657" i="1" s="1"/>
  <c r="K660" i="7" l="1"/>
  <c r="L660" i="7" s="1"/>
  <c r="K658" i="6"/>
  <c r="C658" i="6"/>
  <c r="E658" i="6"/>
  <c r="I657" i="1"/>
  <c r="J657" i="1"/>
  <c r="F658" i="1" s="1"/>
  <c r="D658" i="1"/>
  <c r="N660" i="7" l="1"/>
  <c r="M660" i="7"/>
  <c r="G658" i="6"/>
  <c r="K658" i="1"/>
  <c r="C658" i="1"/>
  <c r="E658" i="1"/>
  <c r="J661" i="7" l="1"/>
  <c r="H661" i="7"/>
  <c r="G661" i="7"/>
  <c r="I661" i="7"/>
  <c r="H658" i="6"/>
  <c r="I658" i="6"/>
  <c r="L658" i="6"/>
  <c r="G658" i="1"/>
  <c r="C661" i="7" l="1"/>
  <c r="E661" i="7"/>
  <c r="D661" i="7"/>
  <c r="F661" i="7"/>
  <c r="J658" i="6"/>
  <c r="F659" i="6" s="1"/>
  <c r="D659" i="6"/>
  <c r="H658" i="1"/>
  <c r="L658" i="1" s="1"/>
  <c r="K661" i="7" l="1"/>
  <c r="L661" i="7" s="1"/>
  <c r="K659" i="6"/>
  <c r="C659" i="6"/>
  <c r="E659" i="6"/>
  <c r="I658" i="1"/>
  <c r="J658" i="1"/>
  <c r="F659" i="1" s="1"/>
  <c r="D659" i="1"/>
  <c r="N661" i="7" l="1"/>
  <c r="M661" i="7"/>
  <c r="G659" i="6"/>
  <c r="K659" i="1"/>
  <c r="C659" i="1"/>
  <c r="E659" i="1"/>
  <c r="G662" i="7" l="1"/>
  <c r="I662" i="7"/>
  <c r="H662" i="7"/>
  <c r="J662" i="7"/>
  <c r="H659" i="6"/>
  <c r="I659" i="6"/>
  <c r="L659" i="6"/>
  <c r="G659" i="1"/>
  <c r="F662" i="7" l="1"/>
  <c r="E662" i="7"/>
  <c r="D662" i="7"/>
  <c r="C662" i="7"/>
  <c r="J659" i="6"/>
  <c r="F660" i="6" s="1"/>
  <c r="D660" i="6"/>
  <c r="H659" i="1"/>
  <c r="L659" i="1" s="1"/>
  <c r="K662" i="7" l="1"/>
  <c r="L662" i="7" s="1"/>
  <c r="K660" i="6"/>
  <c r="C660" i="6"/>
  <c r="E660" i="6"/>
  <c r="I659" i="1"/>
  <c r="J659" i="1"/>
  <c r="F660" i="1" s="1"/>
  <c r="D660" i="1"/>
  <c r="N662" i="7" l="1"/>
  <c r="M662" i="7"/>
  <c r="G660" i="6"/>
  <c r="K660" i="1"/>
  <c r="C660" i="1"/>
  <c r="E660" i="1"/>
  <c r="I663" i="7" l="1"/>
  <c r="G663" i="7"/>
  <c r="J663" i="7"/>
  <c r="H663" i="7"/>
  <c r="H660" i="6"/>
  <c r="I660" i="6"/>
  <c r="L660" i="6"/>
  <c r="G660" i="1"/>
  <c r="D663" i="7" l="1"/>
  <c r="C663" i="7"/>
  <c r="F663" i="7"/>
  <c r="E663" i="7"/>
  <c r="J660" i="6"/>
  <c r="F661" i="6" s="1"/>
  <c r="D661" i="6"/>
  <c r="H660" i="1"/>
  <c r="L660" i="1" s="1"/>
  <c r="K663" i="7" l="1"/>
  <c r="L663" i="7" s="1"/>
  <c r="K661" i="6"/>
  <c r="C661" i="6"/>
  <c r="E661" i="6"/>
  <c r="I660" i="1"/>
  <c r="J660" i="1"/>
  <c r="F661" i="1" s="1"/>
  <c r="D661" i="1"/>
  <c r="N663" i="7" l="1"/>
  <c r="M663" i="7"/>
  <c r="G661" i="6"/>
  <c r="K661" i="1"/>
  <c r="C661" i="1"/>
  <c r="E661" i="1"/>
  <c r="G664" i="7" l="1"/>
  <c r="I664" i="7"/>
  <c r="H664" i="7"/>
  <c r="J664" i="7"/>
  <c r="H661" i="6"/>
  <c r="I661" i="6"/>
  <c r="L661" i="6"/>
  <c r="G661" i="1"/>
  <c r="E664" i="7" l="1"/>
  <c r="F664" i="7"/>
  <c r="D664" i="7"/>
  <c r="C664" i="7"/>
  <c r="J661" i="6"/>
  <c r="F662" i="6" s="1"/>
  <c r="D662" i="6"/>
  <c r="H661" i="1"/>
  <c r="L661" i="1" s="1"/>
  <c r="K664" i="7" l="1"/>
  <c r="L664" i="7" s="1"/>
  <c r="K662" i="6"/>
  <c r="C662" i="6"/>
  <c r="E662" i="6"/>
  <c r="I661" i="1"/>
  <c r="J661" i="1"/>
  <c r="F662" i="1" s="1"/>
  <c r="D662" i="1"/>
  <c r="N664" i="7" l="1"/>
  <c r="M664" i="7"/>
  <c r="G662" i="6"/>
  <c r="K662" i="1"/>
  <c r="C662" i="1"/>
  <c r="E662" i="1"/>
  <c r="I665" i="7" l="1"/>
  <c r="G665" i="7"/>
  <c r="J665" i="7"/>
  <c r="H665" i="7"/>
  <c r="H662" i="6"/>
  <c r="I662" i="6"/>
  <c r="L662" i="6"/>
  <c r="G662" i="1"/>
  <c r="D665" i="7" l="1"/>
  <c r="C665" i="7"/>
  <c r="F665" i="7"/>
  <c r="E665" i="7"/>
  <c r="J662" i="6"/>
  <c r="F663" i="6" s="1"/>
  <c r="D663" i="6"/>
  <c r="H662" i="1"/>
  <c r="L662" i="1" s="1"/>
  <c r="K665" i="7" l="1"/>
  <c r="L665" i="7" s="1"/>
  <c r="E663" i="6"/>
  <c r="K663" i="6"/>
  <c r="C663" i="6"/>
  <c r="I662" i="1"/>
  <c r="J662" i="1"/>
  <c r="F663" i="1" s="1"/>
  <c r="D663" i="1"/>
  <c r="N665" i="7" l="1"/>
  <c r="M665" i="7"/>
  <c r="G663" i="6"/>
  <c r="K663" i="1"/>
  <c r="C663" i="1"/>
  <c r="E663" i="1"/>
  <c r="G666" i="7" l="1"/>
  <c r="I666" i="7"/>
  <c r="H666" i="7"/>
  <c r="J666" i="7"/>
  <c r="H663" i="6"/>
  <c r="I663" i="6"/>
  <c r="L663" i="6"/>
  <c r="G663" i="1"/>
  <c r="F666" i="7" l="1"/>
  <c r="E666" i="7"/>
  <c r="D666" i="7"/>
  <c r="C666" i="7"/>
  <c r="J663" i="6"/>
  <c r="F664" i="6" s="1"/>
  <c r="D664" i="6"/>
  <c r="H663" i="1"/>
  <c r="L663" i="1" s="1"/>
  <c r="K666" i="7" l="1"/>
  <c r="L666" i="7" s="1"/>
  <c r="K664" i="6"/>
  <c r="C664" i="6"/>
  <c r="E664" i="6"/>
  <c r="I663" i="1"/>
  <c r="J663" i="1"/>
  <c r="F664" i="1" s="1"/>
  <c r="D664" i="1"/>
  <c r="N666" i="7" l="1"/>
  <c r="M666" i="7"/>
  <c r="G664" i="6"/>
  <c r="K664" i="1"/>
  <c r="C664" i="1"/>
  <c r="E664" i="1"/>
  <c r="J667" i="7" l="1"/>
  <c r="H667" i="7"/>
  <c r="I667" i="7"/>
  <c r="G667" i="7"/>
  <c r="H664" i="6"/>
  <c r="I664" i="6" s="1"/>
  <c r="L664" i="6"/>
  <c r="G664" i="1"/>
  <c r="E667" i="7" l="1"/>
  <c r="F667" i="7"/>
  <c r="C667" i="7"/>
  <c r="D667" i="7"/>
  <c r="J664" i="6"/>
  <c r="F665" i="6" s="1"/>
  <c r="D665" i="6"/>
  <c r="H664" i="1"/>
  <c r="L664" i="1" s="1"/>
  <c r="K667" i="7" l="1"/>
  <c r="L667" i="7" s="1"/>
  <c r="K665" i="6"/>
  <c r="C665" i="6"/>
  <c r="E665" i="6"/>
  <c r="I664" i="1"/>
  <c r="J664" i="1"/>
  <c r="F665" i="1" s="1"/>
  <c r="D665" i="1"/>
  <c r="N667" i="7" l="1"/>
  <c r="M667" i="7"/>
  <c r="G665" i="6"/>
  <c r="K665" i="1"/>
  <c r="C665" i="1"/>
  <c r="E665" i="1"/>
  <c r="J668" i="7" l="1"/>
  <c r="H668" i="7"/>
  <c r="I668" i="7"/>
  <c r="G668" i="7"/>
  <c r="H665" i="6"/>
  <c r="I665" i="6"/>
  <c r="L665" i="6"/>
  <c r="G665" i="1"/>
  <c r="E668" i="7" l="1"/>
  <c r="F668" i="7"/>
  <c r="C668" i="7"/>
  <c r="D668" i="7"/>
  <c r="J665" i="6"/>
  <c r="F666" i="6" s="1"/>
  <c r="D666" i="6"/>
  <c r="H665" i="1"/>
  <c r="L665" i="1" s="1"/>
  <c r="K668" i="7" l="1"/>
  <c r="L668" i="7" s="1"/>
  <c r="K666" i="6"/>
  <c r="C666" i="6"/>
  <c r="E666" i="6"/>
  <c r="I665" i="1"/>
  <c r="J665" i="1"/>
  <c r="F666" i="1" s="1"/>
  <c r="D666" i="1"/>
  <c r="N668" i="7" l="1"/>
  <c r="M668" i="7"/>
  <c r="G666" i="6"/>
  <c r="K666" i="1"/>
  <c r="C666" i="1"/>
  <c r="E666" i="1"/>
  <c r="I669" i="7" l="1"/>
  <c r="G669" i="7"/>
  <c r="J669" i="7"/>
  <c r="H669" i="7"/>
  <c r="H666" i="6"/>
  <c r="I666" i="6" s="1"/>
  <c r="L666" i="6"/>
  <c r="G666" i="1"/>
  <c r="D669" i="7" l="1"/>
  <c r="C669" i="7"/>
  <c r="F669" i="7"/>
  <c r="E669" i="7"/>
  <c r="J666" i="6"/>
  <c r="F667" i="6" s="1"/>
  <c r="D667" i="6"/>
  <c r="H666" i="1"/>
  <c r="L666" i="1" s="1"/>
  <c r="K669" i="7" l="1"/>
  <c r="L669" i="7" s="1"/>
  <c r="K667" i="6"/>
  <c r="C667" i="6"/>
  <c r="E667" i="6"/>
  <c r="I666" i="1"/>
  <c r="J666" i="1"/>
  <c r="F667" i="1" s="1"/>
  <c r="D667" i="1"/>
  <c r="N669" i="7" l="1"/>
  <c r="M669" i="7"/>
  <c r="G667" i="6"/>
  <c r="K667" i="1"/>
  <c r="C667" i="1"/>
  <c r="E667" i="1"/>
  <c r="G670" i="7" l="1"/>
  <c r="I670" i="7"/>
  <c r="H670" i="7"/>
  <c r="J670" i="7"/>
  <c r="H667" i="6"/>
  <c r="I667" i="6"/>
  <c r="L667" i="6"/>
  <c r="G667" i="1"/>
  <c r="F670" i="7" l="1"/>
  <c r="E670" i="7"/>
  <c r="D670" i="7"/>
  <c r="C670" i="7"/>
  <c r="J667" i="6"/>
  <c r="F668" i="6" s="1"/>
  <c r="D668" i="6"/>
  <c r="H667" i="1"/>
  <c r="L667" i="1" s="1"/>
  <c r="K670" i="7" l="1"/>
  <c r="L670" i="7" s="1"/>
  <c r="K668" i="6"/>
  <c r="C668" i="6"/>
  <c r="E668" i="6"/>
  <c r="I667" i="1"/>
  <c r="J667" i="1"/>
  <c r="F668" i="1" s="1"/>
  <c r="D668" i="1"/>
  <c r="N670" i="7" l="1"/>
  <c r="M670" i="7"/>
  <c r="G668" i="6"/>
  <c r="K668" i="1"/>
  <c r="C668" i="1"/>
  <c r="E668" i="1"/>
  <c r="I671" i="7" l="1"/>
  <c r="G671" i="7"/>
  <c r="J671" i="7"/>
  <c r="H671" i="7"/>
  <c r="H668" i="6"/>
  <c r="I668" i="6"/>
  <c r="L668" i="6"/>
  <c r="G668" i="1"/>
  <c r="D671" i="7" l="1"/>
  <c r="C671" i="7"/>
  <c r="F671" i="7"/>
  <c r="E671" i="7"/>
  <c r="J668" i="6"/>
  <c r="F669" i="6" s="1"/>
  <c r="D669" i="6"/>
  <c r="H668" i="1"/>
  <c r="L668" i="1" s="1"/>
  <c r="K671" i="7" l="1"/>
  <c r="L671" i="7" s="1"/>
  <c r="K669" i="6"/>
  <c r="C669" i="6"/>
  <c r="E669" i="6"/>
  <c r="I668" i="1"/>
  <c r="J668" i="1"/>
  <c r="F669" i="1" s="1"/>
  <c r="D669" i="1"/>
  <c r="N671" i="7" l="1"/>
  <c r="M671" i="7"/>
  <c r="G669" i="6"/>
  <c r="K669" i="1"/>
  <c r="C669" i="1"/>
  <c r="E669" i="1"/>
  <c r="G672" i="7" l="1"/>
  <c r="I672" i="7"/>
  <c r="H672" i="7"/>
  <c r="J672" i="7"/>
  <c r="H669" i="6"/>
  <c r="I669" i="6"/>
  <c r="L669" i="6"/>
  <c r="G669" i="1"/>
  <c r="F672" i="7" l="1"/>
  <c r="E672" i="7"/>
  <c r="D672" i="7"/>
  <c r="C672" i="7"/>
  <c r="J669" i="6"/>
  <c r="F670" i="6" s="1"/>
  <c r="D670" i="6"/>
  <c r="H669" i="1"/>
  <c r="L669" i="1" s="1"/>
  <c r="K672" i="7" l="1"/>
  <c r="L672" i="7" s="1"/>
  <c r="K670" i="6"/>
  <c r="C670" i="6"/>
  <c r="E670" i="6"/>
  <c r="I669" i="1"/>
  <c r="J669" i="1"/>
  <c r="F670" i="1" s="1"/>
  <c r="D670" i="1"/>
  <c r="N672" i="7" l="1"/>
  <c r="M672" i="7"/>
  <c r="G670" i="6"/>
  <c r="K670" i="1"/>
  <c r="C670" i="1"/>
  <c r="E670" i="1"/>
  <c r="I673" i="7" l="1"/>
  <c r="G673" i="7"/>
  <c r="J673" i="7"/>
  <c r="H673" i="7"/>
  <c r="H670" i="6"/>
  <c r="I670" i="6"/>
  <c r="L670" i="6"/>
  <c r="G670" i="1"/>
  <c r="D673" i="7" l="1"/>
  <c r="C673" i="7"/>
  <c r="F673" i="7"/>
  <c r="E673" i="7"/>
  <c r="J670" i="6"/>
  <c r="F671" i="6" s="1"/>
  <c r="D671" i="6"/>
  <c r="H670" i="1"/>
  <c r="L670" i="1" s="1"/>
  <c r="K673" i="7" l="1"/>
  <c r="L673" i="7" s="1"/>
  <c r="K671" i="6"/>
  <c r="C671" i="6"/>
  <c r="E671" i="6"/>
  <c r="I670" i="1"/>
  <c r="J670" i="1"/>
  <c r="F671" i="1" s="1"/>
  <c r="D671" i="1"/>
  <c r="N673" i="7" l="1"/>
  <c r="M673" i="7"/>
  <c r="G671" i="6"/>
  <c r="K671" i="1"/>
  <c r="C671" i="1"/>
  <c r="E671" i="1"/>
  <c r="G674" i="7" l="1"/>
  <c r="I674" i="7"/>
  <c r="H674" i="7"/>
  <c r="J674" i="7"/>
  <c r="H671" i="6"/>
  <c r="I671" i="6"/>
  <c r="L671" i="6"/>
  <c r="G671" i="1"/>
  <c r="F674" i="7" l="1"/>
  <c r="E674" i="7"/>
  <c r="D674" i="7"/>
  <c r="C674" i="7"/>
  <c r="J671" i="6"/>
  <c r="F672" i="6" s="1"/>
  <c r="D672" i="6"/>
  <c r="H671" i="1"/>
  <c r="L671" i="1" s="1"/>
  <c r="K674" i="7" l="1"/>
  <c r="L674" i="7" s="1"/>
  <c r="K672" i="6"/>
  <c r="C672" i="6"/>
  <c r="E672" i="6"/>
  <c r="I671" i="1"/>
  <c r="J671" i="1"/>
  <c r="F672" i="1" s="1"/>
  <c r="D672" i="1"/>
  <c r="N674" i="7" l="1"/>
  <c r="M674" i="7"/>
  <c r="G672" i="6"/>
  <c r="K672" i="1"/>
  <c r="C672" i="1"/>
  <c r="E672" i="1"/>
  <c r="I675" i="7" l="1"/>
  <c r="G675" i="7"/>
  <c r="J675" i="7"/>
  <c r="H675" i="7"/>
  <c r="H672" i="6"/>
  <c r="I672" i="6"/>
  <c r="L672" i="6"/>
  <c r="G672" i="1"/>
  <c r="D675" i="7" l="1"/>
  <c r="C675" i="7"/>
  <c r="F675" i="7"/>
  <c r="E675" i="7"/>
  <c r="J672" i="6"/>
  <c r="F673" i="6" s="1"/>
  <c r="D673" i="6"/>
  <c r="H672" i="1"/>
  <c r="L672" i="1" s="1"/>
  <c r="K675" i="7" l="1"/>
  <c r="L675" i="7" s="1"/>
  <c r="K673" i="6"/>
  <c r="C673" i="6"/>
  <c r="E673" i="6"/>
  <c r="I672" i="1"/>
  <c r="J672" i="1" s="1"/>
  <c r="F673" i="1" s="1"/>
  <c r="D673" i="1"/>
  <c r="N675" i="7" l="1"/>
  <c r="M675" i="7"/>
  <c r="G673" i="6"/>
  <c r="K673" i="1"/>
  <c r="C673" i="1"/>
  <c r="E673" i="1"/>
  <c r="G676" i="7" l="1"/>
  <c r="I676" i="7"/>
  <c r="H676" i="7"/>
  <c r="J676" i="7"/>
  <c r="H673" i="6"/>
  <c r="I673" i="6" s="1"/>
  <c r="L673" i="6"/>
  <c r="G673" i="1"/>
  <c r="F676" i="7" l="1"/>
  <c r="E676" i="7"/>
  <c r="D676" i="7"/>
  <c r="C676" i="7"/>
  <c r="J673" i="6"/>
  <c r="F674" i="6" s="1"/>
  <c r="D674" i="6"/>
  <c r="H673" i="1"/>
  <c r="L673" i="1" s="1"/>
  <c r="K676" i="7" l="1"/>
  <c r="L676" i="7" s="1"/>
  <c r="K674" i="6"/>
  <c r="C674" i="6"/>
  <c r="E674" i="6"/>
  <c r="I673" i="1"/>
  <c r="J673" i="1"/>
  <c r="F674" i="1" s="1"/>
  <c r="D674" i="1"/>
  <c r="N676" i="7" l="1"/>
  <c r="M676" i="7"/>
  <c r="G674" i="6"/>
  <c r="K674" i="1"/>
  <c r="C674" i="1"/>
  <c r="E674" i="1"/>
  <c r="I677" i="7" l="1"/>
  <c r="G677" i="7"/>
  <c r="J677" i="7"/>
  <c r="H677" i="7"/>
  <c r="H674" i="6"/>
  <c r="I674" i="6"/>
  <c r="L674" i="6"/>
  <c r="G674" i="1"/>
  <c r="D677" i="7" l="1"/>
  <c r="C677" i="7"/>
  <c r="F677" i="7"/>
  <c r="E677" i="7"/>
  <c r="J674" i="6"/>
  <c r="F675" i="6" s="1"/>
  <c r="D675" i="6"/>
  <c r="H674" i="1"/>
  <c r="L674" i="1" s="1"/>
  <c r="K677" i="7" l="1"/>
  <c r="L677" i="7" s="1"/>
  <c r="K675" i="6"/>
  <c r="C675" i="6"/>
  <c r="E675" i="6"/>
  <c r="I674" i="1"/>
  <c r="J674" i="1"/>
  <c r="F675" i="1" s="1"/>
  <c r="D675" i="1"/>
  <c r="N677" i="7" l="1"/>
  <c r="M677" i="7"/>
  <c r="G675" i="6"/>
  <c r="K675" i="1"/>
  <c r="C675" i="1"/>
  <c r="E675" i="1"/>
  <c r="G678" i="7" l="1"/>
  <c r="I678" i="7"/>
  <c r="H678" i="7"/>
  <c r="J678" i="7"/>
  <c r="H675" i="6"/>
  <c r="I675" i="6"/>
  <c r="L675" i="6"/>
  <c r="G675" i="1"/>
  <c r="D678" i="7" l="1"/>
  <c r="F678" i="7"/>
  <c r="E678" i="7"/>
  <c r="C678" i="7"/>
  <c r="J675" i="6"/>
  <c r="F676" i="6" s="1"/>
  <c r="D676" i="6"/>
  <c r="H675" i="1"/>
  <c r="L675" i="1" s="1"/>
  <c r="K678" i="7" l="1"/>
  <c r="L678" i="7" s="1"/>
  <c r="K676" i="6"/>
  <c r="C676" i="6"/>
  <c r="E676" i="6"/>
  <c r="I675" i="1"/>
  <c r="J675" i="1" s="1"/>
  <c r="F676" i="1" s="1"/>
  <c r="D676" i="1"/>
  <c r="N678" i="7" l="1"/>
  <c r="M678" i="7"/>
  <c r="G676" i="6"/>
  <c r="K676" i="1"/>
  <c r="C676" i="1"/>
  <c r="E676" i="1"/>
  <c r="I679" i="7" l="1"/>
  <c r="G679" i="7"/>
  <c r="H679" i="7"/>
  <c r="J679" i="7"/>
  <c r="H676" i="6"/>
  <c r="I676" i="6"/>
  <c r="L676" i="6"/>
  <c r="G676" i="1"/>
  <c r="C679" i="7" l="1"/>
  <c r="F679" i="7"/>
  <c r="D679" i="7"/>
  <c r="E679" i="7"/>
  <c r="J676" i="6"/>
  <c r="F677" i="6" s="1"/>
  <c r="D677" i="6"/>
  <c r="L676" i="1"/>
  <c r="H676" i="1"/>
  <c r="I676" i="1"/>
  <c r="K679" i="7" l="1"/>
  <c r="L679" i="7" s="1"/>
  <c r="K677" i="6"/>
  <c r="C677" i="6"/>
  <c r="E677" i="6"/>
  <c r="J676" i="1"/>
  <c r="F677" i="1" s="1"/>
  <c r="D677" i="1"/>
  <c r="N679" i="7" l="1"/>
  <c r="M679" i="7"/>
  <c r="G677" i="6"/>
  <c r="K677" i="1"/>
  <c r="C677" i="1"/>
  <c r="E677" i="1"/>
  <c r="G680" i="7" l="1"/>
  <c r="I680" i="7"/>
  <c r="J680" i="7"/>
  <c r="H680" i="7"/>
  <c r="H677" i="6"/>
  <c r="I677" i="6"/>
  <c r="L677" i="6"/>
  <c r="G677" i="1"/>
  <c r="D680" i="7" l="1"/>
  <c r="E680" i="7"/>
  <c r="F680" i="7"/>
  <c r="C680" i="7"/>
  <c r="J677" i="6"/>
  <c r="F678" i="6" s="1"/>
  <c r="D678" i="6"/>
  <c r="H677" i="1"/>
  <c r="L677" i="1" s="1"/>
  <c r="K680" i="7" l="1"/>
  <c r="L680" i="7" s="1"/>
  <c r="K678" i="6"/>
  <c r="C678" i="6"/>
  <c r="E678" i="6"/>
  <c r="I677" i="1"/>
  <c r="J677" i="1"/>
  <c r="F678" i="1" s="1"/>
  <c r="D678" i="1"/>
  <c r="N680" i="7" l="1"/>
  <c r="M680" i="7"/>
  <c r="G678" i="6"/>
  <c r="K678" i="1"/>
  <c r="C678" i="1"/>
  <c r="E678" i="1"/>
  <c r="I681" i="7" l="1"/>
  <c r="G681" i="7"/>
  <c r="H681" i="7"/>
  <c r="J681" i="7"/>
  <c r="H678" i="6"/>
  <c r="I678" i="6"/>
  <c r="L678" i="6"/>
  <c r="G678" i="1"/>
  <c r="F681" i="7" l="1"/>
  <c r="C681" i="7"/>
  <c r="D681" i="7"/>
  <c r="E681" i="7"/>
  <c r="J678" i="6"/>
  <c r="F679" i="6" s="1"/>
  <c r="D679" i="6"/>
  <c r="H678" i="1"/>
  <c r="L678" i="1" s="1"/>
  <c r="K681" i="7" l="1"/>
  <c r="L681" i="7" s="1"/>
  <c r="K679" i="6"/>
  <c r="C679" i="6"/>
  <c r="E679" i="6"/>
  <c r="I678" i="1"/>
  <c r="J678" i="1"/>
  <c r="F679" i="1" s="1"/>
  <c r="D679" i="1"/>
  <c r="N681" i="7" l="1"/>
  <c r="M681" i="7"/>
  <c r="G679" i="6"/>
  <c r="K679" i="1"/>
  <c r="C679" i="1"/>
  <c r="E679" i="1"/>
  <c r="G682" i="7" l="1"/>
  <c r="I682" i="7"/>
  <c r="J682" i="7"/>
  <c r="H682" i="7"/>
  <c r="H679" i="6"/>
  <c r="I679" i="6"/>
  <c r="L679" i="6"/>
  <c r="G679" i="1"/>
  <c r="D682" i="7" l="1"/>
  <c r="E682" i="7"/>
  <c r="F682" i="7"/>
  <c r="C682" i="7"/>
  <c r="J679" i="6"/>
  <c r="F680" i="6" s="1"/>
  <c r="D680" i="6"/>
  <c r="H679" i="1"/>
  <c r="I679" i="1" s="1"/>
  <c r="K682" i="7" l="1"/>
  <c r="L682" i="7" s="1"/>
  <c r="K680" i="6"/>
  <c r="C680" i="6"/>
  <c r="E680" i="6"/>
  <c r="L679" i="1"/>
  <c r="J679" i="1"/>
  <c r="F680" i="1" s="1"/>
  <c r="D680" i="1"/>
  <c r="N682" i="7" l="1"/>
  <c r="M682" i="7"/>
  <c r="G680" i="6"/>
  <c r="K680" i="1"/>
  <c r="C680" i="1"/>
  <c r="E680" i="1"/>
  <c r="I683" i="7" l="1"/>
  <c r="G683" i="7"/>
  <c r="H683" i="7"/>
  <c r="J683" i="7"/>
  <c r="H680" i="6"/>
  <c r="I680" i="6"/>
  <c r="L680" i="6"/>
  <c r="G680" i="1"/>
  <c r="F683" i="7" l="1"/>
  <c r="C683" i="7"/>
  <c r="D683" i="7"/>
  <c r="E683" i="7"/>
  <c r="J680" i="6"/>
  <c r="F681" i="6" s="1"/>
  <c r="D681" i="6"/>
  <c r="H680" i="1"/>
  <c r="L680" i="1" s="1"/>
  <c r="K683" i="7" l="1"/>
  <c r="L683" i="7" s="1"/>
  <c r="K681" i="6"/>
  <c r="C681" i="6"/>
  <c r="E681" i="6"/>
  <c r="I680" i="1"/>
  <c r="J680" i="1"/>
  <c r="F681" i="1" s="1"/>
  <c r="D681" i="1"/>
  <c r="N683" i="7" l="1"/>
  <c r="M683" i="7"/>
  <c r="G681" i="6"/>
  <c r="K681" i="1"/>
  <c r="C681" i="1"/>
  <c r="E681" i="1"/>
  <c r="G684" i="7" l="1"/>
  <c r="I684" i="7"/>
  <c r="J684" i="7"/>
  <c r="H684" i="7"/>
  <c r="H681" i="6"/>
  <c r="I681" i="6"/>
  <c r="L681" i="6"/>
  <c r="G681" i="1"/>
  <c r="D684" i="7" l="1"/>
  <c r="E684" i="7"/>
  <c r="F684" i="7"/>
  <c r="C684" i="7"/>
  <c r="J681" i="6"/>
  <c r="F682" i="6" s="1"/>
  <c r="D682" i="6"/>
  <c r="H681" i="1"/>
  <c r="L681" i="1" s="1"/>
  <c r="K684" i="7" l="1"/>
  <c r="L684" i="7" s="1"/>
  <c r="K682" i="6"/>
  <c r="C682" i="6"/>
  <c r="E682" i="6"/>
  <c r="I681" i="1"/>
  <c r="J681" i="1"/>
  <c r="F682" i="1" s="1"/>
  <c r="D682" i="1"/>
  <c r="N684" i="7" l="1"/>
  <c r="M684" i="7"/>
  <c r="G682" i="6"/>
  <c r="K682" i="1"/>
  <c r="C682" i="1"/>
  <c r="E682" i="1"/>
  <c r="I685" i="7" l="1"/>
  <c r="G685" i="7"/>
  <c r="H685" i="7"/>
  <c r="J685" i="7"/>
  <c r="H682" i="6"/>
  <c r="I682" i="6" s="1"/>
  <c r="L682" i="6"/>
  <c r="G682" i="1"/>
  <c r="C685" i="7" l="1"/>
  <c r="F685" i="7"/>
  <c r="D685" i="7"/>
  <c r="E685" i="7"/>
  <c r="J682" i="6"/>
  <c r="F683" i="6" s="1"/>
  <c r="D683" i="6"/>
  <c r="H682" i="1"/>
  <c r="I682" i="1" s="1"/>
  <c r="K685" i="7" l="1"/>
  <c r="L685" i="7" s="1"/>
  <c r="E683" i="6"/>
  <c r="K683" i="6"/>
  <c r="C683" i="6"/>
  <c r="L682" i="1"/>
  <c r="J682" i="1"/>
  <c r="F683" i="1" s="1"/>
  <c r="D683" i="1"/>
  <c r="N685" i="7" l="1"/>
  <c r="M685" i="7"/>
  <c r="G683" i="6"/>
  <c r="K683" i="1"/>
  <c r="C683" i="1"/>
  <c r="E683" i="1"/>
  <c r="G686" i="7" l="1"/>
  <c r="I686" i="7"/>
  <c r="J686" i="7"/>
  <c r="H686" i="7"/>
  <c r="H683" i="6"/>
  <c r="I683" i="6" s="1"/>
  <c r="L683" i="6"/>
  <c r="G683" i="1"/>
  <c r="D686" i="7" l="1"/>
  <c r="E686" i="7"/>
  <c r="F686" i="7"/>
  <c r="C686" i="7"/>
  <c r="J683" i="6"/>
  <c r="F684" i="6" s="1"/>
  <c r="D684" i="6"/>
  <c r="H683" i="1"/>
  <c r="L683" i="1" s="1"/>
  <c r="K686" i="7" l="1"/>
  <c r="L686" i="7" s="1"/>
  <c r="E684" i="6"/>
  <c r="K684" i="6"/>
  <c r="C684" i="6"/>
  <c r="I683" i="1"/>
  <c r="J683" i="1"/>
  <c r="F684" i="1" s="1"/>
  <c r="D684" i="1"/>
  <c r="N686" i="7" l="1"/>
  <c r="M686" i="7"/>
  <c r="G684" i="6"/>
  <c r="K684" i="1"/>
  <c r="C684" i="1"/>
  <c r="E684" i="1"/>
  <c r="I687" i="7" l="1"/>
  <c r="G687" i="7"/>
  <c r="H687" i="7"/>
  <c r="J687" i="7"/>
  <c r="H684" i="6"/>
  <c r="I684" i="6"/>
  <c r="L684" i="6"/>
  <c r="G684" i="1"/>
  <c r="C687" i="7" l="1"/>
  <c r="F687" i="7"/>
  <c r="D687" i="7"/>
  <c r="E687" i="7"/>
  <c r="J684" i="6"/>
  <c r="F685" i="6" s="1"/>
  <c r="D685" i="6"/>
  <c r="H684" i="1"/>
  <c r="L684" i="1" s="1"/>
  <c r="K687" i="7" l="1"/>
  <c r="L687" i="7" s="1"/>
  <c r="K685" i="6"/>
  <c r="C685" i="6"/>
  <c r="E685" i="6"/>
  <c r="I684" i="1"/>
  <c r="J684" i="1"/>
  <c r="F685" i="1" s="1"/>
  <c r="D685" i="1"/>
  <c r="N687" i="7" l="1"/>
  <c r="M687" i="7"/>
  <c r="G685" i="6"/>
  <c r="K685" i="1"/>
  <c r="C685" i="1"/>
  <c r="E685" i="1"/>
  <c r="G688" i="7" l="1"/>
  <c r="I688" i="7"/>
  <c r="J688" i="7"/>
  <c r="H688" i="7"/>
  <c r="H685" i="6"/>
  <c r="I685" i="6" s="1"/>
  <c r="L685" i="6"/>
  <c r="G685" i="1"/>
  <c r="D688" i="7" l="1"/>
  <c r="E688" i="7"/>
  <c r="F688" i="7"/>
  <c r="C688" i="7"/>
  <c r="J685" i="6"/>
  <c r="F686" i="6" s="1"/>
  <c r="D686" i="6"/>
  <c r="H685" i="1"/>
  <c r="L685" i="1" s="1"/>
  <c r="K688" i="7" l="1"/>
  <c r="L688" i="7" s="1"/>
  <c r="K686" i="6"/>
  <c r="C686" i="6"/>
  <c r="E686" i="6"/>
  <c r="I685" i="1"/>
  <c r="J685" i="1"/>
  <c r="F686" i="1" s="1"/>
  <c r="D686" i="1"/>
  <c r="N688" i="7" l="1"/>
  <c r="M688" i="7"/>
  <c r="G686" i="6"/>
  <c r="K686" i="1"/>
  <c r="C686" i="1"/>
  <c r="E686" i="1"/>
  <c r="I689" i="7" l="1"/>
  <c r="G689" i="7"/>
  <c r="H689" i="7"/>
  <c r="J689" i="7"/>
  <c r="H686" i="6"/>
  <c r="I686" i="6" s="1"/>
  <c r="L686" i="6"/>
  <c r="G686" i="1"/>
  <c r="F689" i="7" l="1"/>
  <c r="C689" i="7"/>
  <c r="D689" i="7"/>
  <c r="E689" i="7"/>
  <c r="J686" i="6"/>
  <c r="F687" i="6" s="1"/>
  <c r="D687" i="6"/>
  <c r="H686" i="1"/>
  <c r="L686" i="1" s="1"/>
  <c r="K689" i="7" l="1"/>
  <c r="L689" i="7" s="1"/>
  <c r="K687" i="6"/>
  <c r="C687" i="6"/>
  <c r="E687" i="6"/>
  <c r="I686" i="1"/>
  <c r="J686" i="1"/>
  <c r="F687" i="1" s="1"/>
  <c r="D687" i="1"/>
  <c r="N689" i="7" l="1"/>
  <c r="M689" i="7"/>
  <c r="G687" i="6"/>
  <c r="K687" i="1"/>
  <c r="C687" i="1"/>
  <c r="E687" i="1"/>
  <c r="G690" i="7" l="1"/>
  <c r="I690" i="7"/>
  <c r="J690" i="7"/>
  <c r="H690" i="7"/>
  <c r="H687" i="6"/>
  <c r="I687" i="6" s="1"/>
  <c r="L687" i="6"/>
  <c r="G687" i="1"/>
  <c r="D690" i="7" l="1"/>
  <c r="E690" i="7"/>
  <c r="F690" i="7"/>
  <c r="C690" i="7"/>
  <c r="J687" i="6"/>
  <c r="F688" i="6" s="1"/>
  <c r="D688" i="6"/>
  <c r="H687" i="1"/>
  <c r="L687" i="1" s="1"/>
  <c r="K690" i="7" l="1"/>
  <c r="L690" i="7" s="1"/>
  <c r="K688" i="6"/>
  <c r="C688" i="6"/>
  <c r="E688" i="6"/>
  <c r="I687" i="1"/>
  <c r="J687" i="1"/>
  <c r="F688" i="1" s="1"/>
  <c r="D688" i="1"/>
  <c r="N690" i="7" l="1"/>
  <c r="M690" i="7"/>
  <c r="G688" i="6"/>
  <c r="K688" i="1"/>
  <c r="C688" i="1"/>
  <c r="E688" i="1"/>
  <c r="I691" i="7" l="1"/>
  <c r="G691" i="7"/>
  <c r="H691" i="7"/>
  <c r="J691" i="7"/>
  <c r="H688" i="6"/>
  <c r="I688" i="6"/>
  <c r="L688" i="6"/>
  <c r="G688" i="1"/>
  <c r="F691" i="7" l="1"/>
  <c r="C691" i="7"/>
  <c r="D691" i="7"/>
  <c r="E691" i="7"/>
  <c r="J688" i="6"/>
  <c r="F689" i="6" s="1"/>
  <c r="D689" i="6"/>
  <c r="H688" i="1"/>
  <c r="L688" i="1" s="1"/>
  <c r="K691" i="7" l="1"/>
  <c r="L691" i="7" s="1"/>
  <c r="K689" i="6"/>
  <c r="C689" i="6"/>
  <c r="E689" i="6"/>
  <c r="I688" i="1"/>
  <c r="J688" i="1"/>
  <c r="F689" i="1" s="1"/>
  <c r="D689" i="1"/>
  <c r="N691" i="7" l="1"/>
  <c r="M691" i="7"/>
  <c r="G689" i="6"/>
  <c r="K689" i="1"/>
  <c r="C689" i="1"/>
  <c r="E689" i="1"/>
  <c r="G692" i="7" l="1"/>
  <c r="I692" i="7"/>
  <c r="J692" i="7"/>
  <c r="H692" i="7"/>
  <c r="H689" i="6"/>
  <c r="I689" i="6"/>
  <c r="L689" i="6"/>
  <c r="G689" i="1"/>
  <c r="D692" i="7" l="1"/>
  <c r="E692" i="7"/>
  <c r="F692" i="7"/>
  <c r="C692" i="7"/>
  <c r="J689" i="6"/>
  <c r="F690" i="6" s="1"/>
  <c r="D690" i="6"/>
  <c r="H689" i="1"/>
  <c r="L689" i="1" s="1"/>
  <c r="K692" i="7" l="1"/>
  <c r="L692" i="7" s="1"/>
  <c r="K690" i="6"/>
  <c r="C690" i="6"/>
  <c r="E690" i="6"/>
  <c r="I689" i="1"/>
  <c r="J689" i="1"/>
  <c r="F690" i="1" s="1"/>
  <c r="D690" i="1"/>
  <c r="N692" i="7" l="1"/>
  <c r="M692" i="7"/>
  <c r="G690" i="6"/>
  <c r="K690" i="1"/>
  <c r="C690" i="1"/>
  <c r="E690" i="1"/>
  <c r="I693" i="7" l="1"/>
  <c r="G693" i="7"/>
  <c r="H693" i="7"/>
  <c r="J693" i="7"/>
  <c r="H690" i="6"/>
  <c r="I690" i="6"/>
  <c r="L690" i="6"/>
  <c r="G690" i="1"/>
  <c r="C693" i="7" l="1"/>
  <c r="F693" i="7"/>
  <c r="D693" i="7"/>
  <c r="E693" i="7"/>
  <c r="J690" i="6"/>
  <c r="F691" i="6" s="1"/>
  <c r="D691" i="6"/>
  <c r="H690" i="1"/>
  <c r="L690" i="1" s="1"/>
  <c r="K693" i="7" l="1"/>
  <c r="L693" i="7" s="1"/>
  <c r="K691" i="6"/>
  <c r="C691" i="6"/>
  <c r="E691" i="6"/>
  <c r="I690" i="1"/>
  <c r="J690" i="1"/>
  <c r="F691" i="1" s="1"/>
  <c r="D691" i="1"/>
  <c r="N693" i="7" l="1"/>
  <c r="M693" i="7"/>
  <c r="G691" i="6"/>
  <c r="K691" i="1"/>
  <c r="C691" i="1"/>
  <c r="E691" i="1"/>
  <c r="G694" i="7" l="1"/>
  <c r="I694" i="7"/>
  <c r="J694" i="7"/>
  <c r="H694" i="7"/>
  <c r="H691" i="6"/>
  <c r="I691" i="6"/>
  <c r="L691" i="6"/>
  <c r="G691" i="1"/>
  <c r="D694" i="7" l="1"/>
  <c r="E694" i="7"/>
  <c r="F694" i="7"/>
  <c r="C694" i="7"/>
  <c r="J691" i="6"/>
  <c r="F692" i="6" s="1"/>
  <c r="D692" i="6"/>
  <c r="H691" i="1"/>
  <c r="L691" i="1" s="1"/>
  <c r="K694" i="7" l="1"/>
  <c r="L694" i="7" s="1"/>
  <c r="K692" i="6"/>
  <c r="C692" i="6"/>
  <c r="E692" i="6"/>
  <c r="I691" i="1"/>
  <c r="J691" i="1"/>
  <c r="F692" i="1" s="1"/>
  <c r="D692" i="1"/>
  <c r="N694" i="7" l="1"/>
  <c r="M694" i="7"/>
  <c r="G692" i="6"/>
  <c r="K692" i="1"/>
  <c r="C692" i="1"/>
  <c r="E692" i="1"/>
  <c r="I695" i="7" l="1"/>
  <c r="G695" i="7"/>
  <c r="H695" i="7"/>
  <c r="J695" i="7"/>
  <c r="H692" i="6"/>
  <c r="I692" i="6"/>
  <c r="L692" i="6"/>
  <c r="G692" i="1"/>
  <c r="D695" i="7" l="1"/>
  <c r="E695" i="7"/>
  <c r="F695" i="7"/>
  <c r="C695" i="7"/>
  <c r="J692" i="6"/>
  <c r="F693" i="6" s="1"/>
  <c r="D693" i="6"/>
  <c r="H692" i="1"/>
  <c r="L692" i="1" s="1"/>
  <c r="K695" i="7" l="1"/>
  <c r="L695" i="7" s="1"/>
  <c r="K693" i="6"/>
  <c r="C693" i="6"/>
  <c r="E693" i="6"/>
  <c r="I692" i="1"/>
  <c r="J692" i="1"/>
  <c r="F693" i="1" s="1"/>
  <c r="D693" i="1"/>
  <c r="N695" i="7" l="1"/>
  <c r="M695" i="7"/>
  <c r="G693" i="6"/>
  <c r="K693" i="1"/>
  <c r="C693" i="1"/>
  <c r="E693" i="1"/>
  <c r="I696" i="7" l="1"/>
  <c r="G696" i="7"/>
  <c r="H696" i="7"/>
  <c r="J696" i="7"/>
  <c r="H693" i="6"/>
  <c r="I693" i="6"/>
  <c r="L693" i="6"/>
  <c r="G693" i="1"/>
  <c r="F696" i="7" l="1"/>
  <c r="C696" i="7"/>
  <c r="D696" i="7"/>
  <c r="E696" i="7"/>
  <c r="J693" i="6"/>
  <c r="F694" i="6" s="1"/>
  <c r="D694" i="6"/>
  <c r="H693" i="1"/>
  <c r="I693" i="1" s="1"/>
  <c r="K696" i="7" l="1"/>
  <c r="L696" i="7" s="1"/>
  <c r="K694" i="6"/>
  <c r="C694" i="6"/>
  <c r="E694" i="6"/>
  <c r="L693" i="1"/>
  <c r="J693" i="1"/>
  <c r="F694" i="1" s="1"/>
  <c r="D694" i="1"/>
  <c r="N696" i="7" l="1"/>
  <c r="M696" i="7"/>
  <c r="G694" i="6"/>
  <c r="K694" i="1"/>
  <c r="C694" i="1"/>
  <c r="E694" i="1"/>
  <c r="G697" i="7" l="1"/>
  <c r="I697" i="7"/>
  <c r="J697" i="7"/>
  <c r="H697" i="7"/>
  <c r="H694" i="6"/>
  <c r="I694" i="6"/>
  <c r="L694" i="6"/>
  <c r="G694" i="1"/>
  <c r="E697" i="7" l="1"/>
  <c r="D697" i="7"/>
  <c r="F697" i="7"/>
  <c r="C697" i="7"/>
  <c r="J694" i="6"/>
  <c r="F695" i="6" s="1"/>
  <c r="D695" i="6"/>
  <c r="H694" i="1"/>
  <c r="L694" i="1" s="1"/>
  <c r="K697" i="7" l="1"/>
  <c r="L697" i="7" s="1"/>
  <c r="K695" i="6"/>
  <c r="C695" i="6"/>
  <c r="E695" i="6"/>
  <c r="I694" i="1"/>
  <c r="J694" i="1"/>
  <c r="F695" i="1" s="1"/>
  <c r="D695" i="1"/>
  <c r="N697" i="7" l="1"/>
  <c r="M697" i="7"/>
  <c r="G695" i="6"/>
  <c r="K695" i="1"/>
  <c r="C695" i="1"/>
  <c r="E695" i="1"/>
  <c r="I698" i="7" l="1"/>
  <c r="G698" i="7"/>
  <c r="H698" i="7"/>
  <c r="J698" i="7"/>
  <c r="H695" i="6"/>
  <c r="I695" i="6"/>
  <c r="L695" i="6"/>
  <c r="G695" i="1"/>
  <c r="C698" i="7" l="1"/>
  <c r="F698" i="7"/>
  <c r="D698" i="7"/>
  <c r="E698" i="7"/>
  <c r="J695" i="6"/>
  <c r="F696" i="6" s="1"/>
  <c r="D696" i="6"/>
  <c r="H695" i="1"/>
  <c r="L695" i="1" s="1"/>
  <c r="K698" i="7" l="1"/>
  <c r="L698" i="7" s="1"/>
  <c r="K696" i="6"/>
  <c r="C696" i="6"/>
  <c r="E696" i="6"/>
  <c r="I695" i="1"/>
  <c r="J695" i="1"/>
  <c r="F696" i="1" s="1"/>
  <c r="D696" i="1"/>
  <c r="N698" i="7" l="1"/>
  <c r="M698" i="7"/>
  <c r="G696" i="6"/>
  <c r="K696" i="1"/>
  <c r="C696" i="1"/>
  <c r="E696" i="1"/>
  <c r="G699" i="7" l="1"/>
  <c r="I699" i="7"/>
  <c r="J699" i="7"/>
  <c r="H699" i="7"/>
  <c r="H696" i="6"/>
  <c r="I696" i="6"/>
  <c r="L696" i="6"/>
  <c r="G696" i="1"/>
  <c r="E699" i="7" l="1"/>
  <c r="D699" i="7"/>
  <c r="F699" i="7"/>
  <c r="C699" i="7"/>
  <c r="J696" i="6"/>
  <c r="F697" i="6" s="1"/>
  <c r="D697" i="6"/>
  <c r="H696" i="1"/>
  <c r="L696" i="1" s="1"/>
  <c r="K699" i="7" l="1"/>
  <c r="L699" i="7" s="1"/>
  <c r="K697" i="6"/>
  <c r="C697" i="6"/>
  <c r="E697" i="6"/>
  <c r="I696" i="1"/>
  <c r="J696" i="1"/>
  <c r="F697" i="1" s="1"/>
  <c r="D697" i="1"/>
  <c r="N699" i="7" l="1"/>
  <c r="M699" i="7"/>
  <c r="G697" i="6"/>
  <c r="K697" i="1"/>
  <c r="C697" i="1"/>
  <c r="E697" i="1"/>
  <c r="H700" i="7" l="1"/>
  <c r="J700" i="7"/>
  <c r="I700" i="7"/>
  <c r="G700" i="7"/>
  <c r="H697" i="6"/>
  <c r="I697" i="6"/>
  <c r="L697" i="6"/>
  <c r="G697" i="1"/>
  <c r="E700" i="7" l="1"/>
  <c r="D700" i="7"/>
  <c r="C700" i="7"/>
  <c r="F700" i="7"/>
  <c r="J697" i="6"/>
  <c r="F698" i="6" s="1"/>
  <c r="D698" i="6"/>
  <c r="H697" i="1"/>
  <c r="L697" i="1" s="1"/>
  <c r="K700" i="7" l="1"/>
  <c r="L700" i="7" s="1"/>
  <c r="K698" i="6"/>
  <c r="C698" i="6"/>
  <c r="E698" i="6"/>
  <c r="I697" i="1"/>
  <c r="J697" i="1"/>
  <c r="F698" i="1" s="1"/>
  <c r="D698" i="1"/>
  <c r="N700" i="7" l="1"/>
  <c r="M700" i="7"/>
  <c r="G698" i="6"/>
  <c r="K698" i="1"/>
  <c r="C698" i="1"/>
  <c r="E698" i="1"/>
  <c r="I701" i="7" l="1"/>
  <c r="G701" i="7"/>
  <c r="H701" i="7"/>
  <c r="J701" i="7"/>
  <c r="H698" i="6"/>
  <c r="I698" i="6"/>
  <c r="L698" i="6"/>
  <c r="G698" i="1"/>
  <c r="C701" i="7" l="1"/>
  <c r="F701" i="7"/>
  <c r="D701" i="7"/>
  <c r="E701" i="7"/>
  <c r="J698" i="6"/>
  <c r="F699" i="6" s="1"/>
  <c r="D699" i="6"/>
  <c r="H698" i="1"/>
  <c r="L698" i="1" s="1"/>
  <c r="K701" i="7" l="1"/>
  <c r="L701" i="7" s="1"/>
  <c r="E699" i="6"/>
  <c r="K699" i="6"/>
  <c r="C699" i="6"/>
  <c r="I698" i="1"/>
  <c r="J698" i="1"/>
  <c r="F699" i="1" s="1"/>
  <c r="D699" i="1"/>
  <c r="N701" i="7" l="1"/>
  <c r="M701" i="7"/>
  <c r="G699" i="6"/>
  <c r="K699" i="1"/>
  <c r="C699" i="1"/>
  <c r="E699" i="1"/>
  <c r="G702" i="7" l="1"/>
  <c r="I702" i="7"/>
  <c r="J702" i="7"/>
  <c r="H702" i="7"/>
  <c r="H699" i="6"/>
  <c r="I699" i="6" s="1"/>
  <c r="L699" i="6"/>
  <c r="G699" i="1"/>
  <c r="D702" i="7" l="1"/>
  <c r="E702" i="7"/>
  <c r="F702" i="7"/>
  <c r="C702" i="7"/>
  <c r="J699" i="6"/>
  <c r="F700" i="6" s="1"/>
  <c r="D700" i="6"/>
  <c r="H699" i="1"/>
  <c r="L699" i="1" s="1"/>
  <c r="K702" i="7" l="1"/>
  <c r="L702" i="7" s="1"/>
  <c r="K700" i="6"/>
  <c r="C700" i="6"/>
  <c r="E700" i="6"/>
  <c r="I699" i="1"/>
  <c r="J699" i="1"/>
  <c r="F700" i="1" s="1"/>
  <c r="D700" i="1"/>
  <c r="N702" i="7" l="1"/>
  <c r="M702" i="7"/>
  <c r="G700" i="6"/>
  <c r="K700" i="1"/>
  <c r="C700" i="1"/>
  <c r="E700" i="1"/>
  <c r="I703" i="7" l="1"/>
  <c r="G703" i="7"/>
  <c r="H703" i="7"/>
  <c r="J703" i="7"/>
  <c r="H700" i="6"/>
  <c r="I700" i="6" s="1"/>
  <c r="L700" i="6"/>
  <c r="G700" i="1"/>
  <c r="C703" i="7" l="1"/>
  <c r="F703" i="7"/>
  <c r="D703" i="7"/>
  <c r="E703" i="7"/>
  <c r="J700" i="6"/>
  <c r="F701" i="6" s="1"/>
  <c r="D701" i="6"/>
  <c r="H700" i="1"/>
  <c r="I700" i="1" s="1"/>
  <c r="K703" i="7" l="1"/>
  <c r="L703" i="7" s="1"/>
  <c r="E701" i="6"/>
  <c r="K701" i="6"/>
  <c r="C701" i="6"/>
  <c r="L700" i="1"/>
  <c r="J700" i="1"/>
  <c r="F701" i="1" s="1"/>
  <c r="D701" i="1"/>
  <c r="N703" i="7" l="1"/>
  <c r="M703" i="7"/>
  <c r="G701" i="6"/>
  <c r="K701" i="1"/>
  <c r="C701" i="1"/>
  <c r="E701" i="1"/>
  <c r="G704" i="7" l="1"/>
  <c r="I704" i="7"/>
  <c r="J704" i="7"/>
  <c r="H704" i="7"/>
  <c r="H701" i="6"/>
  <c r="I701" i="6" s="1"/>
  <c r="G701" i="1"/>
  <c r="D704" i="7" l="1"/>
  <c r="E704" i="7"/>
  <c r="F704" i="7"/>
  <c r="C704" i="7"/>
  <c r="J701" i="6"/>
  <c r="F702" i="6" s="1"/>
  <c r="D702" i="6"/>
  <c r="L701" i="6"/>
  <c r="H701" i="1"/>
  <c r="I701" i="1" s="1"/>
  <c r="K704" i="7" l="1"/>
  <c r="L704" i="7" s="1"/>
  <c r="K702" i="6"/>
  <c r="C702" i="6"/>
  <c r="E702" i="6"/>
  <c r="L701" i="1"/>
  <c r="J701" i="1"/>
  <c r="F702" i="1" s="1"/>
  <c r="D702" i="1"/>
  <c r="N704" i="7" l="1"/>
  <c r="M704" i="7"/>
  <c r="G702" i="6"/>
  <c r="K702" i="1"/>
  <c r="C702" i="1"/>
  <c r="E702" i="1"/>
  <c r="I705" i="7" l="1"/>
  <c r="G705" i="7"/>
  <c r="H705" i="7"/>
  <c r="J705" i="7"/>
  <c r="H702" i="6"/>
  <c r="I702" i="6"/>
  <c r="L702" i="6"/>
  <c r="G702" i="1"/>
  <c r="C705" i="7" l="1"/>
  <c r="F705" i="7"/>
  <c r="D705" i="7"/>
  <c r="E705" i="7"/>
  <c r="J702" i="6"/>
  <c r="F703" i="6" s="1"/>
  <c r="D703" i="6"/>
  <c r="H702" i="1"/>
  <c r="L702" i="1" s="1"/>
  <c r="K705" i="7" l="1"/>
  <c r="L705" i="7" s="1"/>
  <c r="K703" i="6"/>
  <c r="C703" i="6"/>
  <c r="E703" i="6"/>
  <c r="I702" i="1"/>
  <c r="J702" i="1"/>
  <c r="F703" i="1" s="1"/>
  <c r="D703" i="1"/>
  <c r="N705" i="7" l="1"/>
  <c r="M705" i="7"/>
  <c r="G703" i="6"/>
  <c r="K703" i="1"/>
  <c r="C703" i="1"/>
  <c r="E703" i="1"/>
  <c r="G706" i="7" l="1"/>
  <c r="I706" i="7"/>
  <c r="J706" i="7"/>
  <c r="H706" i="7"/>
  <c r="H703" i="6"/>
  <c r="I703" i="6"/>
  <c r="L703" i="6"/>
  <c r="G703" i="1"/>
  <c r="E706" i="7" l="1"/>
  <c r="D706" i="7"/>
  <c r="F706" i="7"/>
  <c r="C706" i="7"/>
  <c r="J703" i="6"/>
  <c r="F704" i="6" s="1"/>
  <c r="D704" i="6"/>
  <c r="H703" i="1"/>
  <c r="L703" i="1" s="1"/>
  <c r="K706" i="7" l="1"/>
  <c r="L706" i="7" s="1"/>
  <c r="K704" i="6"/>
  <c r="C704" i="6"/>
  <c r="E704" i="6"/>
  <c r="I703" i="1"/>
  <c r="J703" i="1"/>
  <c r="F704" i="1" s="1"/>
  <c r="D704" i="1"/>
  <c r="N706" i="7" l="1"/>
  <c r="M706" i="7"/>
  <c r="G704" i="6"/>
  <c r="K704" i="1"/>
  <c r="C704" i="1"/>
  <c r="E704" i="1"/>
  <c r="I707" i="7" l="1"/>
  <c r="G707" i="7"/>
  <c r="H707" i="7"/>
  <c r="J707" i="7"/>
  <c r="H704" i="6"/>
  <c r="I704" i="6" s="1"/>
  <c r="L704" i="6"/>
  <c r="G704" i="1"/>
  <c r="F707" i="7" l="1"/>
  <c r="C707" i="7"/>
  <c r="D707" i="7"/>
  <c r="E707" i="7"/>
  <c r="J704" i="6"/>
  <c r="F705" i="6" s="1"/>
  <c r="D705" i="6"/>
  <c r="H704" i="1"/>
  <c r="L704" i="1" s="1"/>
  <c r="K707" i="7" l="1"/>
  <c r="L707" i="7" s="1"/>
  <c r="K705" i="6"/>
  <c r="C705" i="6"/>
  <c r="E705" i="6"/>
  <c r="I704" i="1"/>
  <c r="J704" i="1"/>
  <c r="F705" i="1" s="1"/>
  <c r="D705" i="1"/>
  <c r="N707" i="7" l="1"/>
  <c r="M707" i="7"/>
  <c r="G705" i="6"/>
  <c r="K705" i="1"/>
  <c r="C705" i="1"/>
  <c r="E705" i="1"/>
  <c r="G708" i="7" l="1"/>
  <c r="I708" i="7"/>
  <c r="J708" i="7"/>
  <c r="H708" i="7"/>
  <c r="H705" i="6"/>
  <c r="I705" i="6"/>
  <c r="L705" i="6"/>
  <c r="G705" i="1"/>
  <c r="D708" i="7" l="1"/>
  <c r="E708" i="7"/>
  <c r="F708" i="7"/>
  <c r="C708" i="7"/>
  <c r="J705" i="6"/>
  <c r="F706" i="6" s="1"/>
  <c r="D706" i="6"/>
  <c r="H705" i="1"/>
  <c r="L705" i="1" s="1"/>
  <c r="K708" i="7" l="1"/>
  <c r="L708" i="7" s="1"/>
  <c r="K706" i="6"/>
  <c r="C706" i="6"/>
  <c r="E706" i="6"/>
  <c r="I705" i="1"/>
  <c r="J705" i="1"/>
  <c r="F706" i="1" s="1"/>
  <c r="D706" i="1"/>
  <c r="N708" i="7" l="1"/>
  <c r="M708" i="7"/>
  <c r="G706" i="6"/>
  <c r="K706" i="1"/>
  <c r="C706" i="1"/>
  <c r="E706" i="1"/>
  <c r="I709" i="7" l="1"/>
  <c r="G709" i="7"/>
  <c r="H709" i="7"/>
  <c r="J709" i="7"/>
  <c r="H706" i="6"/>
  <c r="I706" i="6"/>
  <c r="L706" i="6"/>
  <c r="G706" i="1"/>
  <c r="F709" i="7" l="1"/>
  <c r="C709" i="7"/>
  <c r="D709" i="7"/>
  <c r="E709" i="7"/>
  <c r="J706" i="6"/>
  <c r="F707" i="6" s="1"/>
  <c r="D707" i="6"/>
  <c r="H706" i="1"/>
  <c r="L706" i="1" s="1"/>
  <c r="K709" i="7" l="1"/>
  <c r="L709" i="7" s="1"/>
  <c r="K707" i="6"/>
  <c r="C707" i="6"/>
  <c r="E707" i="6"/>
  <c r="I706" i="1"/>
  <c r="J706" i="1"/>
  <c r="F707" i="1" s="1"/>
  <c r="D707" i="1"/>
  <c r="N709" i="7" l="1"/>
  <c r="M709" i="7"/>
  <c r="G707" i="6"/>
  <c r="K707" i="1"/>
  <c r="C707" i="1"/>
  <c r="E707" i="1"/>
  <c r="G710" i="7" l="1"/>
  <c r="I710" i="7"/>
  <c r="J710" i="7"/>
  <c r="H710" i="7"/>
  <c r="H707" i="6"/>
  <c r="I707" i="6"/>
  <c r="L707" i="6"/>
  <c r="G707" i="1"/>
  <c r="E710" i="7" l="1"/>
  <c r="D710" i="7"/>
  <c r="F710" i="7"/>
  <c r="C710" i="7"/>
  <c r="J707" i="6"/>
  <c r="F708" i="6" s="1"/>
  <c r="D708" i="6"/>
  <c r="H707" i="1"/>
  <c r="L707" i="1" s="1"/>
  <c r="K710" i="7" l="1"/>
  <c r="L710" i="7" s="1"/>
  <c r="K708" i="6"/>
  <c r="C708" i="6"/>
  <c r="E708" i="6"/>
  <c r="I707" i="1"/>
  <c r="J707" i="1"/>
  <c r="F708" i="1" s="1"/>
  <c r="D708" i="1"/>
  <c r="N710" i="7" l="1"/>
  <c r="M710" i="7"/>
  <c r="G708" i="6"/>
  <c r="K708" i="1"/>
  <c r="C708" i="1"/>
  <c r="E708" i="1"/>
  <c r="I711" i="7" l="1"/>
  <c r="G711" i="7"/>
  <c r="H711" i="7"/>
  <c r="J711" i="7"/>
  <c r="H708" i="6"/>
  <c r="I708" i="6"/>
  <c r="L708" i="6"/>
  <c r="G708" i="1"/>
  <c r="F711" i="7" l="1"/>
  <c r="C711" i="7"/>
  <c r="D711" i="7"/>
  <c r="E711" i="7"/>
  <c r="J708" i="6"/>
  <c r="F709" i="6" s="1"/>
  <c r="D709" i="6"/>
  <c r="H708" i="1"/>
  <c r="L708" i="1" s="1"/>
  <c r="K711" i="7" l="1"/>
  <c r="L711" i="7" s="1"/>
  <c r="K709" i="6"/>
  <c r="C709" i="6"/>
  <c r="E709" i="6"/>
  <c r="I708" i="1"/>
  <c r="J708" i="1"/>
  <c r="F709" i="1" s="1"/>
  <c r="D709" i="1"/>
  <c r="N711" i="7" l="1"/>
  <c r="M711" i="7"/>
  <c r="G709" i="6"/>
  <c r="K709" i="1"/>
  <c r="C709" i="1"/>
  <c r="E709" i="1"/>
  <c r="G712" i="7" l="1"/>
  <c r="I712" i="7"/>
  <c r="J712" i="7"/>
  <c r="H712" i="7"/>
  <c r="H709" i="6"/>
  <c r="I709" i="6"/>
  <c r="L709" i="6"/>
  <c r="G709" i="1"/>
  <c r="E712" i="7" l="1"/>
  <c r="D712" i="7"/>
  <c r="F712" i="7"/>
  <c r="C712" i="7"/>
  <c r="J709" i="6"/>
  <c r="F710" i="6" s="1"/>
  <c r="D710" i="6"/>
  <c r="H709" i="1"/>
  <c r="L709" i="1" s="1"/>
  <c r="K712" i="7" l="1"/>
  <c r="L712" i="7" s="1"/>
  <c r="K710" i="6"/>
  <c r="C710" i="6"/>
  <c r="E710" i="6"/>
  <c r="I709" i="1"/>
  <c r="J709" i="1"/>
  <c r="F710" i="1" s="1"/>
  <c r="D710" i="1"/>
  <c r="N712" i="7" l="1"/>
  <c r="M712" i="7"/>
  <c r="G710" i="6"/>
  <c r="K710" i="1"/>
  <c r="C710" i="1"/>
  <c r="E710" i="1"/>
  <c r="I713" i="7" l="1"/>
  <c r="G713" i="7"/>
  <c r="H713" i="7"/>
  <c r="J713" i="7"/>
  <c r="H710" i="6"/>
  <c r="I710" i="6"/>
  <c r="L710" i="6"/>
  <c r="G710" i="1"/>
  <c r="C713" i="7" l="1"/>
  <c r="F713" i="7"/>
  <c r="D713" i="7"/>
  <c r="E713" i="7"/>
  <c r="J710" i="6"/>
  <c r="F711" i="6" s="1"/>
  <c r="D711" i="6"/>
  <c r="H710" i="1"/>
  <c r="L710" i="1" s="1"/>
  <c r="K713" i="7" l="1"/>
  <c r="L713" i="7" s="1"/>
  <c r="K711" i="6"/>
  <c r="C711" i="6"/>
  <c r="E711" i="6"/>
  <c r="I710" i="1"/>
  <c r="J710" i="1"/>
  <c r="F711" i="1" s="1"/>
  <c r="D711" i="1"/>
  <c r="N713" i="7" l="1"/>
  <c r="M713" i="7"/>
  <c r="G711" i="6"/>
  <c r="K711" i="1"/>
  <c r="C711" i="1"/>
  <c r="E711" i="1"/>
  <c r="G714" i="7" l="1"/>
  <c r="I714" i="7"/>
  <c r="J714" i="7"/>
  <c r="H714" i="7"/>
  <c r="H711" i="6"/>
  <c r="I711" i="6"/>
  <c r="L711" i="6"/>
  <c r="G711" i="1"/>
  <c r="D714" i="7" l="1"/>
  <c r="E714" i="7"/>
  <c r="F714" i="7"/>
  <c r="C714" i="7"/>
  <c r="J711" i="6"/>
  <c r="F712" i="6" s="1"/>
  <c r="D712" i="6"/>
  <c r="H711" i="1"/>
  <c r="I711" i="1" s="1"/>
  <c r="K714" i="7" l="1"/>
  <c r="L714" i="7" s="1"/>
  <c r="K712" i="6"/>
  <c r="C712" i="6"/>
  <c r="E712" i="6"/>
  <c r="L711" i="1"/>
  <c r="J711" i="1"/>
  <c r="F712" i="1" s="1"/>
  <c r="D712" i="1"/>
  <c r="N714" i="7" l="1"/>
  <c r="M714" i="7"/>
  <c r="G712" i="6"/>
  <c r="K712" i="1"/>
  <c r="E712" i="1"/>
  <c r="C712" i="1"/>
  <c r="I715" i="7" l="1"/>
  <c r="G715" i="7"/>
  <c r="H715" i="7"/>
  <c r="J715" i="7"/>
  <c r="H712" i="6"/>
  <c r="I712" i="6"/>
  <c r="L712" i="6"/>
  <c r="G712" i="1"/>
  <c r="F715" i="7" l="1"/>
  <c r="C715" i="7"/>
  <c r="D715" i="7"/>
  <c r="E715" i="7"/>
  <c r="J712" i="6"/>
  <c r="F713" i="6" s="1"/>
  <c r="D713" i="6"/>
  <c r="H712" i="1"/>
  <c r="I712" i="1" s="1"/>
  <c r="K715" i="7" l="1"/>
  <c r="L715" i="7" s="1"/>
  <c r="K713" i="6"/>
  <c r="C713" i="6"/>
  <c r="E713" i="6"/>
  <c r="L712" i="1"/>
  <c r="J712" i="1"/>
  <c r="F713" i="1" s="1"/>
  <c r="D713" i="1"/>
  <c r="N715" i="7" l="1"/>
  <c r="M715" i="7"/>
  <c r="G713" i="6"/>
  <c r="K713" i="1"/>
  <c r="C713" i="1"/>
  <c r="E713" i="1"/>
  <c r="G716" i="7" l="1"/>
  <c r="I716" i="7"/>
  <c r="J716" i="7"/>
  <c r="H716" i="7"/>
  <c r="H713" i="6"/>
  <c r="I713" i="6"/>
  <c r="L713" i="6"/>
  <c r="G713" i="1"/>
  <c r="D716" i="7" l="1"/>
  <c r="E716" i="7"/>
  <c r="F716" i="7"/>
  <c r="C716" i="7"/>
  <c r="J713" i="6"/>
  <c r="F714" i="6" s="1"/>
  <c r="D714" i="6"/>
  <c r="H713" i="1"/>
  <c r="I713" i="1" s="1"/>
  <c r="K716" i="7" l="1"/>
  <c r="L716" i="7" s="1"/>
  <c r="K714" i="6"/>
  <c r="C714" i="6"/>
  <c r="E714" i="6"/>
  <c r="L713" i="1"/>
  <c r="J713" i="1"/>
  <c r="F714" i="1" s="1"/>
  <c r="D714" i="1"/>
  <c r="N716" i="7" l="1"/>
  <c r="M716" i="7"/>
  <c r="G714" i="6"/>
  <c r="K714" i="1"/>
  <c r="C714" i="1"/>
  <c r="E714" i="1"/>
  <c r="I717" i="7" l="1"/>
  <c r="G717" i="7"/>
  <c r="H717" i="7"/>
  <c r="J717" i="7"/>
  <c r="H714" i="6"/>
  <c r="I714" i="6"/>
  <c r="L714" i="6"/>
  <c r="G714" i="1"/>
  <c r="F717" i="7" l="1"/>
  <c r="C717" i="7"/>
  <c r="D717" i="7"/>
  <c r="E717" i="7"/>
  <c r="J714" i="6"/>
  <c r="F715" i="6" s="1"/>
  <c r="D715" i="6"/>
  <c r="L714" i="1"/>
  <c r="H714" i="1"/>
  <c r="I714" i="1"/>
  <c r="K717" i="7" l="1"/>
  <c r="L717" i="7" s="1"/>
  <c r="K715" i="6"/>
  <c r="C715" i="6"/>
  <c r="E715" i="6"/>
  <c r="J714" i="1"/>
  <c r="F715" i="1" s="1"/>
  <c r="D715" i="1"/>
  <c r="N717" i="7" l="1"/>
  <c r="M717" i="7"/>
  <c r="G715" i="6"/>
  <c r="K715" i="1"/>
  <c r="C715" i="1"/>
  <c r="E715" i="1"/>
  <c r="G718" i="7" l="1"/>
  <c r="I718" i="7"/>
  <c r="J718" i="7"/>
  <c r="H718" i="7"/>
  <c r="H715" i="6"/>
  <c r="I715" i="6"/>
  <c r="L715" i="6"/>
  <c r="G715" i="1"/>
  <c r="D718" i="7" l="1"/>
  <c r="E718" i="7"/>
  <c r="F718" i="7"/>
  <c r="C718" i="7"/>
  <c r="J715" i="6"/>
  <c r="F716" i="6" s="1"/>
  <c r="D716" i="6"/>
  <c r="H715" i="1"/>
  <c r="I715" i="1" s="1"/>
  <c r="K718" i="7" l="1"/>
  <c r="L718" i="7" s="1"/>
  <c r="K716" i="6"/>
  <c r="C716" i="6"/>
  <c r="E716" i="6"/>
  <c r="L715" i="1"/>
  <c r="J715" i="1"/>
  <c r="F716" i="1" s="1"/>
  <c r="D716" i="1"/>
  <c r="N718" i="7" l="1"/>
  <c r="M718" i="7"/>
  <c r="G716" i="6"/>
  <c r="K716" i="1"/>
  <c r="C716" i="1"/>
  <c r="E716" i="1"/>
  <c r="I719" i="7" l="1"/>
  <c r="G719" i="7"/>
  <c r="H719" i="7"/>
  <c r="J719" i="7"/>
  <c r="H716" i="6"/>
  <c r="I716" i="6"/>
  <c r="L716" i="6"/>
  <c r="G716" i="1"/>
  <c r="C719" i="7" l="1"/>
  <c r="F719" i="7"/>
  <c r="D719" i="7"/>
  <c r="E719" i="7"/>
  <c r="J716" i="6"/>
  <c r="F717" i="6" s="1"/>
  <c r="D717" i="6"/>
  <c r="H716" i="1"/>
  <c r="I716" i="1" s="1"/>
  <c r="K719" i="7" l="1"/>
  <c r="L719" i="7" s="1"/>
  <c r="K717" i="6"/>
  <c r="C717" i="6"/>
  <c r="E717" i="6"/>
  <c r="L716" i="1"/>
  <c r="J716" i="1"/>
  <c r="F717" i="1" s="1"/>
  <c r="D717" i="1"/>
  <c r="N719" i="7" l="1"/>
  <c r="M719" i="7"/>
  <c r="G717" i="6"/>
  <c r="K717" i="1"/>
  <c r="C717" i="1"/>
  <c r="E717" i="1"/>
  <c r="G720" i="7" l="1"/>
  <c r="I720" i="7"/>
  <c r="J720" i="7"/>
  <c r="H720" i="7"/>
  <c r="H717" i="6"/>
  <c r="I717" i="6"/>
  <c r="L717" i="6"/>
  <c r="G717" i="1"/>
  <c r="E720" i="7" l="1"/>
  <c r="D720" i="7"/>
  <c r="F720" i="7"/>
  <c r="C720" i="7"/>
  <c r="J717" i="6"/>
  <c r="F718" i="6" s="1"/>
  <c r="D718" i="6"/>
  <c r="H717" i="1"/>
  <c r="I717" i="1" s="1"/>
  <c r="K720" i="7" l="1"/>
  <c r="L720" i="7" s="1"/>
  <c r="K718" i="6"/>
  <c r="C718" i="6"/>
  <c r="E718" i="6"/>
  <c r="L717" i="1"/>
  <c r="J717" i="1"/>
  <c r="F718" i="1" s="1"/>
  <c r="D718" i="1"/>
  <c r="N720" i="7" l="1"/>
  <c r="M720" i="7"/>
  <c r="G718" i="6"/>
  <c r="K718" i="1"/>
  <c r="C718" i="1"/>
  <c r="E718" i="1"/>
  <c r="I721" i="7" l="1"/>
  <c r="G721" i="7"/>
  <c r="H721" i="7"/>
  <c r="J721" i="7"/>
  <c r="H718" i="6"/>
  <c r="I718" i="6"/>
  <c r="L718" i="6"/>
  <c r="G718" i="1"/>
  <c r="F721" i="7" l="1"/>
  <c r="C721" i="7"/>
  <c r="D721" i="7"/>
  <c r="E721" i="7"/>
  <c r="J718" i="6"/>
  <c r="F719" i="6" s="1"/>
  <c r="D719" i="6"/>
  <c r="H718" i="1"/>
  <c r="L718" i="1" s="1"/>
  <c r="K721" i="7" l="1"/>
  <c r="L721" i="7" s="1"/>
  <c r="K719" i="6"/>
  <c r="C719" i="6"/>
  <c r="E719" i="6"/>
  <c r="I718" i="1"/>
  <c r="J718" i="1"/>
  <c r="F719" i="1" s="1"/>
  <c r="D719" i="1"/>
  <c r="N721" i="7" l="1"/>
  <c r="M721" i="7"/>
  <c r="G719" i="6"/>
  <c r="K719" i="1"/>
  <c r="C719" i="1"/>
  <c r="E719" i="1"/>
  <c r="G722" i="7" l="1"/>
  <c r="I722" i="7"/>
  <c r="J722" i="7"/>
  <c r="H722" i="7"/>
  <c r="H719" i="6"/>
  <c r="I719" i="6"/>
  <c r="L719" i="6"/>
  <c r="G719" i="1"/>
  <c r="D722" i="7" l="1"/>
  <c r="E722" i="7"/>
  <c r="F722" i="7"/>
  <c r="C722" i="7"/>
  <c r="J719" i="6"/>
  <c r="F720" i="6" s="1"/>
  <c r="D720" i="6"/>
  <c r="H719" i="1"/>
  <c r="I719" i="1" s="1"/>
  <c r="K722" i="7" l="1"/>
  <c r="L722" i="7" s="1"/>
  <c r="K720" i="6"/>
  <c r="C720" i="6"/>
  <c r="E720" i="6"/>
  <c r="L719" i="1"/>
  <c r="J719" i="1"/>
  <c r="F720" i="1" s="1"/>
  <c r="D720" i="1"/>
  <c r="N722" i="7" l="1"/>
  <c r="M722" i="7"/>
  <c r="G720" i="6"/>
  <c r="K720" i="1"/>
  <c r="E720" i="1"/>
  <c r="C720" i="1"/>
  <c r="I723" i="7" l="1"/>
  <c r="G723" i="7"/>
  <c r="H723" i="7"/>
  <c r="J723" i="7"/>
  <c r="H720" i="6"/>
  <c r="I720" i="6" s="1"/>
  <c r="G720" i="1"/>
  <c r="C723" i="7" l="1"/>
  <c r="F723" i="7"/>
  <c r="D723" i="7"/>
  <c r="E723" i="7"/>
  <c r="J720" i="6"/>
  <c r="F721" i="6" s="1"/>
  <c r="D721" i="6"/>
  <c r="L720" i="6"/>
  <c r="H720" i="1"/>
  <c r="I720" i="1" s="1"/>
  <c r="K723" i="7" l="1"/>
  <c r="L723" i="7" s="1"/>
  <c r="K721" i="6"/>
  <c r="C721" i="6"/>
  <c r="E721" i="6"/>
  <c r="L720" i="1"/>
  <c r="J720" i="1"/>
  <c r="F721" i="1" s="1"/>
  <c r="D721" i="1"/>
  <c r="N723" i="7" l="1"/>
  <c r="M723" i="7"/>
  <c r="G721" i="6"/>
  <c r="K721" i="1"/>
  <c r="E721" i="1"/>
  <c r="C721" i="1"/>
  <c r="G724" i="7" l="1"/>
  <c r="I724" i="7"/>
  <c r="J724" i="7"/>
  <c r="H724" i="7"/>
  <c r="H721" i="6"/>
  <c r="I721" i="6" s="1"/>
  <c r="L721" i="6"/>
  <c r="G721" i="1"/>
  <c r="D724" i="7" l="1"/>
  <c r="E724" i="7"/>
  <c r="F724" i="7"/>
  <c r="C724" i="7"/>
  <c r="J721" i="6"/>
  <c r="F722" i="6" s="1"/>
  <c r="D722" i="6"/>
  <c r="H721" i="1"/>
  <c r="I721" i="1" s="1"/>
  <c r="K724" i="7" l="1"/>
  <c r="L724" i="7" s="1"/>
  <c r="K722" i="6"/>
  <c r="C722" i="6"/>
  <c r="E722" i="6"/>
  <c r="L721" i="1"/>
  <c r="J721" i="1"/>
  <c r="F722" i="1" s="1"/>
  <c r="D722" i="1"/>
  <c r="N724" i="7" l="1"/>
  <c r="M724" i="7"/>
  <c r="G722" i="6"/>
  <c r="K722" i="1"/>
  <c r="C722" i="1"/>
  <c r="E722" i="1"/>
  <c r="I725" i="7" l="1"/>
  <c r="G725" i="7"/>
  <c r="H725" i="7"/>
  <c r="J725" i="7"/>
  <c r="H722" i="6"/>
  <c r="I722" i="6"/>
  <c r="L722" i="6"/>
  <c r="G722" i="1"/>
  <c r="F725" i="7" l="1"/>
  <c r="C725" i="7"/>
  <c r="D725" i="7"/>
  <c r="E725" i="7"/>
  <c r="J722" i="6"/>
  <c r="F723" i="6" s="1"/>
  <c r="D723" i="6"/>
  <c r="H722" i="1"/>
  <c r="I722" i="1" s="1"/>
  <c r="K725" i="7" l="1"/>
  <c r="L725" i="7" s="1"/>
  <c r="K723" i="6"/>
  <c r="C723" i="6"/>
  <c r="E723" i="6"/>
  <c r="L722" i="1"/>
  <c r="J722" i="1"/>
  <c r="F723" i="1" s="1"/>
  <c r="D723" i="1"/>
  <c r="N725" i="7" l="1"/>
  <c r="M725" i="7"/>
  <c r="G723" i="6"/>
  <c r="K723" i="1"/>
  <c r="C723" i="1"/>
  <c r="E723" i="1"/>
  <c r="G726" i="7" l="1"/>
  <c r="I726" i="7"/>
  <c r="J726" i="7"/>
  <c r="H726" i="7"/>
  <c r="H723" i="6"/>
  <c r="I723" i="6"/>
  <c r="L723" i="6"/>
  <c r="G723" i="1"/>
  <c r="D726" i="7" l="1"/>
  <c r="E726" i="7"/>
  <c r="F726" i="7"/>
  <c r="C726" i="7"/>
  <c r="J723" i="6"/>
  <c r="F724" i="6" s="1"/>
  <c r="D724" i="6"/>
  <c r="H723" i="1"/>
  <c r="L723" i="1" s="1"/>
  <c r="K726" i="7" l="1"/>
  <c r="L726" i="7" s="1"/>
  <c r="K724" i="6"/>
  <c r="C724" i="6"/>
  <c r="E724" i="6"/>
  <c r="I723" i="1"/>
  <c r="J723" i="1"/>
  <c r="F724" i="1" s="1"/>
  <c r="D724" i="1"/>
  <c r="N726" i="7" l="1"/>
  <c r="M726" i="7"/>
  <c r="G724" i="6"/>
  <c r="K724" i="1"/>
  <c r="C724" i="1"/>
  <c r="E724" i="1"/>
  <c r="I727" i="7" l="1"/>
  <c r="G727" i="7"/>
  <c r="H727" i="7"/>
  <c r="J727" i="7"/>
  <c r="H724" i="6"/>
  <c r="I724" i="6"/>
  <c r="L724" i="6"/>
  <c r="G724" i="1"/>
  <c r="C727" i="7" l="1"/>
  <c r="F727" i="7"/>
  <c r="D727" i="7"/>
  <c r="E727" i="7"/>
  <c r="J724" i="6"/>
  <c r="F725" i="6" s="1"/>
  <c r="D725" i="6"/>
  <c r="L724" i="1"/>
  <c r="H724" i="1"/>
  <c r="I724" i="1"/>
  <c r="K727" i="7" l="1"/>
  <c r="L727" i="7" s="1"/>
  <c r="K725" i="6"/>
  <c r="C725" i="6"/>
  <c r="E725" i="6"/>
  <c r="J724" i="1"/>
  <c r="F725" i="1" s="1"/>
  <c r="D725" i="1"/>
  <c r="N727" i="7" l="1"/>
  <c r="M727" i="7"/>
  <c r="G725" i="6"/>
  <c r="K725" i="1"/>
  <c r="C725" i="1"/>
  <c r="E725" i="1"/>
  <c r="G728" i="7" l="1"/>
  <c r="I728" i="7"/>
  <c r="J728" i="7"/>
  <c r="H728" i="7"/>
  <c r="H725" i="6"/>
  <c r="I725" i="6"/>
  <c r="L725" i="6"/>
  <c r="G725" i="1"/>
  <c r="D728" i="7" l="1"/>
  <c r="E728" i="7"/>
  <c r="F728" i="7"/>
  <c r="C728" i="7"/>
  <c r="J725" i="6"/>
  <c r="F726" i="6" s="1"/>
  <c r="D726" i="6"/>
  <c r="H725" i="1"/>
  <c r="L725" i="1" s="1"/>
  <c r="K728" i="7" l="1"/>
  <c r="L728" i="7" s="1"/>
  <c r="K726" i="6"/>
  <c r="C726" i="6"/>
  <c r="E726" i="6"/>
  <c r="I725" i="1"/>
  <c r="J725" i="1" s="1"/>
  <c r="F726" i="1" s="1"/>
  <c r="N728" i="7" l="1"/>
  <c r="M728" i="7"/>
  <c r="G726" i="6"/>
  <c r="D726" i="1"/>
  <c r="C726" i="1"/>
  <c r="E726" i="1"/>
  <c r="I729" i="7" l="1"/>
  <c r="G729" i="7"/>
  <c r="H729" i="7"/>
  <c r="J729" i="7"/>
  <c r="H726" i="6"/>
  <c r="I726" i="6"/>
  <c r="L726" i="6"/>
  <c r="K726" i="1"/>
  <c r="G726" i="1"/>
  <c r="C729" i="7" l="1"/>
  <c r="F729" i="7"/>
  <c r="D729" i="7"/>
  <c r="E729" i="7"/>
  <c r="J726" i="6"/>
  <c r="F727" i="6" s="1"/>
  <c r="D727" i="6"/>
  <c r="H726" i="1"/>
  <c r="L726" i="1" s="1"/>
  <c r="K729" i="7" l="1"/>
  <c r="L729" i="7" s="1"/>
  <c r="K727" i="6"/>
  <c r="C727" i="6"/>
  <c r="E727" i="6"/>
  <c r="I726" i="1"/>
  <c r="J726" i="1" s="1"/>
  <c r="F727" i="1" s="1"/>
  <c r="N729" i="7" l="1"/>
  <c r="M729" i="7"/>
  <c r="G727" i="6"/>
  <c r="D727" i="1"/>
  <c r="C727" i="1"/>
  <c r="E727" i="1"/>
  <c r="J730" i="7" l="1"/>
  <c r="H730" i="7"/>
  <c r="G730" i="7"/>
  <c r="I730" i="7"/>
  <c r="H727" i="6"/>
  <c r="I727" i="6"/>
  <c r="L727" i="6"/>
  <c r="K727" i="1"/>
  <c r="G727" i="1"/>
  <c r="E730" i="7" l="1"/>
  <c r="D730" i="7"/>
  <c r="C730" i="7"/>
  <c r="F730" i="7"/>
  <c r="J727" i="6"/>
  <c r="F728" i="6" s="1"/>
  <c r="D728" i="6"/>
  <c r="H727" i="1"/>
  <c r="L727" i="1" s="1"/>
  <c r="K730" i="7" l="1"/>
  <c r="L730" i="7" s="1"/>
  <c r="K728" i="6"/>
  <c r="C728" i="6"/>
  <c r="E728" i="6"/>
  <c r="I727" i="1"/>
  <c r="J727" i="1" s="1"/>
  <c r="F728" i="1" s="1"/>
  <c r="N730" i="7" l="1"/>
  <c r="M730" i="7"/>
  <c r="G728" i="6"/>
  <c r="D728" i="1"/>
  <c r="C728" i="1"/>
  <c r="E728" i="1"/>
  <c r="I731" i="7" l="1"/>
  <c r="G731" i="7"/>
  <c r="H731" i="7"/>
  <c r="J731" i="7"/>
  <c r="H728" i="6"/>
  <c r="I728" i="6" s="1"/>
  <c r="L728" i="6"/>
  <c r="K728" i="1"/>
  <c r="G728" i="1"/>
  <c r="F731" i="7" l="1"/>
  <c r="C731" i="7"/>
  <c r="D731" i="7"/>
  <c r="E731" i="7"/>
  <c r="J728" i="6"/>
  <c r="F729" i="6" s="1"/>
  <c r="D729" i="6"/>
  <c r="H728" i="1"/>
  <c r="L728" i="1" s="1"/>
  <c r="K731" i="7" l="1"/>
  <c r="L731" i="7" s="1"/>
  <c r="K729" i="6"/>
  <c r="C729" i="6"/>
  <c r="E729" i="6"/>
  <c r="I728" i="1"/>
  <c r="J728" i="1"/>
  <c r="F729" i="1" s="1"/>
  <c r="D729" i="1"/>
  <c r="N731" i="7" l="1"/>
  <c r="M731" i="7"/>
  <c r="G729" i="6"/>
  <c r="K729" i="1"/>
  <c r="C729" i="1"/>
  <c r="E729" i="1"/>
  <c r="G732" i="7" l="1"/>
  <c r="I732" i="7"/>
  <c r="J732" i="7"/>
  <c r="H732" i="7"/>
  <c r="H729" i="6"/>
  <c r="I729" i="6"/>
  <c r="L729" i="6"/>
  <c r="G729" i="1"/>
  <c r="D732" i="7" l="1"/>
  <c r="E732" i="7"/>
  <c r="F732" i="7"/>
  <c r="C732" i="7"/>
  <c r="J729" i="6"/>
  <c r="F730" i="6" s="1"/>
  <c r="D730" i="6"/>
  <c r="H729" i="1"/>
  <c r="L729" i="1" s="1"/>
  <c r="K732" i="7" l="1"/>
  <c r="L732" i="7" s="1"/>
  <c r="K730" i="6"/>
  <c r="C730" i="6"/>
  <c r="E730" i="6"/>
  <c r="I729" i="1"/>
  <c r="J729" i="1" s="1"/>
  <c r="F730" i="1" s="1"/>
  <c r="N732" i="7" l="1"/>
  <c r="M732" i="7"/>
  <c r="G730" i="6"/>
  <c r="D730" i="1"/>
  <c r="C730" i="1"/>
  <c r="E730" i="1"/>
  <c r="I733" i="7" l="1"/>
  <c r="G733" i="7"/>
  <c r="H733" i="7"/>
  <c r="J733" i="7"/>
  <c r="H730" i="6"/>
  <c r="I730" i="6"/>
  <c r="L730" i="6"/>
  <c r="K730" i="1"/>
  <c r="G730" i="1"/>
  <c r="F733" i="7" l="1"/>
  <c r="C733" i="7"/>
  <c r="D733" i="7"/>
  <c r="E733" i="7"/>
  <c r="J730" i="6"/>
  <c r="F731" i="6" s="1"/>
  <c r="D731" i="6"/>
  <c r="H730" i="1"/>
  <c r="L730" i="1" s="1"/>
  <c r="K733" i="7" l="1"/>
  <c r="L733" i="7" s="1"/>
  <c r="K731" i="6"/>
  <c r="C731" i="6"/>
  <c r="E731" i="6"/>
  <c r="I730" i="1"/>
  <c r="J730" i="1"/>
  <c r="F731" i="1" s="1"/>
  <c r="D731" i="1"/>
  <c r="N733" i="7" l="1"/>
  <c r="M733" i="7"/>
  <c r="G731" i="6"/>
  <c r="K731" i="1"/>
  <c r="C731" i="1"/>
  <c r="E731" i="1"/>
  <c r="G734" i="7" l="1"/>
  <c r="I734" i="7"/>
  <c r="J734" i="7"/>
  <c r="H734" i="7"/>
  <c r="H731" i="6"/>
  <c r="I731" i="6"/>
  <c r="L731" i="6"/>
  <c r="G731" i="1"/>
  <c r="D734" i="7" l="1"/>
  <c r="E734" i="7"/>
  <c r="F734" i="7"/>
  <c r="C734" i="7"/>
  <c r="J731" i="6"/>
  <c r="F732" i="6" s="1"/>
  <c r="D732" i="6"/>
  <c r="H731" i="1"/>
  <c r="L731" i="1" s="1"/>
  <c r="K734" i="7" l="1"/>
  <c r="L734" i="7" s="1"/>
  <c r="K732" i="6"/>
  <c r="C732" i="6"/>
  <c r="E732" i="6"/>
  <c r="I731" i="1"/>
  <c r="J731" i="1"/>
  <c r="F732" i="1" s="1"/>
  <c r="D732" i="1"/>
  <c r="N734" i="7" l="1"/>
  <c r="M734" i="7"/>
  <c r="G732" i="6"/>
  <c r="K732" i="1"/>
  <c r="C732" i="1"/>
  <c r="E732" i="1"/>
  <c r="I735" i="7" l="1"/>
  <c r="G735" i="7"/>
  <c r="H735" i="7"/>
  <c r="J735" i="7"/>
  <c r="H732" i="6"/>
  <c r="I732" i="6"/>
  <c r="L732" i="6"/>
  <c r="G732" i="1"/>
  <c r="C735" i="7" l="1"/>
  <c r="F735" i="7"/>
  <c r="D735" i="7"/>
  <c r="E735" i="7"/>
  <c r="J732" i="6"/>
  <c r="F733" i="6" s="1"/>
  <c r="D733" i="6"/>
  <c r="H732" i="1"/>
  <c r="L732" i="1" s="1"/>
  <c r="K735" i="7" l="1"/>
  <c r="L735" i="7" s="1"/>
  <c r="K733" i="6"/>
  <c r="C733" i="6"/>
  <c r="E733" i="6"/>
  <c r="I732" i="1"/>
  <c r="J732" i="1"/>
  <c r="F733" i="1" s="1"/>
  <c r="D733" i="1"/>
  <c r="N735" i="7" l="1"/>
  <c r="M735" i="7"/>
  <c r="G733" i="6"/>
  <c r="K733" i="1"/>
  <c r="C733" i="1"/>
  <c r="E733" i="1"/>
  <c r="G736" i="7" l="1"/>
  <c r="I736" i="7"/>
  <c r="J736" i="7"/>
  <c r="H736" i="7"/>
  <c r="H733" i="6"/>
  <c r="I733" i="6"/>
  <c r="L733" i="6"/>
  <c r="G733" i="1"/>
  <c r="D736" i="7" l="1"/>
  <c r="E736" i="7"/>
  <c r="F736" i="7"/>
  <c r="C736" i="7"/>
  <c r="J733" i="6"/>
  <c r="F734" i="6" s="1"/>
  <c r="D734" i="6"/>
  <c r="H733" i="1"/>
  <c r="L733" i="1" s="1"/>
  <c r="K736" i="7" l="1"/>
  <c r="L736" i="7" s="1"/>
  <c r="K734" i="6"/>
  <c r="C734" i="6"/>
  <c r="E734" i="6"/>
  <c r="I733" i="1"/>
  <c r="J733" i="1" s="1"/>
  <c r="F734" i="1" s="1"/>
  <c r="N736" i="7" l="1"/>
  <c r="M736" i="7"/>
  <c r="G734" i="6"/>
  <c r="D734" i="1"/>
  <c r="C734" i="1"/>
  <c r="E734" i="1"/>
  <c r="I737" i="7" l="1"/>
  <c r="G737" i="7"/>
  <c r="H737" i="7"/>
  <c r="J737" i="7"/>
  <c r="H734" i="6"/>
  <c r="I734" i="6"/>
  <c r="L734" i="6"/>
  <c r="K734" i="1"/>
  <c r="G734" i="1"/>
  <c r="F737" i="7" l="1"/>
  <c r="C737" i="7"/>
  <c r="D737" i="7"/>
  <c r="E737" i="7"/>
  <c r="J734" i="6"/>
  <c r="F735" i="6" s="1"/>
  <c r="D735" i="6"/>
  <c r="H734" i="1"/>
  <c r="L734" i="1" s="1"/>
  <c r="K737" i="7" l="1"/>
  <c r="L737" i="7" s="1"/>
  <c r="K735" i="6"/>
  <c r="C735" i="6"/>
  <c r="E735" i="6"/>
  <c r="I734" i="1"/>
  <c r="J734" i="1"/>
  <c r="F735" i="1" s="1"/>
  <c r="D735" i="1"/>
  <c r="N737" i="7" l="1"/>
  <c r="M737" i="7"/>
  <c r="G735" i="6"/>
  <c r="K735" i="1"/>
  <c r="C735" i="1"/>
  <c r="E735" i="1"/>
  <c r="G738" i="7" l="1"/>
  <c r="I738" i="7"/>
  <c r="J738" i="7"/>
  <c r="H738" i="7"/>
  <c r="H735" i="6"/>
  <c r="I735" i="6" s="1"/>
  <c r="L735" i="6"/>
  <c r="G735" i="1"/>
  <c r="D738" i="7" l="1"/>
  <c r="E738" i="7"/>
  <c r="F738" i="7"/>
  <c r="C738" i="7"/>
  <c r="J735" i="6"/>
  <c r="F736" i="6" s="1"/>
  <c r="D736" i="6"/>
  <c r="H735" i="1"/>
  <c r="L735" i="1" s="1"/>
  <c r="K738" i="7" l="1"/>
  <c r="L738" i="7" s="1"/>
  <c r="K736" i="6"/>
  <c r="C736" i="6"/>
  <c r="E736" i="6"/>
  <c r="I735" i="1"/>
  <c r="J735" i="1"/>
  <c r="F736" i="1" s="1"/>
  <c r="D736" i="1"/>
  <c r="N738" i="7" l="1"/>
  <c r="M738" i="7"/>
  <c r="G736" i="6"/>
  <c r="K736" i="1"/>
  <c r="C736" i="1"/>
  <c r="E736" i="1"/>
  <c r="I739" i="7" l="1"/>
  <c r="G739" i="7"/>
  <c r="H739" i="7"/>
  <c r="J739" i="7"/>
  <c r="H736" i="6"/>
  <c r="I736" i="6" s="1"/>
  <c r="L736" i="6"/>
  <c r="G736" i="1"/>
  <c r="F739" i="7" l="1"/>
  <c r="C739" i="7"/>
  <c r="D739" i="7"/>
  <c r="E739" i="7"/>
  <c r="J736" i="6"/>
  <c r="F737" i="6" s="1"/>
  <c r="D737" i="6"/>
  <c r="H736" i="1"/>
  <c r="L736" i="1" s="1"/>
  <c r="K739" i="7" l="1"/>
  <c r="L739" i="7" s="1"/>
  <c r="K737" i="6"/>
  <c r="C737" i="6"/>
  <c r="E737" i="6"/>
  <c r="I736" i="1"/>
  <c r="J736" i="1"/>
  <c r="F737" i="1" s="1"/>
  <c r="D737" i="1"/>
  <c r="N739" i="7" l="1"/>
  <c r="M739" i="7"/>
  <c r="G737" i="6"/>
  <c r="K737" i="1"/>
  <c r="C737" i="1"/>
  <c r="E737" i="1"/>
  <c r="G740" i="7" l="1"/>
  <c r="I740" i="7"/>
  <c r="J740" i="7"/>
  <c r="H740" i="7"/>
  <c r="H737" i="6"/>
  <c r="I737" i="6"/>
  <c r="L737" i="6"/>
  <c r="G737" i="1"/>
  <c r="D740" i="7" l="1"/>
  <c r="E740" i="7"/>
  <c r="F740" i="7"/>
  <c r="C740" i="7"/>
  <c r="J737" i="6"/>
  <c r="F738" i="6" s="1"/>
  <c r="D738" i="6"/>
  <c r="H737" i="1"/>
  <c r="L737" i="1" s="1"/>
  <c r="K740" i="7" l="1"/>
  <c r="L740" i="7" s="1"/>
  <c r="K738" i="6"/>
  <c r="C738" i="6"/>
  <c r="E738" i="6"/>
  <c r="I737" i="1"/>
  <c r="J737" i="1"/>
  <c r="F738" i="1" s="1"/>
  <c r="D738" i="1"/>
  <c r="N740" i="7" l="1"/>
  <c r="M740" i="7"/>
  <c r="G738" i="6"/>
  <c r="K738" i="1"/>
  <c r="C738" i="1"/>
  <c r="E738" i="1"/>
  <c r="I741" i="7" l="1"/>
  <c r="G741" i="7"/>
  <c r="H741" i="7"/>
  <c r="J741" i="7"/>
  <c r="H738" i="6"/>
  <c r="I738" i="6"/>
  <c r="L738" i="6"/>
  <c r="G738" i="1"/>
  <c r="F741" i="7" l="1"/>
  <c r="C741" i="7"/>
  <c r="D741" i="7"/>
  <c r="E741" i="7"/>
  <c r="J738" i="6"/>
  <c r="F739" i="6" s="1"/>
  <c r="D739" i="6"/>
  <c r="H738" i="1"/>
  <c r="L738" i="1" s="1"/>
  <c r="K741" i="7" l="1"/>
  <c r="L741" i="7" s="1"/>
  <c r="K739" i="6"/>
  <c r="C739" i="6"/>
  <c r="E739" i="6"/>
  <c r="I738" i="1"/>
  <c r="J738" i="1" s="1"/>
  <c r="F739" i="1" s="1"/>
  <c r="N741" i="7" l="1"/>
  <c r="M741" i="7"/>
  <c r="G739" i="6"/>
  <c r="D739" i="1"/>
  <c r="C739" i="1"/>
  <c r="E739" i="1"/>
  <c r="G742" i="7" l="1"/>
  <c r="I742" i="7"/>
  <c r="J742" i="7"/>
  <c r="H742" i="7"/>
  <c r="H739" i="6"/>
  <c r="I739" i="6"/>
  <c r="L739" i="6"/>
  <c r="K739" i="1"/>
  <c r="G739" i="1"/>
  <c r="D742" i="7" l="1"/>
  <c r="E742" i="7"/>
  <c r="F742" i="7"/>
  <c r="C742" i="7"/>
  <c r="J739" i="6"/>
  <c r="F740" i="6" s="1"/>
  <c r="D740" i="6"/>
  <c r="H739" i="1"/>
  <c r="L739" i="1" s="1"/>
  <c r="K742" i="7" l="1"/>
  <c r="L742" i="7" s="1"/>
  <c r="K740" i="6"/>
  <c r="C740" i="6"/>
  <c r="E740" i="6"/>
  <c r="I739" i="1"/>
  <c r="J739" i="1"/>
  <c r="F740" i="1" s="1"/>
  <c r="D740" i="1"/>
  <c r="N742" i="7" l="1"/>
  <c r="M742" i="7"/>
  <c r="G740" i="6"/>
  <c r="K740" i="1"/>
  <c r="C740" i="1"/>
  <c r="E740" i="1"/>
  <c r="I743" i="7" l="1"/>
  <c r="G743" i="7"/>
  <c r="H743" i="7"/>
  <c r="J743" i="7"/>
  <c r="H740" i="6"/>
  <c r="I740" i="6"/>
  <c r="L740" i="6"/>
  <c r="G740" i="1"/>
  <c r="C743" i="7" l="1"/>
  <c r="F743" i="7"/>
  <c r="D743" i="7"/>
  <c r="E743" i="7"/>
  <c r="J740" i="6"/>
  <c r="F741" i="6" s="1"/>
  <c r="D741" i="6"/>
  <c r="H740" i="1"/>
  <c r="L740" i="1" s="1"/>
  <c r="K743" i="7" l="1"/>
  <c r="L743" i="7" s="1"/>
  <c r="K741" i="6"/>
  <c r="C741" i="6"/>
  <c r="E741" i="6"/>
  <c r="I740" i="1"/>
  <c r="J740" i="1"/>
  <c r="F741" i="1" s="1"/>
  <c r="D741" i="1"/>
  <c r="N743" i="7" l="1"/>
  <c r="M743" i="7"/>
  <c r="G741" i="6"/>
  <c r="K741" i="1"/>
  <c r="C741" i="1"/>
  <c r="E741" i="1"/>
  <c r="G744" i="7" l="1"/>
  <c r="I744" i="7"/>
  <c r="J744" i="7"/>
  <c r="H744" i="7"/>
  <c r="H741" i="6"/>
  <c r="I741" i="6"/>
  <c r="L741" i="6"/>
  <c r="G741" i="1"/>
  <c r="D744" i="7" l="1"/>
  <c r="E744" i="7"/>
  <c r="F744" i="7"/>
  <c r="C744" i="7"/>
  <c r="J741" i="6"/>
  <c r="F742" i="6" s="1"/>
  <c r="D742" i="6"/>
  <c r="H741" i="1"/>
  <c r="L741" i="1" s="1"/>
  <c r="K744" i="7" l="1"/>
  <c r="L744" i="7" s="1"/>
  <c r="K742" i="6"/>
  <c r="C742" i="6"/>
  <c r="E742" i="6"/>
  <c r="I741" i="1"/>
  <c r="J741" i="1"/>
  <c r="F742" i="1" s="1"/>
  <c r="D742" i="1"/>
  <c r="N744" i="7" l="1"/>
  <c r="M744" i="7"/>
  <c r="G742" i="6"/>
  <c r="K742" i="1"/>
  <c r="C742" i="1"/>
  <c r="E742" i="1"/>
  <c r="I745" i="7" l="1"/>
  <c r="G745" i="7"/>
  <c r="H745" i="7"/>
  <c r="J745" i="7"/>
  <c r="H742" i="6"/>
  <c r="I742" i="6" s="1"/>
  <c r="L742" i="6"/>
  <c r="G742" i="1"/>
  <c r="F745" i="7" l="1"/>
  <c r="C745" i="7"/>
  <c r="D745" i="7"/>
  <c r="E745" i="7"/>
  <c r="J742" i="6"/>
  <c r="F743" i="6" s="1"/>
  <c r="D743" i="6"/>
  <c r="H742" i="1"/>
  <c r="L742" i="1" s="1"/>
  <c r="K745" i="7" l="1"/>
  <c r="L745" i="7" s="1"/>
  <c r="K743" i="6"/>
  <c r="C743" i="6"/>
  <c r="E743" i="6"/>
  <c r="I742" i="1"/>
  <c r="J742" i="1"/>
  <c r="F743" i="1" s="1"/>
  <c r="D743" i="1"/>
  <c r="N745" i="7" l="1"/>
  <c r="M745" i="7"/>
  <c r="G743" i="6"/>
  <c r="K743" i="1"/>
  <c r="C743" i="1"/>
  <c r="E743" i="1"/>
  <c r="G746" i="7" l="1"/>
  <c r="I746" i="7"/>
  <c r="J746" i="7"/>
  <c r="H746" i="7"/>
  <c r="H743" i="6"/>
  <c r="I743" i="6"/>
  <c r="L743" i="6"/>
  <c r="G743" i="1"/>
  <c r="D746" i="7" l="1"/>
  <c r="E746" i="7"/>
  <c r="F746" i="7"/>
  <c r="C746" i="7"/>
  <c r="J743" i="6"/>
  <c r="F744" i="6" s="1"/>
  <c r="D744" i="6"/>
  <c r="H743" i="1"/>
  <c r="L743" i="1" s="1"/>
  <c r="K746" i="7" l="1"/>
  <c r="L746" i="7" s="1"/>
  <c r="K744" i="6"/>
  <c r="C744" i="6"/>
  <c r="E744" i="6"/>
  <c r="I743" i="1"/>
  <c r="J743" i="1"/>
  <c r="F744" i="1" s="1"/>
  <c r="D744" i="1"/>
  <c r="N746" i="7" l="1"/>
  <c r="M746" i="7"/>
  <c r="G744" i="6"/>
  <c r="K744" i="1"/>
  <c r="C744" i="1"/>
  <c r="E744" i="1"/>
  <c r="I747" i="7" l="1"/>
  <c r="G747" i="7"/>
  <c r="H747" i="7"/>
  <c r="J747" i="7"/>
  <c r="H744" i="6"/>
  <c r="I744" i="6"/>
  <c r="L744" i="6"/>
  <c r="G744" i="1"/>
  <c r="C747" i="7" l="1"/>
  <c r="F747" i="7"/>
  <c r="D747" i="7"/>
  <c r="E747" i="7"/>
  <c r="J744" i="6"/>
  <c r="F745" i="6" s="1"/>
  <c r="D745" i="6"/>
  <c r="H744" i="1"/>
  <c r="I744" i="1" s="1"/>
  <c r="K747" i="7" l="1"/>
  <c r="L747" i="7" s="1"/>
  <c r="K745" i="6"/>
  <c r="C745" i="6"/>
  <c r="E745" i="6"/>
  <c r="L744" i="1"/>
  <c r="J744" i="1"/>
  <c r="F745" i="1" s="1"/>
  <c r="D745" i="1"/>
  <c r="N747" i="7" l="1"/>
  <c r="M747" i="7"/>
  <c r="G745" i="6"/>
  <c r="K745" i="1"/>
  <c r="C745" i="1"/>
  <c r="E745" i="1"/>
  <c r="G748" i="7" l="1"/>
  <c r="I748" i="7"/>
  <c r="J748" i="7"/>
  <c r="H748" i="7"/>
  <c r="H745" i="6"/>
  <c r="I745" i="6"/>
  <c r="L745" i="6"/>
  <c r="G745" i="1"/>
  <c r="D748" i="7" l="1"/>
  <c r="E748" i="7"/>
  <c r="F748" i="7"/>
  <c r="C748" i="7"/>
  <c r="J745" i="6"/>
  <c r="F746" i="6" s="1"/>
  <c r="D746" i="6"/>
  <c r="H745" i="1"/>
  <c r="L745" i="1" s="1"/>
  <c r="K748" i="7" l="1"/>
  <c r="L748" i="7" s="1"/>
  <c r="K746" i="6"/>
  <c r="C746" i="6"/>
  <c r="E746" i="6"/>
  <c r="I745" i="1"/>
  <c r="J745" i="1"/>
  <c r="F746" i="1" s="1"/>
  <c r="D746" i="1"/>
  <c r="N748" i="7" l="1"/>
  <c r="M748" i="7"/>
  <c r="G746" i="6"/>
  <c r="K746" i="1"/>
  <c r="C746" i="1"/>
  <c r="E746" i="1"/>
  <c r="I749" i="7" l="1"/>
  <c r="G749" i="7"/>
  <c r="H749" i="7"/>
  <c r="J749" i="7"/>
  <c r="H746" i="6"/>
  <c r="I746" i="6"/>
  <c r="L746" i="6"/>
  <c r="G746" i="1"/>
  <c r="C749" i="7" l="1"/>
  <c r="F749" i="7"/>
  <c r="D749" i="7"/>
  <c r="E749" i="7"/>
  <c r="J746" i="6"/>
  <c r="F747" i="6" s="1"/>
  <c r="D747" i="6"/>
  <c r="H746" i="1"/>
  <c r="L746" i="1" s="1"/>
  <c r="K749" i="7" l="1"/>
  <c r="L749" i="7" s="1"/>
  <c r="K747" i="6"/>
  <c r="C747" i="6"/>
  <c r="E747" i="6"/>
  <c r="I746" i="1"/>
  <c r="J746" i="1"/>
  <c r="F747" i="1" s="1"/>
  <c r="D747" i="1"/>
  <c r="N749" i="7" l="1"/>
  <c r="M749" i="7"/>
  <c r="G747" i="6"/>
  <c r="K747" i="1"/>
  <c r="C747" i="1"/>
  <c r="E747" i="1"/>
  <c r="G750" i="7" l="1"/>
  <c r="I750" i="7"/>
  <c r="J750" i="7"/>
  <c r="H750" i="7"/>
  <c r="H747" i="6"/>
  <c r="I747" i="6"/>
  <c r="L747" i="6"/>
  <c r="G747" i="1"/>
  <c r="D750" i="7" l="1"/>
  <c r="E750" i="7"/>
  <c r="F750" i="7"/>
  <c r="C750" i="7"/>
  <c r="J747" i="6"/>
  <c r="F748" i="6" s="1"/>
  <c r="D748" i="6"/>
  <c r="H747" i="1"/>
  <c r="I747" i="1" s="1"/>
  <c r="K750" i="7" l="1"/>
  <c r="L750" i="7" s="1"/>
  <c r="K748" i="6"/>
  <c r="C748" i="6"/>
  <c r="E748" i="6"/>
  <c r="L747" i="1"/>
  <c r="J747" i="1"/>
  <c r="F748" i="1" s="1"/>
  <c r="D748" i="1"/>
  <c r="N750" i="7" l="1"/>
  <c r="M750" i="7"/>
  <c r="G748" i="6"/>
  <c r="K748" i="1"/>
  <c r="C748" i="1"/>
  <c r="E748" i="1"/>
  <c r="I751" i="7" l="1"/>
  <c r="G751" i="7"/>
  <c r="H751" i="7"/>
  <c r="J751" i="7"/>
  <c r="H748" i="6"/>
  <c r="I748" i="6"/>
  <c r="L748" i="6"/>
  <c r="G748" i="1"/>
  <c r="F751" i="7" l="1"/>
  <c r="C751" i="7"/>
  <c r="D751" i="7"/>
  <c r="E751" i="7"/>
  <c r="J748" i="6"/>
  <c r="F749" i="6" s="1"/>
  <c r="D749" i="6"/>
  <c r="H748" i="1"/>
  <c r="L748" i="1" s="1"/>
  <c r="K751" i="7" l="1"/>
  <c r="L751" i="7" s="1"/>
  <c r="K749" i="6"/>
  <c r="C749" i="6"/>
  <c r="E749" i="6"/>
  <c r="I748" i="1"/>
  <c r="J748" i="1"/>
  <c r="F749" i="1" s="1"/>
  <c r="D749" i="1"/>
  <c r="N751" i="7" l="1"/>
  <c r="M751" i="7"/>
  <c r="G749" i="6"/>
  <c r="K749" i="1"/>
  <c r="C749" i="1"/>
  <c r="E749" i="1"/>
  <c r="G752" i="7" l="1"/>
  <c r="I752" i="7"/>
  <c r="J752" i="7"/>
  <c r="H752" i="7"/>
  <c r="H749" i="6"/>
  <c r="I749" i="6"/>
  <c r="L749" i="6"/>
  <c r="G749" i="1"/>
  <c r="E752" i="7" l="1"/>
  <c r="D752" i="7"/>
  <c r="F752" i="7"/>
  <c r="C752" i="7"/>
  <c r="J749" i="6"/>
  <c r="F750" i="6" s="1"/>
  <c r="D750" i="6"/>
  <c r="H749" i="1"/>
  <c r="I749" i="1" s="1"/>
  <c r="K752" i="7" l="1"/>
  <c r="L752" i="7" s="1"/>
  <c r="K750" i="6"/>
  <c r="C750" i="6"/>
  <c r="E750" i="6"/>
  <c r="L749" i="1"/>
  <c r="J749" i="1"/>
  <c r="F750" i="1" s="1"/>
  <c r="D750" i="1"/>
  <c r="N752" i="7" l="1"/>
  <c r="M752" i="7"/>
  <c r="G750" i="6"/>
  <c r="K750" i="1"/>
  <c r="C750" i="1"/>
  <c r="E750" i="1"/>
  <c r="I753" i="7" l="1"/>
  <c r="G753" i="7"/>
  <c r="H753" i="7"/>
  <c r="J753" i="7"/>
  <c r="H750" i="6"/>
  <c r="I750" i="6"/>
  <c r="L750" i="6"/>
  <c r="G750" i="1"/>
  <c r="F753" i="7" l="1"/>
  <c r="C753" i="7"/>
  <c r="D753" i="7"/>
  <c r="E753" i="7"/>
  <c r="J750" i="6"/>
  <c r="F751" i="6" s="1"/>
  <c r="D751" i="6"/>
  <c r="H750" i="1"/>
  <c r="L750" i="1" s="1"/>
  <c r="K753" i="7" l="1"/>
  <c r="L753" i="7" s="1"/>
  <c r="K751" i="6"/>
  <c r="C751" i="6"/>
  <c r="E751" i="6"/>
  <c r="I750" i="1"/>
  <c r="J750" i="1"/>
  <c r="F751" i="1" s="1"/>
  <c r="D751" i="1"/>
  <c r="N753" i="7" l="1"/>
  <c r="M753" i="7"/>
  <c r="G751" i="6"/>
  <c r="K751" i="1"/>
  <c r="C751" i="1"/>
  <c r="E751" i="1"/>
  <c r="G754" i="7" l="1"/>
  <c r="I754" i="7"/>
  <c r="J754" i="7"/>
  <c r="H754" i="7"/>
  <c r="H751" i="6"/>
  <c r="I751" i="6"/>
  <c r="L751" i="6"/>
  <c r="G751" i="1"/>
  <c r="D754" i="7" l="1"/>
  <c r="E754" i="7"/>
  <c r="F754" i="7"/>
  <c r="C754" i="7"/>
  <c r="J751" i="6"/>
  <c r="F752" i="6" s="1"/>
  <c r="D752" i="6"/>
  <c r="H751" i="1"/>
  <c r="L751" i="1" s="1"/>
  <c r="K754" i="7" l="1"/>
  <c r="L754" i="7" s="1"/>
  <c r="K752" i="6"/>
  <c r="C752" i="6"/>
  <c r="E752" i="6"/>
  <c r="I751" i="1"/>
  <c r="J751" i="1"/>
  <c r="F752" i="1" s="1"/>
  <c r="D752" i="1"/>
  <c r="N754" i="7" l="1"/>
  <c r="M754" i="7"/>
  <c r="G752" i="6"/>
  <c r="K752" i="1"/>
  <c r="C752" i="1"/>
  <c r="E752" i="1"/>
  <c r="H755" i="7" l="1"/>
  <c r="J755" i="7"/>
  <c r="I755" i="7"/>
  <c r="G755" i="7"/>
  <c r="H752" i="6"/>
  <c r="I752" i="6" s="1"/>
  <c r="L752" i="6"/>
  <c r="G752" i="1"/>
  <c r="C755" i="7" l="1"/>
  <c r="F755" i="7"/>
  <c r="E755" i="7"/>
  <c r="D755" i="7"/>
  <c r="J752" i="6"/>
  <c r="F753" i="6" s="1"/>
  <c r="D753" i="6"/>
  <c r="H752" i="1"/>
  <c r="I752" i="1" s="1"/>
  <c r="K755" i="7" l="1"/>
  <c r="L755" i="7" s="1"/>
  <c r="K753" i="6"/>
  <c r="C753" i="6"/>
  <c r="E753" i="6"/>
  <c r="L752" i="1"/>
  <c r="J752" i="1"/>
  <c r="F753" i="1" s="1"/>
  <c r="D753" i="1"/>
  <c r="N755" i="7" l="1"/>
  <c r="M755" i="7"/>
  <c r="G753" i="6"/>
  <c r="K753" i="1"/>
  <c r="C753" i="1"/>
  <c r="E753" i="1"/>
  <c r="G756" i="7" l="1"/>
  <c r="I756" i="7"/>
  <c r="J756" i="7"/>
  <c r="H756" i="7"/>
  <c r="H753" i="6"/>
  <c r="I753" i="6"/>
  <c r="L753" i="6"/>
  <c r="G753" i="1"/>
  <c r="D756" i="7" l="1"/>
  <c r="E756" i="7"/>
  <c r="F756" i="7"/>
  <c r="C756" i="7"/>
  <c r="J753" i="6"/>
  <c r="F754" i="6" s="1"/>
  <c r="D754" i="6"/>
  <c r="H753" i="1"/>
  <c r="L753" i="1" s="1"/>
  <c r="K756" i="7" l="1"/>
  <c r="L756" i="7" s="1"/>
  <c r="K754" i="6"/>
  <c r="C754" i="6"/>
  <c r="E754" i="6"/>
  <c r="I753" i="1"/>
  <c r="J753" i="1"/>
  <c r="F754" i="1" s="1"/>
  <c r="D754" i="1"/>
  <c r="N756" i="7" l="1"/>
  <c r="M756" i="7"/>
  <c r="G754" i="6"/>
  <c r="K754" i="1"/>
  <c r="C754" i="1"/>
  <c r="E754" i="1"/>
  <c r="I757" i="7" l="1"/>
  <c r="G757" i="7"/>
  <c r="H757" i="7"/>
  <c r="J757" i="7"/>
  <c r="H754" i="6"/>
  <c r="I754" i="6"/>
  <c r="L754" i="6"/>
  <c r="G754" i="1"/>
  <c r="C757" i="7" l="1"/>
  <c r="F757" i="7"/>
  <c r="D757" i="7"/>
  <c r="E757" i="7"/>
  <c r="J754" i="6"/>
  <c r="F755" i="6" s="1"/>
  <c r="D755" i="6"/>
  <c r="L754" i="1"/>
  <c r="H754" i="1"/>
  <c r="I754" i="1"/>
  <c r="K757" i="7" l="1"/>
  <c r="L757" i="7" s="1"/>
  <c r="K755" i="6"/>
  <c r="C755" i="6"/>
  <c r="E755" i="6"/>
  <c r="J754" i="1"/>
  <c r="F755" i="1" s="1"/>
  <c r="D755" i="1"/>
  <c r="N757" i="7" l="1"/>
  <c r="M757" i="7"/>
  <c r="G755" i="6"/>
  <c r="K755" i="1"/>
  <c r="C755" i="1"/>
  <c r="E755" i="1"/>
  <c r="G758" i="7" l="1"/>
  <c r="I758" i="7"/>
  <c r="J758" i="7"/>
  <c r="H758" i="7"/>
  <c r="H755" i="6"/>
  <c r="I755" i="6"/>
  <c r="L755" i="6"/>
  <c r="G755" i="1"/>
  <c r="D758" i="7" l="1"/>
  <c r="E758" i="7"/>
  <c r="F758" i="7"/>
  <c r="C758" i="7"/>
  <c r="J755" i="6"/>
  <c r="F756" i="6" s="1"/>
  <c r="D756" i="6"/>
  <c r="H755" i="1"/>
  <c r="I755" i="1" s="1"/>
  <c r="K758" i="7" l="1"/>
  <c r="L758" i="7" s="1"/>
  <c r="K756" i="6"/>
  <c r="C756" i="6"/>
  <c r="E756" i="6"/>
  <c r="L755" i="1"/>
  <c r="J755" i="1"/>
  <c r="F756" i="1" s="1"/>
  <c r="D756" i="1"/>
  <c r="N758" i="7" l="1"/>
  <c r="M758" i="7"/>
  <c r="G756" i="6"/>
  <c r="K756" i="1"/>
  <c r="C756" i="1"/>
  <c r="E756" i="1"/>
  <c r="I759" i="7" l="1"/>
  <c r="G759" i="7"/>
  <c r="H759" i="7"/>
  <c r="J759" i="7"/>
  <c r="H756" i="6"/>
  <c r="I756" i="6"/>
  <c r="L756" i="6"/>
  <c r="G756" i="1"/>
  <c r="F759" i="7" l="1"/>
  <c r="C759" i="7"/>
  <c r="D759" i="7"/>
  <c r="E759" i="7"/>
  <c r="J756" i="6"/>
  <c r="F757" i="6" s="1"/>
  <c r="D757" i="6"/>
  <c r="L756" i="1"/>
  <c r="H756" i="1"/>
  <c r="I756" i="1"/>
  <c r="K759" i="7" l="1"/>
  <c r="L759" i="7" s="1"/>
  <c r="K757" i="6"/>
  <c r="C757" i="6"/>
  <c r="E757" i="6"/>
  <c r="J756" i="1"/>
  <c r="F757" i="1" s="1"/>
  <c r="D757" i="1"/>
  <c r="N759" i="7" l="1"/>
  <c r="M759" i="7"/>
  <c r="G757" i="6"/>
  <c r="K757" i="1"/>
  <c r="C757" i="1"/>
  <c r="E757" i="1"/>
  <c r="G760" i="7" l="1"/>
  <c r="I760" i="7"/>
  <c r="J760" i="7"/>
  <c r="H760" i="7"/>
  <c r="H757" i="6"/>
  <c r="I757" i="6"/>
  <c r="L757" i="6"/>
  <c r="G757" i="1"/>
  <c r="D760" i="7" l="1"/>
  <c r="E760" i="7"/>
  <c r="F760" i="7"/>
  <c r="C760" i="7"/>
  <c r="J757" i="6"/>
  <c r="F758" i="6" s="1"/>
  <c r="D758" i="6"/>
  <c r="H757" i="1"/>
  <c r="L757" i="1" s="1"/>
  <c r="K760" i="7" l="1"/>
  <c r="L760" i="7" s="1"/>
  <c r="K758" i="6"/>
  <c r="C758" i="6"/>
  <c r="E758" i="6"/>
  <c r="I757" i="1"/>
  <c r="J757" i="1"/>
  <c r="F758" i="1" s="1"/>
  <c r="D758" i="1"/>
  <c r="N760" i="7" l="1"/>
  <c r="M760" i="7"/>
  <c r="G758" i="6"/>
  <c r="K758" i="1"/>
  <c r="C758" i="1"/>
  <c r="E758" i="1"/>
  <c r="I761" i="7" l="1"/>
  <c r="G761" i="7"/>
  <c r="H761" i="7"/>
  <c r="J761" i="7"/>
  <c r="H758" i="6"/>
  <c r="I758" i="6"/>
  <c r="L758" i="6"/>
  <c r="G758" i="1"/>
  <c r="F761" i="7" l="1"/>
  <c r="C761" i="7"/>
  <c r="D761" i="7"/>
  <c r="E761" i="7"/>
  <c r="J758" i="6"/>
  <c r="F759" i="6" s="1"/>
  <c r="D759" i="6"/>
  <c r="H758" i="1"/>
  <c r="L758" i="1" s="1"/>
  <c r="K761" i="7" l="1"/>
  <c r="L761" i="7" s="1"/>
  <c r="K759" i="6"/>
  <c r="C759" i="6"/>
  <c r="E759" i="6"/>
  <c r="I758" i="1"/>
  <c r="J758" i="1"/>
  <c r="F759" i="1" s="1"/>
  <c r="D759" i="1"/>
  <c r="N761" i="7" l="1"/>
  <c r="M761" i="7"/>
  <c r="G759" i="6"/>
  <c r="K759" i="1"/>
  <c r="C759" i="1"/>
  <c r="E759" i="1"/>
  <c r="G762" i="7" l="1"/>
  <c r="I762" i="7"/>
  <c r="J762" i="7"/>
  <c r="H762" i="7"/>
  <c r="H759" i="6"/>
  <c r="I759" i="6"/>
  <c r="L759" i="6"/>
  <c r="G759" i="1"/>
  <c r="D762" i="7" l="1"/>
  <c r="E762" i="7"/>
  <c r="F762" i="7"/>
  <c r="C762" i="7"/>
  <c r="J759" i="6"/>
  <c r="F760" i="6" s="1"/>
  <c r="D760" i="6"/>
  <c r="H759" i="1"/>
  <c r="L759" i="1" s="1"/>
  <c r="K762" i="7" l="1"/>
  <c r="L762" i="7" s="1"/>
  <c r="K760" i="6"/>
  <c r="C760" i="6"/>
  <c r="E760" i="6"/>
  <c r="I759" i="1"/>
  <c r="J759" i="1"/>
  <c r="F760" i="1" s="1"/>
  <c r="D760" i="1"/>
  <c r="N762" i="7" l="1"/>
  <c r="M762" i="7"/>
  <c r="G760" i="6"/>
  <c r="K760" i="1"/>
  <c r="C760" i="1"/>
  <c r="E760" i="1"/>
  <c r="I763" i="7" l="1"/>
  <c r="G763" i="7"/>
  <c r="H763" i="7"/>
  <c r="J763" i="7"/>
  <c r="H760" i="6"/>
  <c r="I760" i="6" s="1"/>
  <c r="G760" i="1"/>
  <c r="F763" i="7" l="1"/>
  <c r="C763" i="7"/>
  <c r="D763" i="7"/>
  <c r="E763" i="7"/>
  <c r="J760" i="6"/>
  <c r="F761" i="6" s="1"/>
  <c r="D761" i="6"/>
  <c r="L760" i="6"/>
  <c r="H760" i="1"/>
  <c r="I760" i="1" s="1"/>
  <c r="K763" i="7" l="1"/>
  <c r="L763" i="7" s="1"/>
  <c r="K761" i="6"/>
  <c r="C761" i="6"/>
  <c r="E761" i="6"/>
  <c r="L760" i="1"/>
  <c r="J760" i="1"/>
  <c r="F761" i="1" s="1"/>
  <c r="D761" i="1"/>
  <c r="N763" i="7" l="1"/>
  <c r="M763" i="7"/>
  <c r="G761" i="6"/>
  <c r="K761" i="1"/>
  <c r="C761" i="1"/>
  <c r="E761" i="1"/>
  <c r="G764" i="7" l="1"/>
  <c r="I764" i="7"/>
  <c r="J764" i="7"/>
  <c r="H764" i="7"/>
  <c r="H761" i="6"/>
  <c r="I761" i="6"/>
  <c r="L761" i="6"/>
  <c r="G761" i="1"/>
  <c r="D764" i="7" l="1"/>
  <c r="E764" i="7"/>
  <c r="F764" i="7"/>
  <c r="C764" i="7"/>
  <c r="J761" i="6"/>
  <c r="F762" i="6" s="1"/>
  <c r="D762" i="6"/>
  <c r="H761" i="1"/>
  <c r="L761" i="1" s="1"/>
  <c r="K764" i="7" l="1"/>
  <c r="L764" i="7" s="1"/>
  <c r="K762" i="6"/>
  <c r="C762" i="6"/>
  <c r="E762" i="6"/>
  <c r="I761" i="1"/>
  <c r="J761" i="1"/>
  <c r="F762" i="1" s="1"/>
  <c r="D762" i="1"/>
  <c r="N764" i="7" l="1"/>
  <c r="M764" i="7"/>
  <c r="G762" i="6"/>
  <c r="K762" i="1"/>
  <c r="C762" i="1"/>
  <c r="E762" i="1"/>
  <c r="I765" i="7" l="1"/>
  <c r="G765" i="7"/>
  <c r="H765" i="7"/>
  <c r="J765" i="7"/>
  <c r="H762" i="6"/>
  <c r="I762" i="6"/>
  <c r="L762" i="6"/>
  <c r="G762" i="1"/>
  <c r="F765" i="7" l="1"/>
  <c r="C765" i="7"/>
  <c r="D765" i="7"/>
  <c r="E765" i="7"/>
  <c r="J762" i="6"/>
  <c r="F763" i="6" s="1"/>
  <c r="D763" i="6"/>
  <c r="H762" i="1"/>
  <c r="L762" i="1" s="1"/>
  <c r="K765" i="7" l="1"/>
  <c r="L765" i="7" s="1"/>
  <c r="K763" i="6"/>
  <c r="C763" i="6"/>
  <c r="E763" i="6"/>
  <c r="I762" i="1"/>
  <c r="J762" i="1"/>
  <c r="F763" i="1" s="1"/>
  <c r="D763" i="1"/>
  <c r="N765" i="7" l="1"/>
  <c r="M765" i="7"/>
  <c r="G763" i="6"/>
  <c r="K763" i="1"/>
  <c r="C763" i="1"/>
  <c r="E763" i="1"/>
  <c r="G766" i="7" l="1"/>
  <c r="I766" i="7"/>
  <c r="J766" i="7"/>
  <c r="H766" i="7"/>
  <c r="H763" i="6"/>
  <c r="I763" i="6"/>
  <c r="L763" i="6"/>
  <c r="G763" i="1"/>
  <c r="D766" i="7" l="1"/>
  <c r="E766" i="7"/>
  <c r="F766" i="7"/>
  <c r="C766" i="7"/>
  <c r="J763" i="6"/>
  <c r="F764" i="6" s="1"/>
  <c r="D764" i="6"/>
  <c r="H763" i="1"/>
  <c r="I763" i="1" s="1"/>
  <c r="K766" i="7" l="1"/>
  <c r="L766" i="7" s="1"/>
  <c r="K764" i="6"/>
  <c r="C764" i="6"/>
  <c r="E764" i="6"/>
  <c r="L763" i="1"/>
  <c r="J763" i="1"/>
  <c r="F764" i="1" s="1"/>
  <c r="D764" i="1"/>
  <c r="N766" i="7" l="1"/>
  <c r="M766" i="7"/>
  <c r="G764" i="6"/>
  <c r="K764" i="1"/>
  <c r="C764" i="1"/>
  <c r="E764" i="1"/>
  <c r="I767" i="7" l="1"/>
  <c r="G767" i="7"/>
  <c r="H767" i="7"/>
  <c r="J767" i="7"/>
  <c r="H764" i="6"/>
  <c r="I764" i="6"/>
  <c r="L764" i="6"/>
  <c r="G764" i="1"/>
  <c r="F767" i="7" l="1"/>
  <c r="C767" i="7"/>
  <c r="D767" i="7"/>
  <c r="E767" i="7"/>
  <c r="J764" i="6"/>
  <c r="F765" i="6" s="1"/>
  <c r="D765" i="6"/>
  <c r="H764" i="1"/>
  <c r="L764" i="1" s="1"/>
  <c r="K767" i="7" l="1"/>
  <c r="L767" i="7" s="1"/>
  <c r="K765" i="6"/>
  <c r="C765" i="6"/>
  <c r="E765" i="6"/>
  <c r="I764" i="1"/>
  <c r="J764" i="1"/>
  <c r="F765" i="1" s="1"/>
  <c r="D765" i="1"/>
  <c r="M767" i="7" l="1"/>
  <c r="N767" i="7"/>
  <c r="G765" i="6"/>
  <c r="K765" i="1"/>
  <c r="C765" i="1"/>
  <c r="E765" i="1"/>
  <c r="J768" i="7" l="1"/>
  <c r="H768" i="7"/>
  <c r="G768" i="7"/>
  <c r="I768" i="7"/>
  <c r="H765" i="6"/>
  <c r="I765" i="6"/>
  <c r="L765" i="6"/>
  <c r="G765" i="1"/>
  <c r="E768" i="7" l="1"/>
  <c r="D768" i="7"/>
  <c r="C768" i="7"/>
  <c r="F768" i="7"/>
  <c r="J765" i="6"/>
  <c r="F766" i="6" s="1"/>
  <c r="D766" i="6"/>
  <c r="H765" i="1"/>
  <c r="I765" i="1" s="1"/>
  <c r="K768" i="7" l="1"/>
  <c r="L768" i="7" s="1"/>
  <c r="K766" i="6"/>
  <c r="C766" i="6"/>
  <c r="E766" i="6"/>
  <c r="L765" i="1"/>
  <c r="J765" i="1"/>
  <c r="F766" i="1" s="1"/>
  <c r="D766" i="1"/>
  <c r="N768" i="7" l="1"/>
  <c r="M768" i="7"/>
  <c r="G766" i="6"/>
  <c r="K766" i="1"/>
  <c r="C766" i="1"/>
  <c r="E766" i="1"/>
  <c r="I769" i="7" l="1"/>
  <c r="G769" i="7"/>
  <c r="H769" i="7"/>
  <c r="J769" i="7"/>
  <c r="H766" i="6"/>
  <c r="I766" i="6"/>
  <c r="L766" i="6"/>
  <c r="G766" i="1"/>
  <c r="D769" i="7" l="1"/>
  <c r="F769" i="7"/>
  <c r="C769" i="7"/>
  <c r="E769" i="7"/>
  <c r="J766" i="6"/>
  <c r="F767" i="6" s="1"/>
  <c r="D767" i="6"/>
  <c r="H766" i="1"/>
  <c r="L766" i="1" s="1"/>
  <c r="K769" i="7" l="1"/>
  <c r="L769" i="7" s="1"/>
  <c r="K767" i="6"/>
  <c r="C767" i="6"/>
  <c r="E767" i="6"/>
  <c r="I766" i="1"/>
  <c r="J766" i="1"/>
  <c r="F767" i="1" s="1"/>
  <c r="D767" i="1"/>
  <c r="N769" i="7" l="1"/>
  <c r="M769" i="7"/>
  <c r="G767" i="6"/>
  <c r="K767" i="1"/>
  <c r="E767" i="1"/>
  <c r="C767" i="1"/>
  <c r="G770" i="7" l="1"/>
  <c r="I770" i="7"/>
  <c r="H770" i="7"/>
  <c r="J770" i="7"/>
  <c r="H767" i="6"/>
  <c r="I767" i="6"/>
  <c r="L767" i="6"/>
  <c r="G767" i="1"/>
  <c r="E770" i="7" l="1"/>
  <c r="F770" i="7"/>
  <c r="D770" i="7"/>
  <c r="C770" i="7"/>
  <c r="J767" i="6"/>
  <c r="F768" i="6" s="1"/>
  <c r="D768" i="6"/>
  <c r="H767" i="1"/>
  <c r="I767" i="1" s="1"/>
  <c r="K770" i="7" l="1"/>
  <c r="L770" i="7" s="1"/>
  <c r="K768" i="6"/>
  <c r="C768" i="6"/>
  <c r="E768" i="6"/>
  <c r="L767" i="1"/>
  <c r="J767" i="1"/>
  <c r="F768" i="1" s="1"/>
  <c r="D768" i="1"/>
  <c r="N770" i="7" l="1"/>
  <c r="M770" i="7"/>
  <c r="G768" i="6"/>
  <c r="K768" i="1"/>
  <c r="E768" i="1"/>
  <c r="C768" i="1"/>
  <c r="I771" i="7" l="1"/>
  <c r="G771" i="7"/>
  <c r="J771" i="7"/>
  <c r="H771" i="7"/>
  <c r="H768" i="6"/>
  <c r="I768" i="6"/>
  <c r="L768" i="6"/>
  <c r="G768" i="1"/>
  <c r="D771" i="7" l="1"/>
  <c r="C771" i="7"/>
  <c r="F771" i="7"/>
  <c r="E771" i="7"/>
  <c r="J768" i="6"/>
  <c r="F769" i="6" s="1"/>
  <c r="D769" i="6"/>
  <c r="L768" i="1"/>
  <c r="H768" i="1"/>
  <c r="I768" i="1" s="1"/>
  <c r="K771" i="7" l="1"/>
  <c r="L771" i="7" s="1"/>
  <c r="K769" i="6"/>
  <c r="C769" i="6"/>
  <c r="E769" i="6"/>
  <c r="J768" i="1"/>
  <c r="F769" i="1" s="1"/>
  <c r="D769" i="1"/>
  <c r="N771" i="7" l="1"/>
  <c r="M771" i="7"/>
  <c r="G769" i="6"/>
  <c r="K769" i="1"/>
  <c r="E769" i="1"/>
  <c r="C769" i="1"/>
  <c r="G772" i="7" l="1"/>
  <c r="I772" i="7"/>
  <c r="H772" i="7"/>
  <c r="J772" i="7"/>
  <c r="H769" i="6"/>
  <c r="I769" i="6"/>
  <c r="L769" i="6"/>
  <c r="G769" i="1"/>
  <c r="E772" i="7" l="1"/>
  <c r="F772" i="7"/>
  <c r="D772" i="7"/>
  <c r="C772" i="7"/>
  <c r="J769" i="6"/>
  <c r="F770" i="6" s="1"/>
  <c r="D770" i="6"/>
  <c r="H769" i="1"/>
  <c r="I769" i="1" s="1"/>
  <c r="K772" i="7" l="1"/>
  <c r="L772" i="7" s="1"/>
  <c r="K770" i="6"/>
  <c r="C770" i="6"/>
  <c r="E770" i="6"/>
  <c r="L769" i="1"/>
  <c r="J769" i="1"/>
  <c r="F770" i="1" s="1"/>
  <c r="D770" i="1"/>
  <c r="N772" i="7" l="1"/>
  <c r="M772" i="7"/>
  <c r="G770" i="6"/>
  <c r="K770" i="1"/>
  <c r="C770" i="1"/>
  <c r="E770" i="1"/>
  <c r="I773" i="7" l="1"/>
  <c r="G773" i="7"/>
  <c r="J773" i="7"/>
  <c r="H773" i="7"/>
  <c r="H770" i="6"/>
  <c r="I770" i="6" s="1"/>
  <c r="L770" i="6"/>
  <c r="G770" i="1"/>
  <c r="D773" i="7" l="1"/>
  <c r="C773" i="7"/>
  <c r="F773" i="7"/>
  <c r="E773" i="7"/>
  <c r="J770" i="6"/>
  <c r="F771" i="6" s="1"/>
  <c r="D771" i="6"/>
  <c r="H770" i="1"/>
  <c r="L770" i="1" s="1"/>
  <c r="K773" i="7" l="1"/>
  <c r="L773" i="7" s="1"/>
  <c r="K771" i="6"/>
  <c r="C771" i="6"/>
  <c r="E771" i="6"/>
  <c r="I770" i="1"/>
  <c r="J770" i="1"/>
  <c r="F771" i="1" s="1"/>
  <c r="D771" i="1"/>
  <c r="N773" i="7" l="1"/>
  <c r="M773" i="7"/>
  <c r="G771" i="6"/>
  <c r="K771" i="1"/>
  <c r="C771" i="1"/>
  <c r="E771" i="1"/>
  <c r="G774" i="7" l="1"/>
  <c r="I774" i="7"/>
  <c r="H774" i="7"/>
  <c r="J774" i="7"/>
  <c r="H771" i="6"/>
  <c r="I771" i="6"/>
  <c r="L771" i="6"/>
  <c r="G771" i="1"/>
  <c r="F774" i="7" l="1"/>
  <c r="E774" i="7"/>
  <c r="D774" i="7"/>
  <c r="C774" i="7"/>
  <c r="J771" i="6"/>
  <c r="F772" i="6" s="1"/>
  <c r="D772" i="6"/>
  <c r="H771" i="1"/>
  <c r="L771" i="1" s="1"/>
  <c r="K774" i="7" l="1"/>
  <c r="L774" i="7" s="1"/>
  <c r="K772" i="6"/>
  <c r="C772" i="6"/>
  <c r="E772" i="6"/>
  <c r="I771" i="1"/>
  <c r="J771" i="1"/>
  <c r="F772" i="1" s="1"/>
  <c r="D772" i="1"/>
  <c r="N774" i="7" l="1"/>
  <c r="M774" i="7"/>
  <c r="G772" i="6"/>
  <c r="K772" i="1"/>
  <c r="C772" i="1"/>
  <c r="E772" i="1"/>
  <c r="I775" i="7" l="1"/>
  <c r="G775" i="7"/>
  <c r="J775" i="7"/>
  <c r="H775" i="7"/>
  <c r="H772" i="6"/>
  <c r="I772" i="6"/>
  <c r="L772" i="6"/>
  <c r="G772" i="1"/>
  <c r="D775" i="7" l="1"/>
  <c r="C775" i="7"/>
  <c r="F775" i="7"/>
  <c r="E775" i="7"/>
  <c r="J772" i="6"/>
  <c r="F773" i="6" s="1"/>
  <c r="D773" i="6"/>
  <c r="H772" i="1"/>
  <c r="L772" i="1" s="1"/>
  <c r="K775" i="7" l="1"/>
  <c r="L775" i="7" s="1"/>
  <c r="K773" i="6"/>
  <c r="C773" i="6"/>
  <c r="E773" i="6"/>
  <c r="I772" i="1"/>
  <c r="J772" i="1"/>
  <c r="F773" i="1" s="1"/>
  <c r="D773" i="1"/>
  <c r="N775" i="7" l="1"/>
  <c r="M775" i="7"/>
  <c r="G773" i="6"/>
  <c r="K773" i="1"/>
  <c r="C773" i="1"/>
  <c r="E773" i="1"/>
  <c r="H776" i="7" l="1"/>
  <c r="J776" i="7"/>
  <c r="G776" i="7"/>
  <c r="I776" i="7"/>
  <c r="H773" i="6"/>
  <c r="I773" i="6"/>
  <c r="L773" i="6"/>
  <c r="G773" i="1"/>
  <c r="C776" i="7" l="1"/>
  <c r="D776" i="7"/>
  <c r="E776" i="7"/>
  <c r="F776" i="7"/>
  <c r="J773" i="6"/>
  <c r="F774" i="6" s="1"/>
  <c r="D774" i="6"/>
  <c r="H773" i="1"/>
  <c r="I773" i="1" s="1"/>
  <c r="K776" i="7" l="1"/>
  <c r="L776" i="7" s="1"/>
  <c r="K774" i="6"/>
  <c r="C774" i="6"/>
  <c r="E774" i="6"/>
  <c r="L773" i="1"/>
  <c r="J773" i="1"/>
  <c r="F774" i="1" s="1"/>
  <c r="D774" i="1"/>
  <c r="N776" i="7" l="1"/>
  <c r="M776" i="7"/>
  <c r="G774" i="6"/>
  <c r="K774" i="1"/>
  <c r="C774" i="1"/>
  <c r="E774" i="1"/>
  <c r="G777" i="7" l="1"/>
  <c r="I777" i="7"/>
  <c r="H777" i="7"/>
  <c r="J777" i="7"/>
  <c r="H774" i="6"/>
  <c r="I774" i="6"/>
  <c r="L774" i="6"/>
  <c r="G774" i="1"/>
  <c r="F777" i="7" l="1"/>
  <c r="E777" i="7"/>
  <c r="D777" i="7"/>
  <c r="C777" i="7"/>
  <c r="J774" i="6"/>
  <c r="F775" i="6" s="1"/>
  <c r="D775" i="6"/>
  <c r="H774" i="1"/>
  <c r="L774" i="1" s="1"/>
  <c r="K777" i="7" l="1"/>
  <c r="L777" i="7" s="1"/>
  <c r="K775" i="6"/>
  <c r="C775" i="6"/>
  <c r="E775" i="6"/>
  <c r="I774" i="1"/>
  <c r="J774" i="1"/>
  <c r="F775" i="1" s="1"/>
  <c r="D775" i="1"/>
  <c r="N777" i="7" l="1"/>
  <c r="M777" i="7"/>
  <c r="G775" i="6"/>
  <c r="K775" i="1"/>
  <c r="C775" i="1"/>
  <c r="E775" i="1"/>
  <c r="I778" i="7" l="1"/>
  <c r="G778" i="7"/>
  <c r="J778" i="7"/>
  <c r="H778" i="7"/>
  <c r="H775" i="6"/>
  <c r="I775" i="6"/>
  <c r="L775" i="6"/>
  <c r="G775" i="1"/>
  <c r="D778" i="7" l="1"/>
  <c r="C778" i="7"/>
  <c r="F778" i="7"/>
  <c r="E778" i="7"/>
  <c r="J775" i="6"/>
  <c r="F776" i="6" s="1"/>
  <c r="D776" i="6"/>
  <c r="H775" i="1"/>
  <c r="L775" i="1" s="1"/>
  <c r="K778" i="7" l="1"/>
  <c r="L778" i="7" s="1"/>
  <c r="K776" i="6"/>
  <c r="C776" i="6"/>
  <c r="E776" i="6"/>
  <c r="I775" i="1"/>
  <c r="J775" i="1"/>
  <c r="F776" i="1" s="1"/>
  <c r="D776" i="1"/>
  <c r="N778" i="7" l="1"/>
  <c r="M778" i="7"/>
  <c r="G776" i="6"/>
  <c r="K776" i="1"/>
  <c r="C776" i="1"/>
  <c r="E776" i="1"/>
  <c r="G779" i="7" l="1"/>
  <c r="I779" i="7"/>
  <c r="H779" i="7"/>
  <c r="J779" i="7"/>
  <c r="H776" i="6"/>
  <c r="I776" i="6"/>
  <c r="L776" i="6"/>
  <c r="G776" i="1"/>
  <c r="F779" i="7" l="1"/>
  <c r="E779" i="7"/>
  <c r="D779" i="7"/>
  <c r="C779" i="7"/>
  <c r="J776" i="6"/>
  <c r="F777" i="6" s="1"/>
  <c r="D777" i="6"/>
  <c r="H776" i="1"/>
  <c r="L776" i="1" s="1"/>
  <c r="I776" i="1"/>
  <c r="K779" i="7" l="1"/>
  <c r="L779" i="7" s="1"/>
  <c r="K777" i="6"/>
  <c r="C777" i="6"/>
  <c r="E777" i="6"/>
  <c r="J776" i="1"/>
  <c r="F777" i="1" s="1"/>
  <c r="D777" i="1"/>
  <c r="N779" i="7" l="1"/>
  <c r="M779" i="7"/>
  <c r="G777" i="6"/>
  <c r="K777" i="1"/>
  <c r="C777" i="1"/>
  <c r="E777" i="1"/>
  <c r="I780" i="7" l="1"/>
  <c r="G780" i="7"/>
  <c r="J780" i="7"/>
  <c r="H780" i="7"/>
  <c r="H777" i="6"/>
  <c r="I777" i="6" s="1"/>
  <c r="L777" i="6"/>
  <c r="G777" i="1"/>
  <c r="D780" i="7" l="1"/>
  <c r="C780" i="7"/>
  <c r="F780" i="7"/>
  <c r="E780" i="7"/>
  <c r="J777" i="6"/>
  <c r="F778" i="6" s="1"/>
  <c r="D778" i="6"/>
  <c r="H777" i="1"/>
  <c r="I777" i="1" s="1"/>
  <c r="K780" i="7" l="1"/>
  <c r="L780" i="7" s="1"/>
  <c r="K778" i="6"/>
  <c r="C778" i="6"/>
  <c r="E778" i="6"/>
  <c r="L777" i="1"/>
  <c r="J777" i="1"/>
  <c r="F778" i="1" s="1"/>
  <c r="D778" i="1"/>
  <c r="N780" i="7" l="1"/>
  <c r="M780" i="7"/>
  <c r="G778" i="6"/>
  <c r="K778" i="1"/>
  <c r="C778" i="1"/>
  <c r="E778" i="1"/>
  <c r="G781" i="7" l="1"/>
  <c r="I781" i="7"/>
  <c r="H781" i="7"/>
  <c r="J781" i="7"/>
  <c r="H778" i="6"/>
  <c r="I778" i="6"/>
  <c r="L778" i="6"/>
  <c r="G778" i="1"/>
  <c r="E781" i="7" l="1"/>
  <c r="F781" i="7"/>
  <c r="D781" i="7"/>
  <c r="C781" i="7"/>
  <c r="J778" i="6"/>
  <c r="F779" i="6" s="1"/>
  <c r="D779" i="6"/>
  <c r="H778" i="1"/>
  <c r="L778" i="1" s="1"/>
  <c r="K781" i="7" l="1"/>
  <c r="L781" i="7" s="1"/>
  <c r="K779" i="6"/>
  <c r="C779" i="6"/>
  <c r="E779" i="6"/>
  <c r="I778" i="1"/>
  <c r="J778" i="1"/>
  <c r="F779" i="1" s="1"/>
  <c r="D779" i="1"/>
  <c r="N781" i="7" l="1"/>
  <c r="M781" i="7"/>
  <c r="G779" i="6"/>
  <c r="K779" i="1"/>
  <c r="C779" i="1"/>
  <c r="E779" i="1"/>
  <c r="I782" i="7" l="1"/>
  <c r="G782" i="7"/>
  <c r="J782" i="7"/>
  <c r="H782" i="7"/>
  <c r="H779" i="6"/>
  <c r="I779" i="6"/>
  <c r="L779" i="6"/>
  <c r="G779" i="1"/>
  <c r="D782" i="7" l="1"/>
  <c r="C782" i="7"/>
  <c r="F782" i="7"/>
  <c r="E782" i="7"/>
  <c r="J779" i="6"/>
  <c r="F780" i="6" s="1"/>
  <c r="D780" i="6"/>
  <c r="H779" i="1"/>
  <c r="L779" i="1" s="1"/>
  <c r="K782" i="7" l="1"/>
  <c r="L782" i="7" s="1"/>
  <c r="K780" i="6"/>
  <c r="C780" i="6"/>
  <c r="E780" i="6"/>
  <c r="I779" i="1"/>
  <c r="J779" i="1"/>
  <c r="F780" i="1" s="1"/>
  <c r="D780" i="1"/>
  <c r="N782" i="7" l="1"/>
  <c r="M782" i="7"/>
  <c r="G780" i="6"/>
  <c r="K780" i="1"/>
  <c r="C780" i="1"/>
  <c r="E780" i="1"/>
  <c r="G783" i="7" l="1"/>
  <c r="I783" i="7"/>
  <c r="H783" i="7"/>
  <c r="J783" i="7"/>
  <c r="H780" i="6"/>
  <c r="I780" i="6"/>
  <c r="L780" i="6"/>
  <c r="G780" i="1"/>
  <c r="F783" i="7" l="1"/>
  <c r="E783" i="7"/>
  <c r="D783" i="7"/>
  <c r="C783" i="7"/>
  <c r="J780" i="6"/>
  <c r="F781" i="6" s="1"/>
  <c r="D781" i="6"/>
  <c r="H780" i="1"/>
  <c r="L780" i="1" s="1"/>
  <c r="K783" i="7" l="1"/>
  <c r="L783" i="7" s="1"/>
  <c r="K781" i="6"/>
  <c r="C781" i="6"/>
  <c r="E781" i="6"/>
  <c r="I780" i="1"/>
  <c r="J780" i="1"/>
  <c r="F781" i="1" s="1"/>
  <c r="D781" i="1"/>
  <c r="N783" i="7" l="1"/>
  <c r="M783" i="7"/>
  <c r="G781" i="6"/>
  <c r="K781" i="1"/>
  <c r="C781" i="1"/>
  <c r="E781" i="1"/>
  <c r="I784" i="7" l="1"/>
  <c r="G784" i="7"/>
  <c r="J784" i="7"/>
  <c r="H784" i="7"/>
  <c r="H781" i="6"/>
  <c r="I781" i="6"/>
  <c r="L781" i="6"/>
  <c r="G781" i="1"/>
  <c r="D784" i="7" l="1"/>
  <c r="C784" i="7"/>
  <c r="F784" i="7"/>
  <c r="E784" i="7"/>
  <c r="J781" i="6"/>
  <c r="F782" i="6" s="1"/>
  <c r="D782" i="6"/>
  <c r="H781" i="1"/>
  <c r="I781" i="1" s="1"/>
  <c r="K784" i="7" l="1"/>
  <c r="L784" i="7" s="1"/>
  <c r="K782" i="6"/>
  <c r="C782" i="6"/>
  <c r="E782" i="6"/>
  <c r="L781" i="1"/>
  <c r="J781" i="1"/>
  <c r="F782" i="1" s="1"/>
  <c r="D782" i="1"/>
  <c r="N784" i="7" l="1"/>
  <c r="M784" i="7"/>
  <c r="G782" i="6"/>
  <c r="K782" i="1"/>
  <c r="C782" i="1"/>
  <c r="E782" i="1"/>
  <c r="G785" i="7" l="1"/>
  <c r="I785" i="7"/>
  <c r="H785" i="7"/>
  <c r="J785" i="7"/>
  <c r="H782" i="6"/>
  <c r="I782" i="6"/>
  <c r="L782" i="6"/>
  <c r="G782" i="1"/>
  <c r="F785" i="7" l="1"/>
  <c r="E785" i="7"/>
  <c r="D785" i="7"/>
  <c r="C785" i="7"/>
  <c r="J782" i="6"/>
  <c r="F783" i="6" s="1"/>
  <c r="D783" i="6"/>
  <c r="H782" i="1"/>
  <c r="L782" i="1" s="1"/>
  <c r="K785" i="7" l="1"/>
  <c r="L785" i="7" s="1"/>
  <c r="K783" i="6"/>
  <c r="C783" i="6"/>
  <c r="E783" i="6"/>
  <c r="I782" i="1"/>
  <c r="J782" i="1"/>
  <c r="F783" i="1" s="1"/>
  <c r="D783" i="1"/>
  <c r="N785" i="7" l="1"/>
  <c r="M785" i="7"/>
  <c r="G783" i="6"/>
  <c r="K783" i="1"/>
  <c r="C783" i="1"/>
  <c r="E783" i="1"/>
  <c r="I786" i="7" l="1"/>
  <c r="G786" i="7"/>
  <c r="J786" i="7"/>
  <c r="H786" i="7"/>
  <c r="H783" i="6"/>
  <c r="I783" i="6"/>
  <c r="L783" i="6"/>
  <c r="G783" i="1"/>
  <c r="D786" i="7" l="1"/>
  <c r="C786" i="7"/>
  <c r="F786" i="7"/>
  <c r="E786" i="7"/>
  <c r="J783" i="6"/>
  <c r="F784" i="6" s="1"/>
  <c r="D784" i="6"/>
  <c r="H783" i="1"/>
  <c r="I783" i="1" s="1"/>
  <c r="K786" i="7" l="1"/>
  <c r="L786" i="7" s="1"/>
  <c r="K784" i="6"/>
  <c r="C784" i="6"/>
  <c r="E784" i="6"/>
  <c r="L783" i="1"/>
  <c r="J783" i="1"/>
  <c r="F784" i="1" s="1"/>
  <c r="D784" i="1"/>
  <c r="N786" i="7" l="1"/>
  <c r="M786" i="7"/>
  <c r="G784" i="6"/>
  <c r="K784" i="1"/>
  <c r="C784" i="1"/>
  <c r="E784" i="1"/>
  <c r="G787" i="7" l="1"/>
  <c r="I787" i="7"/>
  <c r="H787" i="7"/>
  <c r="J787" i="7"/>
  <c r="H784" i="6"/>
  <c r="I784" i="6"/>
  <c r="L784" i="6"/>
  <c r="G784" i="1"/>
  <c r="F787" i="7" l="1"/>
  <c r="E787" i="7"/>
  <c r="D787" i="7"/>
  <c r="C787" i="7"/>
  <c r="J784" i="6"/>
  <c r="F785" i="6" s="1"/>
  <c r="D785" i="6"/>
  <c r="H784" i="1"/>
  <c r="L784" i="1" s="1"/>
  <c r="K787" i="7" l="1"/>
  <c r="L787" i="7" s="1"/>
  <c r="K785" i="6"/>
  <c r="C785" i="6"/>
  <c r="E785" i="6"/>
  <c r="I784" i="1"/>
  <c r="J784" i="1"/>
  <c r="F785" i="1" s="1"/>
  <c r="D785" i="1"/>
  <c r="N787" i="7" l="1"/>
  <c r="M787" i="7"/>
  <c r="G785" i="6"/>
  <c r="K785" i="1"/>
  <c r="C785" i="1"/>
  <c r="E785" i="1"/>
  <c r="I788" i="7" l="1"/>
  <c r="G788" i="7"/>
  <c r="J788" i="7"/>
  <c r="H788" i="7"/>
  <c r="H785" i="6"/>
  <c r="I785" i="6"/>
  <c r="L785" i="6"/>
  <c r="G785" i="1"/>
  <c r="D788" i="7" l="1"/>
  <c r="C788" i="7"/>
  <c r="F788" i="7"/>
  <c r="E788" i="7"/>
  <c r="J785" i="6"/>
  <c r="F786" i="6" s="1"/>
  <c r="D786" i="6"/>
  <c r="H785" i="1"/>
  <c r="I785" i="1" s="1"/>
  <c r="K788" i="7" l="1"/>
  <c r="L788" i="7" s="1"/>
  <c r="K786" i="6"/>
  <c r="C786" i="6"/>
  <c r="E786" i="6"/>
  <c r="L785" i="1"/>
  <c r="J785" i="1"/>
  <c r="F786" i="1" s="1"/>
  <c r="D786" i="1"/>
  <c r="N788" i="7" l="1"/>
  <c r="M788" i="7"/>
  <c r="G786" i="6"/>
  <c r="K786" i="1"/>
  <c r="C786" i="1"/>
  <c r="E786" i="1"/>
  <c r="G789" i="7" l="1"/>
  <c r="I789" i="7"/>
  <c r="H789" i="7"/>
  <c r="J789" i="7"/>
  <c r="H786" i="6"/>
  <c r="I786" i="6" s="1"/>
  <c r="L786" i="6"/>
  <c r="G786" i="1"/>
  <c r="F789" i="7" l="1"/>
  <c r="E789" i="7"/>
  <c r="D789" i="7"/>
  <c r="C789" i="7"/>
  <c r="J786" i="6"/>
  <c r="F787" i="6" s="1"/>
  <c r="D787" i="6"/>
  <c r="H786" i="1"/>
  <c r="L786" i="1" s="1"/>
  <c r="K789" i="7" l="1"/>
  <c r="L789" i="7" s="1"/>
  <c r="E787" i="6"/>
  <c r="K787" i="6"/>
  <c r="C787" i="6"/>
  <c r="I786" i="1"/>
  <c r="J786" i="1"/>
  <c r="F787" i="1" s="1"/>
  <c r="D787" i="1"/>
  <c r="N789" i="7" l="1"/>
  <c r="M789" i="7"/>
  <c r="G787" i="6"/>
  <c r="K787" i="1"/>
  <c r="C787" i="1"/>
  <c r="E787" i="1"/>
  <c r="I790" i="7" l="1"/>
  <c r="G790" i="7"/>
  <c r="J790" i="7"/>
  <c r="H790" i="7"/>
  <c r="H787" i="6"/>
  <c r="I787" i="6"/>
  <c r="L787" i="6"/>
  <c r="G787" i="1"/>
  <c r="D790" i="7" l="1"/>
  <c r="C790" i="7"/>
  <c r="F790" i="7"/>
  <c r="E790" i="7"/>
  <c r="J787" i="6"/>
  <c r="F788" i="6" s="1"/>
  <c r="D788" i="6"/>
  <c r="H787" i="1"/>
  <c r="L787" i="1" s="1"/>
  <c r="K790" i="7" l="1"/>
  <c r="L790" i="7" s="1"/>
  <c r="K788" i="6"/>
  <c r="C788" i="6"/>
  <c r="E788" i="6"/>
  <c r="I787" i="1"/>
  <c r="J787" i="1"/>
  <c r="F788" i="1" s="1"/>
  <c r="D788" i="1"/>
  <c r="N790" i="7" l="1"/>
  <c r="M790" i="7"/>
  <c r="G788" i="6"/>
  <c r="K788" i="1"/>
  <c r="C788" i="1"/>
  <c r="E788" i="1"/>
  <c r="G791" i="7" l="1"/>
  <c r="I791" i="7"/>
  <c r="H791" i="7"/>
  <c r="J791" i="7"/>
  <c r="H788" i="6"/>
  <c r="I788" i="6"/>
  <c r="L788" i="6"/>
  <c r="G788" i="1"/>
  <c r="F791" i="7" l="1"/>
  <c r="E791" i="7"/>
  <c r="D791" i="7"/>
  <c r="C791" i="7"/>
  <c r="J788" i="6"/>
  <c r="F789" i="6" s="1"/>
  <c r="D789" i="6"/>
  <c r="H788" i="1"/>
  <c r="I788" i="1" s="1"/>
  <c r="K791" i="7" l="1"/>
  <c r="L791" i="7" s="1"/>
  <c r="K789" i="6"/>
  <c r="C789" i="6"/>
  <c r="E789" i="6"/>
  <c r="L788" i="1"/>
  <c r="J788" i="1"/>
  <c r="F789" i="1" s="1"/>
  <c r="D789" i="1"/>
  <c r="N791" i="7" l="1"/>
  <c r="M791" i="7"/>
  <c r="G789" i="6"/>
  <c r="K789" i="1"/>
  <c r="C789" i="1"/>
  <c r="E789" i="1"/>
  <c r="I792" i="7" l="1"/>
  <c r="G792" i="7"/>
  <c r="J792" i="7"/>
  <c r="H792" i="7"/>
  <c r="H789" i="6"/>
  <c r="I789" i="6"/>
  <c r="L789" i="6"/>
  <c r="G789" i="1"/>
  <c r="D792" i="7" l="1"/>
  <c r="C792" i="7"/>
  <c r="F792" i="7"/>
  <c r="E792" i="7"/>
  <c r="J789" i="6"/>
  <c r="F790" i="6" s="1"/>
  <c r="D790" i="6"/>
  <c r="H789" i="1"/>
  <c r="I789" i="1" s="1"/>
  <c r="K792" i="7" l="1"/>
  <c r="L792" i="7" s="1"/>
  <c r="K790" i="6"/>
  <c r="C790" i="6"/>
  <c r="E790" i="6"/>
  <c r="L789" i="1"/>
  <c r="J789" i="1"/>
  <c r="F790" i="1" s="1"/>
  <c r="D790" i="1"/>
  <c r="N792" i="7" l="1"/>
  <c r="M792" i="7"/>
  <c r="G790" i="6"/>
  <c r="K790" i="1"/>
  <c r="C790" i="1"/>
  <c r="E790" i="1"/>
  <c r="G793" i="7" l="1"/>
  <c r="I793" i="7"/>
  <c r="H793" i="7"/>
  <c r="J793" i="7"/>
  <c r="H790" i="6"/>
  <c r="I790" i="6" s="1"/>
  <c r="L790" i="6"/>
  <c r="G790" i="1"/>
  <c r="E793" i="7" l="1"/>
  <c r="F793" i="7"/>
  <c r="D793" i="7"/>
  <c r="C793" i="7"/>
  <c r="J790" i="6"/>
  <c r="F791" i="6" s="1"/>
  <c r="D791" i="6"/>
  <c r="H790" i="1"/>
  <c r="I790" i="1" s="1"/>
  <c r="K793" i="7" l="1"/>
  <c r="L793" i="7" s="1"/>
  <c r="K791" i="6"/>
  <c r="C791" i="6"/>
  <c r="E791" i="6"/>
  <c r="L790" i="1"/>
  <c r="J790" i="1"/>
  <c r="F791" i="1" s="1"/>
  <c r="D791" i="1"/>
  <c r="N793" i="7" l="1"/>
  <c r="M793" i="7"/>
  <c r="G791" i="6"/>
  <c r="K791" i="1"/>
  <c r="C791" i="1"/>
  <c r="E791" i="1"/>
  <c r="I794" i="7" l="1"/>
  <c r="G794" i="7"/>
  <c r="J794" i="7"/>
  <c r="H794" i="7"/>
  <c r="H791" i="6"/>
  <c r="I791" i="6"/>
  <c r="L791" i="6"/>
  <c r="G791" i="1"/>
  <c r="D794" i="7" l="1"/>
  <c r="C794" i="7"/>
  <c r="F794" i="7"/>
  <c r="E794" i="7"/>
  <c r="J791" i="6"/>
  <c r="F792" i="6" s="1"/>
  <c r="D792" i="6"/>
  <c r="H791" i="1"/>
  <c r="I791" i="1" s="1"/>
  <c r="K794" i="7" l="1"/>
  <c r="L794" i="7" s="1"/>
  <c r="K792" i="6"/>
  <c r="C792" i="6"/>
  <c r="E792" i="6"/>
  <c r="L791" i="1"/>
  <c r="J791" i="1"/>
  <c r="F792" i="1" s="1"/>
  <c r="D792" i="1"/>
  <c r="N794" i="7" l="1"/>
  <c r="M794" i="7"/>
  <c r="G792" i="6"/>
  <c r="K792" i="1"/>
  <c r="C792" i="1"/>
  <c r="E792" i="1"/>
  <c r="G795" i="7" l="1"/>
  <c r="I795" i="7"/>
  <c r="H795" i="7"/>
  <c r="J795" i="7"/>
  <c r="H792" i="6"/>
  <c r="I792" i="6"/>
  <c r="L792" i="6"/>
  <c r="G792" i="1"/>
  <c r="F795" i="7" l="1"/>
  <c r="E795" i="7"/>
  <c r="D795" i="7"/>
  <c r="C795" i="7"/>
  <c r="J792" i="6"/>
  <c r="F793" i="6" s="1"/>
  <c r="D793" i="6"/>
  <c r="H792" i="1"/>
  <c r="I792" i="1" s="1"/>
  <c r="K795" i="7" l="1"/>
  <c r="L795" i="7" s="1"/>
  <c r="K793" i="6"/>
  <c r="C793" i="6"/>
  <c r="E793" i="6"/>
  <c r="L792" i="1"/>
  <c r="J792" i="1"/>
  <c r="F793" i="1" s="1"/>
  <c r="D793" i="1"/>
  <c r="N795" i="7" l="1"/>
  <c r="M795" i="7"/>
  <c r="G793" i="6"/>
  <c r="K793" i="1"/>
  <c r="C793" i="1"/>
  <c r="E793" i="1"/>
  <c r="I796" i="7" l="1"/>
  <c r="G796" i="7"/>
  <c r="J796" i="7"/>
  <c r="H796" i="7"/>
  <c r="H793" i="6"/>
  <c r="I793" i="6" s="1"/>
  <c r="L793" i="6"/>
  <c r="G793" i="1"/>
  <c r="D796" i="7" l="1"/>
  <c r="C796" i="7"/>
  <c r="F796" i="7"/>
  <c r="E796" i="7"/>
  <c r="J793" i="6"/>
  <c r="F794" i="6" s="1"/>
  <c r="D794" i="6"/>
  <c r="H793" i="1"/>
  <c r="I793" i="1" s="1"/>
  <c r="K796" i="7" l="1"/>
  <c r="L796" i="7" s="1"/>
  <c r="K794" i="6"/>
  <c r="C794" i="6"/>
  <c r="E794" i="6"/>
  <c r="L793" i="1"/>
  <c r="J793" i="1"/>
  <c r="F794" i="1" s="1"/>
  <c r="D794" i="1"/>
  <c r="N796" i="7" l="1"/>
  <c r="M796" i="7"/>
  <c r="G794" i="6"/>
  <c r="K794" i="1"/>
  <c r="C794" i="1"/>
  <c r="E794" i="1"/>
  <c r="G797" i="7" l="1"/>
  <c r="I797" i="7"/>
  <c r="H797" i="7"/>
  <c r="J797" i="7"/>
  <c r="H794" i="6"/>
  <c r="I794" i="6"/>
  <c r="L794" i="6"/>
  <c r="G794" i="1"/>
  <c r="F797" i="7" l="1"/>
  <c r="E797" i="7"/>
  <c r="D797" i="7"/>
  <c r="C797" i="7"/>
  <c r="J794" i="6"/>
  <c r="F795" i="6" s="1"/>
  <c r="D795" i="6"/>
  <c r="H794" i="1"/>
  <c r="I794" i="1" s="1"/>
  <c r="K797" i="7" l="1"/>
  <c r="L797" i="7" s="1"/>
  <c r="K795" i="6"/>
  <c r="C795" i="6"/>
  <c r="E795" i="6"/>
  <c r="L794" i="1"/>
  <c r="J794" i="1"/>
  <c r="F795" i="1" s="1"/>
  <c r="D795" i="1"/>
  <c r="N797" i="7" l="1"/>
  <c r="M797" i="7"/>
  <c r="G795" i="6"/>
  <c r="K795" i="1"/>
  <c r="C795" i="1"/>
  <c r="E795" i="1"/>
  <c r="I798" i="7" l="1"/>
  <c r="G798" i="7"/>
  <c r="J798" i="7"/>
  <c r="H798" i="7"/>
  <c r="H795" i="6"/>
  <c r="I795" i="6"/>
  <c r="L795" i="6"/>
  <c r="G795" i="1"/>
  <c r="F798" i="7" l="1"/>
  <c r="D798" i="7"/>
  <c r="C798" i="7"/>
  <c r="E798" i="7"/>
  <c r="J795" i="6"/>
  <c r="F796" i="6" s="1"/>
  <c r="D796" i="6"/>
  <c r="H795" i="1"/>
  <c r="I795" i="1" s="1"/>
  <c r="K798" i="7" l="1"/>
  <c r="L798" i="7" s="1"/>
  <c r="K796" i="6"/>
  <c r="C796" i="6"/>
  <c r="E796" i="6"/>
  <c r="L795" i="1"/>
  <c r="J795" i="1"/>
  <c r="F796" i="1" s="1"/>
  <c r="D796" i="1"/>
  <c r="N798" i="7" l="1"/>
  <c r="M798" i="7"/>
  <c r="G796" i="6"/>
  <c r="K796" i="1"/>
  <c r="C796" i="1"/>
  <c r="E796" i="1"/>
  <c r="G799" i="7" l="1"/>
  <c r="I799" i="7"/>
  <c r="J799" i="7"/>
  <c r="H799" i="7"/>
  <c r="H796" i="6"/>
  <c r="I796" i="6"/>
  <c r="L796" i="6"/>
  <c r="G796" i="1"/>
  <c r="F799" i="7" l="1"/>
  <c r="D799" i="7"/>
  <c r="E799" i="7"/>
  <c r="C799" i="7"/>
  <c r="J796" i="6"/>
  <c r="F797" i="6" s="1"/>
  <c r="D797" i="6"/>
  <c r="H796" i="1"/>
  <c r="L796" i="1" s="1"/>
  <c r="K799" i="7" l="1"/>
  <c r="L799" i="7" s="1"/>
  <c r="K797" i="6"/>
  <c r="C797" i="6"/>
  <c r="E797" i="6"/>
  <c r="I796" i="1"/>
  <c r="J796" i="1"/>
  <c r="F797" i="1" s="1"/>
  <c r="D797" i="1"/>
  <c r="N799" i="7" l="1"/>
  <c r="M799" i="7"/>
  <c r="G797" i="6"/>
  <c r="K797" i="1"/>
  <c r="C797" i="1"/>
  <c r="E797" i="1"/>
  <c r="I800" i="7" l="1"/>
  <c r="G800" i="7"/>
  <c r="J800" i="7"/>
  <c r="H800" i="7"/>
  <c r="H797" i="6"/>
  <c r="I797" i="6" s="1"/>
  <c r="G797" i="1"/>
  <c r="C800" i="7" l="1"/>
  <c r="D800" i="7"/>
  <c r="F800" i="7"/>
  <c r="E800" i="7"/>
  <c r="J797" i="6"/>
  <c r="F798" i="6" s="1"/>
  <c r="D798" i="6"/>
  <c r="L797" i="6"/>
  <c r="H797" i="1"/>
  <c r="I797" i="1" s="1"/>
  <c r="K800" i="7" l="1"/>
  <c r="L800" i="7" s="1"/>
  <c r="E798" i="6"/>
  <c r="K798" i="6"/>
  <c r="C798" i="6"/>
  <c r="L797" i="1"/>
  <c r="J797" i="1"/>
  <c r="F798" i="1" s="1"/>
  <c r="D798" i="1"/>
  <c r="N800" i="7" l="1"/>
  <c r="M800" i="7"/>
  <c r="G798" i="6"/>
  <c r="K798" i="1"/>
  <c r="C798" i="1"/>
  <c r="E798" i="1"/>
  <c r="G801" i="7" l="1"/>
  <c r="I801" i="7"/>
  <c r="H801" i="7"/>
  <c r="J801" i="7"/>
  <c r="H798" i="6"/>
  <c r="I798" i="6"/>
  <c r="L798" i="6"/>
  <c r="G798" i="1"/>
  <c r="F801" i="7" l="1"/>
  <c r="E801" i="7"/>
  <c r="D801" i="7"/>
  <c r="C801" i="7"/>
  <c r="J798" i="6"/>
  <c r="F799" i="6" s="1"/>
  <c r="D799" i="6"/>
  <c r="H798" i="1"/>
  <c r="L798" i="1" s="1"/>
  <c r="K801" i="7" l="1"/>
  <c r="L801" i="7" s="1"/>
  <c r="K799" i="6"/>
  <c r="C799" i="6"/>
  <c r="E799" i="6"/>
  <c r="I798" i="1"/>
  <c r="J798" i="1"/>
  <c r="F799" i="1" s="1"/>
  <c r="D799" i="1"/>
  <c r="N801" i="7" l="1"/>
  <c r="M801" i="7"/>
  <c r="G799" i="6"/>
  <c r="K799" i="1"/>
  <c r="C799" i="1"/>
  <c r="E799" i="1"/>
  <c r="I802" i="7" l="1"/>
  <c r="G802" i="7"/>
  <c r="J802" i="7"/>
  <c r="H802" i="7"/>
  <c r="H799" i="6"/>
  <c r="I799" i="6"/>
  <c r="L799" i="6"/>
  <c r="G799" i="1"/>
  <c r="D802" i="7" l="1"/>
  <c r="C802" i="7"/>
  <c r="F802" i="7"/>
  <c r="E802" i="7"/>
  <c r="J799" i="6"/>
  <c r="F800" i="6" s="1"/>
  <c r="D800" i="6"/>
  <c r="H799" i="1"/>
  <c r="L799" i="1" s="1"/>
  <c r="K802" i="7" l="1"/>
  <c r="L802" i="7" s="1"/>
  <c r="K800" i="6"/>
  <c r="C800" i="6"/>
  <c r="E800" i="6"/>
  <c r="I799" i="1"/>
  <c r="J799" i="1"/>
  <c r="F800" i="1" s="1"/>
  <c r="D800" i="1"/>
  <c r="N802" i="7" l="1"/>
  <c r="M802" i="7"/>
  <c r="G800" i="6"/>
  <c r="K800" i="1"/>
  <c r="C800" i="1"/>
  <c r="E800" i="1"/>
  <c r="G803" i="7" l="1"/>
  <c r="I803" i="7"/>
  <c r="H803" i="7"/>
  <c r="J803" i="7"/>
  <c r="H800" i="6"/>
  <c r="I800" i="6"/>
  <c r="L800" i="6"/>
  <c r="G800" i="1"/>
  <c r="D803" i="7" l="1"/>
  <c r="C803" i="7"/>
  <c r="F803" i="7"/>
  <c r="E803" i="7"/>
  <c r="J800" i="6"/>
  <c r="F801" i="6" s="1"/>
  <c r="D801" i="6"/>
  <c r="H800" i="1"/>
  <c r="L800" i="1" s="1"/>
  <c r="K803" i="7" l="1"/>
  <c r="L803" i="7" s="1"/>
  <c r="K801" i="6"/>
  <c r="C801" i="6"/>
  <c r="E801" i="6"/>
  <c r="I800" i="1"/>
  <c r="J800" i="1"/>
  <c r="F801" i="1" s="1"/>
  <c r="D801" i="1"/>
  <c r="N803" i="7" l="1"/>
  <c r="M803" i="7"/>
  <c r="G801" i="6"/>
  <c r="K801" i="1"/>
  <c r="C801" i="1"/>
  <c r="E801" i="1"/>
  <c r="G804" i="7" l="1"/>
  <c r="I804" i="7"/>
  <c r="H804" i="7"/>
  <c r="J804" i="7"/>
  <c r="H801" i="6"/>
  <c r="I801" i="6" s="1"/>
  <c r="L801" i="6"/>
  <c r="G801" i="1"/>
  <c r="F804" i="7" l="1"/>
  <c r="E804" i="7"/>
  <c r="D804" i="7"/>
  <c r="C804" i="7"/>
  <c r="J801" i="6"/>
  <c r="F802" i="6" s="1"/>
  <c r="D802" i="6"/>
  <c r="H801" i="1"/>
  <c r="I801" i="1" s="1"/>
  <c r="K804" i="7" l="1"/>
  <c r="L804" i="7" s="1"/>
  <c r="K802" i="6"/>
  <c r="C802" i="6"/>
  <c r="E802" i="6"/>
  <c r="L801" i="1"/>
  <c r="J801" i="1"/>
  <c r="F802" i="1" s="1"/>
  <c r="D802" i="1"/>
  <c r="N804" i="7" l="1"/>
  <c r="M804" i="7"/>
  <c r="G802" i="6"/>
  <c r="K802" i="1"/>
  <c r="C802" i="1"/>
  <c r="E802" i="1"/>
  <c r="I805" i="7" l="1"/>
  <c r="G805" i="7"/>
  <c r="J805" i="7"/>
  <c r="H805" i="7"/>
  <c r="H802" i="6"/>
  <c r="I802" i="6"/>
  <c r="L802" i="6"/>
  <c r="G802" i="1"/>
  <c r="D805" i="7" l="1"/>
  <c r="C805" i="7"/>
  <c r="F805" i="7"/>
  <c r="E805" i="7"/>
  <c r="J802" i="6"/>
  <c r="F803" i="6" s="1"/>
  <c r="D803" i="6"/>
  <c r="H802" i="1"/>
  <c r="L802" i="1" s="1"/>
  <c r="K805" i="7" l="1"/>
  <c r="L805" i="7" s="1"/>
  <c r="K803" i="6"/>
  <c r="C803" i="6"/>
  <c r="E803" i="6"/>
  <c r="I802" i="1"/>
  <c r="J802" i="1"/>
  <c r="F803" i="1" s="1"/>
  <c r="D803" i="1"/>
  <c r="N805" i="7" l="1"/>
  <c r="M805" i="7"/>
  <c r="G803" i="6"/>
  <c r="K803" i="1"/>
  <c r="C803" i="1"/>
  <c r="E803" i="1"/>
  <c r="G806" i="7" l="1"/>
  <c r="I806" i="7"/>
  <c r="H806" i="7"/>
  <c r="J806" i="7"/>
  <c r="H803" i="6"/>
  <c r="I803" i="6"/>
  <c r="L803" i="6"/>
  <c r="G803" i="1"/>
  <c r="F806" i="7" l="1"/>
  <c r="E806" i="7"/>
  <c r="D806" i="7"/>
  <c r="C806" i="7"/>
  <c r="J803" i="6"/>
  <c r="F804" i="6" s="1"/>
  <c r="D804" i="6"/>
  <c r="H803" i="1"/>
  <c r="L803" i="1" s="1"/>
  <c r="K806" i="7" l="1"/>
  <c r="L806" i="7" s="1"/>
  <c r="K804" i="6"/>
  <c r="C804" i="6"/>
  <c r="E804" i="6"/>
  <c r="I803" i="1"/>
  <c r="J803" i="1" s="1"/>
  <c r="F804" i="1" s="1"/>
  <c r="N806" i="7" l="1"/>
  <c r="M806" i="7"/>
  <c r="G804" i="6"/>
  <c r="D804" i="1"/>
  <c r="C804" i="1"/>
  <c r="E804" i="1"/>
  <c r="I807" i="7" l="1"/>
  <c r="G807" i="7"/>
  <c r="J807" i="7"/>
  <c r="H807" i="7"/>
  <c r="H804" i="6"/>
  <c r="I804" i="6"/>
  <c r="L804" i="6"/>
  <c r="K804" i="1"/>
  <c r="G804" i="1"/>
  <c r="D807" i="7" l="1"/>
  <c r="C807" i="7"/>
  <c r="F807" i="7"/>
  <c r="E807" i="7"/>
  <c r="J804" i="6"/>
  <c r="F805" i="6" s="1"/>
  <c r="D805" i="6"/>
  <c r="H804" i="1"/>
  <c r="L804" i="1" s="1"/>
  <c r="K807" i="7" l="1"/>
  <c r="L807" i="7" s="1"/>
  <c r="K805" i="6"/>
  <c r="C805" i="6"/>
  <c r="E805" i="6"/>
  <c r="I804" i="1"/>
  <c r="J804" i="1"/>
  <c r="F805" i="1" s="1"/>
  <c r="D805" i="1"/>
  <c r="N807" i="7" l="1"/>
  <c r="M807" i="7"/>
  <c r="G805" i="6"/>
  <c r="K805" i="1"/>
  <c r="C805" i="1"/>
  <c r="E805" i="1"/>
  <c r="G808" i="7" l="1"/>
  <c r="I808" i="7"/>
  <c r="H808" i="7"/>
  <c r="J808" i="7"/>
  <c r="H805" i="6"/>
  <c r="I805" i="6"/>
  <c r="L805" i="6"/>
  <c r="G805" i="1"/>
  <c r="E808" i="7" l="1"/>
  <c r="F808" i="7"/>
  <c r="D808" i="7"/>
  <c r="C808" i="7"/>
  <c r="J805" i="6"/>
  <c r="F806" i="6" s="1"/>
  <c r="D806" i="6"/>
  <c r="H805" i="1"/>
  <c r="I805" i="1" s="1"/>
  <c r="K808" i="7" l="1"/>
  <c r="L808" i="7" s="1"/>
  <c r="K806" i="6"/>
  <c r="C806" i="6"/>
  <c r="E806" i="6"/>
  <c r="L805" i="1"/>
  <c r="J805" i="1"/>
  <c r="F806" i="1" s="1"/>
  <c r="D806" i="1"/>
  <c r="N808" i="7" l="1"/>
  <c r="M808" i="7"/>
  <c r="G806" i="6"/>
  <c r="K806" i="1"/>
  <c r="C806" i="1"/>
  <c r="E806" i="1"/>
  <c r="I809" i="7" l="1"/>
  <c r="G809" i="7"/>
  <c r="J809" i="7"/>
  <c r="H809" i="7"/>
  <c r="H806" i="6"/>
  <c r="I806" i="6" s="1"/>
  <c r="L806" i="6"/>
  <c r="G806" i="1"/>
  <c r="C809" i="7" l="1"/>
  <c r="D809" i="7"/>
  <c r="F809" i="7"/>
  <c r="E809" i="7"/>
  <c r="J806" i="6"/>
  <c r="F807" i="6" s="1"/>
  <c r="D807" i="6"/>
  <c r="H806" i="1"/>
  <c r="L806" i="1" s="1"/>
  <c r="K809" i="7" l="1"/>
  <c r="L809" i="7" s="1"/>
  <c r="K807" i="6"/>
  <c r="C807" i="6"/>
  <c r="E807" i="6"/>
  <c r="I806" i="1"/>
  <c r="J806" i="1"/>
  <c r="F807" i="1" s="1"/>
  <c r="D807" i="1"/>
  <c r="N809" i="7" l="1"/>
  <c r="M809" i="7"/>
  <c r="G807" i="6"/>
  <c r="K807" i="1"/>
  <c r="C807" i="1"/>
  <c r="E807" i="1"/>
  <c r="G810" i="7" l="1"/>
  <c r="I810" i="7"/>
  <c r="H810" i="7"/>
  <c r="J810" i="7"/>
  <c r="H807" i="6"/>
  <c r="I807" i="6" s="1"/>
  <c r="L807" i="6"/>
  <c r="G807" i="1"/>
  <c r="F810" i="7" l="1"/>
  <c r="E810" i="7"/>
  <c r="D810" i="7"/>
  <c r="C810" i="7"/>
  <c r="J807" i="6"/>
  <c r="F808" i="6" s="1"/>
  <c r="D808" i="6"/>
  <c r="H807" i="1"/>
  <c r="L807" i="1" s="1"/>
  <c r="K810" i="7" l="1"/>
  <c r="L810" i="7" s="1"/>
  <c r="K808" i="6"/>
  <c r="C808" i="6"/>
  <c r="E808" i="6"/>
  <c r="I807" i="1"/>
  <c r="J807" i="1"/>
  <c r="F808" i="1" s="1"/>
  <c r="D808" i="1"/>
  <c r="N810" i="7" l="1"/>
  <c r="M810" i="7"/>
  <c r="G808" i="6"/>
  <c r="K808" i="1"/>
  <c r="C808" i="1"/>
  <c r="E808" i="1"/>
  <c r="J811" i="7" l="1"/>
  <c r="H811" i="7"/>
  <c r="I811" i="7"/>
  <c r="G811" i="7"/>
  <c r="H808" i="6"/>
  <c r="I808" i="6"/>
  <c r="L808" i="6"/>
  <c r="G808" i="1"/>
  <c r="D811" i="7" l="1"/>
  <c r="C811" i="7"/>
  <c r="E811" i="7"/>
  <c r="F811" i="7"/>
  <c r="J808" i="6"/>
  <c r="F809" i="6" s="1"/>
  <c r="D809" i="6"/>
  <c r="H808" i="1"/>
  <c r="L808" i="1" s="1"/>
  <c r="K811" i="7" l="1"/>
  <c r="L811" i="7" s="1"/>
  <c r="K809" i="6"/>
  <c r="C809" i="6"/>
  <c r="E809" i="6"/>
  <c r="I808" i="1"/>
  <c r="J808" i="1"/>
  <c r="F809" i="1" s="1"/>
  <c r="D809" i="1"/>
  <c r="N811" i="7" l="1"/>
  <c r="M811" i="7"/>
  <c r="G809" i="6"/>
  <c r="K809" i="1"/>
  <c r="C809" i="1"/>
  <c r="E809" i="1"/>
  <c r="G812" i="7" l="1"/>
  <c r="I812" i="7"/>
  <c r="H812" i="7"/>
  <c r="J812" i="7"/>
  <c r="H809" i="6"/>
  <c r="I809" i="6"/>
  <c r="L809" i="6"/>
  <c r="G809" i="1"/>
  <c r="F812" i="7" l="1"/>
  <c r="E812" i="7"/>
  <c r="D812" i="7"/>
  <c r="C812" i="7"/>
  <c r="J809" i="6"/>
  <c r="F810" i="6" s="1"/>
  <c r="D810" i="6"/>
  <c r="H809" i="1"/>
  <c r="I809" i="1" s="1"/>
  <c r="K812" i="7" l="1"/>
  <c r="L812" i="7" s="1"/>
  <c r="K810" i="6"/>
  <c r="C810" i="6"/>
  <c r="E810" i="6"/>
  <c r="L809" i="1"/>
  <c r="J809" i="1"/>
  <c r="F810" i="1" s="1"/>
  <c r="D810" i="1"/>
  <c r="N812" i="7" l="1"/>
  <c r="M812" i="7"/>
  <c r="G810" i="6"/>
  <c r="K810" i="1"/>
  <c r="C810" i="1"/>
  <c r="E810" i="1"/>
  <c r="I813" i="7" l="1"/>
  <c r="G813" i="7"/>
  <c r="J813" i="7"/>
  <c r="H813" i="7"/>
  <c r="H810" i="6"/>
  <c r="I810" i="6"/>
  <c r="L810" i="6"/>
  <c r="G810" i="1"/>
  <c r="C813" i="7" l="1"/>
  <c r="D813" i="7"/>
  <c r="F813" i="7"/>
  <c r="E813" i="7"/>
  <c r="J810" i="6"/>
  <c r="F811" i="6" s="1"/>
  <c r="D811" i="6"/>
  <c r="H810" i="1"/>
  <c r="L810" i="1" s="1"/>
  <c r="K813" i="7" l="1"/>
  <c r="L813" i="7" s="1"/>
  <c r="K811" i="6"/>
  <c r="C811" i="6"/>
  <c r="E811" i="6"/>
  <c r="I810" i="1"/>
  <c r="J810" i="1"/>
  <c r="F811" i="1" s="1"/>
  <c r="D811" i="1"/>
  <c r="N813" i="7" l="1"/>
  <c r="M813" i="7"/>
  <c r="G811" i="6"/>
  <c r="K811" i="1"/>
  <c r="C811" i="1"/>
  <c r="E811" i="1"/>
  <c r="G814" i="7" l="1"/>
  <c r="I814" i="7"/>
  <c r="H814" i="7"/>
  <c r="J814" i="7"/>
  <c r="H811" i="6"/>
  <c r="I811" i="6"/>
  <c r="L811" i="6"/>
  <c r="G811" i="1"/>
  <c r="F814" i="7" l="1"/>
  <c r="E814" i="7"/>
  <c r="D814" i="7"/>
  <c r="C814" i="7"/>
  <c r="J811" i="6"/>
  <c r="F812" i="6" s="1"/>
  <c r="D812" i="6"/>
  <c r="H811" i="1"/>
  <c r="L811" i="1" s="1"/>
  <c r="K814" i="7" l="1"/>
  <c r="L814" i="7" s="1"/>
  <c r="K812" i="6"/>
  <c r="C812" i="6"/>
  <c r="E812" i="6"/>
  <c r="I811" i="1"/>
  <c r="J811" i="1"/>
  <c r="F812" i="1" s="1"/>
  <c r="D812" i="1"/>
  <c r="N814" i="7" l="1"/>
  <c r="M814" i="7"/>
  <c r="G812" i="6"/>
  <c r="K812" i="1"/>
  <c r="C812" i="1"/>
  <c r="E812" i="1"/>
  <c r="I815" i="7" l="1"/>
  <c r="G815" i="7"/>
  <c r="J815" i="7"/>
  <c r="H815" i="7"/>
  <c r="H812" i="6"/>
  <c r="I812" i="6"/>
  <c r="L812" i="6"/>
  <c r="G812" i="1"/>
  <c r="C815" i="7" l="1"/>
  <c r="D815" i="7"/>
  <c r="F815" i="7"/>
  <c r="E815" i="7"/>
  <c r="J812" i="6"/>
  <c r="F813" i="6" s="1"/>
  <c r="D813" i="6"/>
  <c r="H812" i="1"/>
  <c r="L812" i="1" s="1"/>
  <c r="K815" i="7" l="1"/>
  <c r="L815" i="7" s="1"/>
  <c r="K813" i="6"/>
  <c r="C813" i="6"/>
  <c r="E813" i="6"/>
  <c r="I812" i="1"/>
  <c r="J812" i="1"/>
  <c r="F813" i="1" s="1"/>
  <c r="D813" i="1"/>
  <c r="N815" i="7" l="1"/>
  <c r="M815" i="7"/>
  <c r="G813" i="6"/>
  <c r="K813" i="1"/>
  <c r="C813" i="1"/>
  <c r="E813" i="1"/>
  <c r="G816" i="7" l="1"/>
  <c r="I816" i="7"/>
  <c r="H816" i="7"/>
  <c r="J816" i="7"/>
  <c r="H813" i="6"/>
  <c r="I813" i="6" s="1"/>
  <c r="L813" i="6"/>
  <c r="G813" i="1"/>
  <c r="F816" i="7" l="1"/>
  <c r="E816" i="7"/>
  <c r="D816" i="7"/>
  <c r="C816" i="7"/>
  <c r="J813" i="6"/>
  <c r="F814" i="6" s="1"/>
  <c r="D814" i="6"/>
  <c r="H813" i="1"/>
  <c r="I813" i="1" s="1"/>
  <c r="K816" i="7" l="1"/>
  <c r="L816" i="7" s="1"/>
  <c r="K814" i="6"/>
  <c r="C814" i="6"/>
  <c r="E814" i="6"/>
  <c r="L813" i="1"/>
  <c r="J813" i="1"/>
  <c r="F814" i="1" s="1"/>
  <c r="D814" i="1"/>
  <c r="N816" i="7" l="1"/>
  <c r="M816" i="7"/>
  <c r="G814" i="6"/>
  <c r="K814" i="1"/>
  <c r="E814" i="1"/>
  <c r="C814" i="1"/>
  <c r="I817" i="7" l="1"/>
  <c r="G817" i="7"/>
  <c r="J817" i="7"/>
  <c r="H817" i="7"/>
  <c r="H814" i="6"/>
  <c r="I814" i="6"/>
  <c r="L814" i="6"/>
  <c r="G814" i="1"/>
  <c r="D817" i="7" l="1"/>
  <c r="C817" i="7"/>
  <c r="F817" i="7"/>
  <c r="E817" i="7"/>
  <c r="J814" i="6"/>
  <c r="F815" i="6" s="1"/>
  <c r="D815" i="6"/>
  <c r="L814" i="1"/>
  <c r="H814" i="1"/>
  <c r="I814" i="1" s="1"/>
  <c r="K817" i="7" l="1"/>
  <c r="L817" i="7" s="1"/>
  <c r="K815" i="6"/>
  <c r="C815" i="6"/>
  <c r="E815" i="6"/>
  <c r="J814" i="1"/>
  <c r="F815" i="1" s="1"/>
  <c r="D815" i="1"/>
  <c r="N817" i="7" l="1"/>
  <c r="M817" i="7"/>
  <c r="G815" i="6"/>
  <c r="K815" i="1"/>
  <c r="E815" i="1"/>
  <c r="C815" i="1"/>
  <c r="G818" i="7" l="1"/>
  <c r="I818" i="7"/>
  <c r="H818" i="7"/>
  <c r="J818" i="7"/>
  <c r="H815" i="6"/>
  <c r="I815" i="6"/>
  <c r="L815" i="6"/>
  <c r="G815" i="1"/>
  <c r="F818" i="7" l="1"/>
  <c r="E818" i="7"/>
  <c r="D818" i="7"/>
  <c r="C818" i="7"/>
  <c r="J815" i="6"/>
  <c r="F816" i="6" s="1"/>
  <c r="D816" i="6"/>
  <c r="H815" i="1"/>
  <c r="I815" i="1" s="1"/>
  <c r="K818" i="7" l="1"/>
  <c r="L818" i="7" s="1"/>
  <c r="K816" i="6"/>
  <c r="C816" i="6"/>
  <c r="E816" i="6"/>
  <c r="L815" i="1"/>
  <c r="J815" i="1"/>
  <c r="F816" i="1" s="1"/>
  <c r="D816" i="1"/>
  <c r="N818" i="7" l="1"/>
  <c r="M818" i="7"/>
  <c r="G816" i="6"/>
  <c r="K816" i="1"/>
  <c r="E816" i="1"/>
  <c r="C816" i="1"/>
  <c r="I819" i="7" l="1"/>
  <c r="G819" i="7"/>
  <c r="J819" i="7"/>
  <c r="H819" i="7"/>
  <c r="H816" i="6"/>
  <c r="I816" i="6" s="1"/>
  <c r="G816" i="1"/>
  <c r="D819" i="7" l="1"/>
  <c r="C819" i="7"/>
  <c r="F819" i="7"/>
  <c r="E819" i="7"/>
  <c r="J816" i="6"/>
  <c r="F817" i="6" s="1"/>
  <c r="D817" i="6"/>
  <c r="L816" i="6"/>
  <c r="H816" i="1"/>
  <c r="I816" i="1" s="1"/>
  <c r="K819" i="7" l="1"/>
  <c r="L819" i="7" s="1"/>
  <c r="K817" i="6"/>
  <c r="C817" i="6"/>
  <c r="E817" i="6"/>
  <c r="L816" i="1"/>
  <c r="J816" i="1"/>
  <c r="F817" i="1" s="1"/>
  <c r="D817" i="1"/>
  <c r="N819" i="7" l="1"/>
  <c r="M819" i="7"/>
  <c r="G817" i="6"/>
  <c r="K817" i="1"/>
  <c r="E817" i="1"/>
  <c r="C817" i="1"/>
  <c r="G820" i="7" l="1"/>
  <c r="I820" i="7"/>
  <c r="H820" i="7"/>
  <c r="J820" i="7"/>
  <c r="H817" i="6"/>
  <c r="I817" i="6"/>
  <c r="L817" i="6"/>
  <c r="G817" i="1"/>
  <c r="E820" i="7" l="1"/>
  <c r="F820" i="7"/>
  <c r="D820" i="7"/>
  <c r="C820" i="7"/>
  <c r="J817" i="6"/>
  <c r="F818" i="6" s="1"/>
  <c r="D818" i="6"/>
  <c r="H817" i="1"/>
  <c r="I817" i="1" s="1"/>
  <c r="K820" i="7" l="1"/>
  <c r="L820" i="7" s="1"/>
  <c r="K818" i="6"/>
  <c r="C818" i="6"/>
  <c r="E818" i="6"/>
  <c r="L817" i="1"/>
  <c r="J817" i="1"/>
  <c r="F818" i="1" s="1"/>
  <c r="D818" i="1"/>
  <c r="N820" i="7" l="1"/>
  <c r="M820" i="7"/>
  <c r="G818" i="6"/>
  <c r="K818" i="1"/>
  <c r="E818" i="1"/>
  <c r="C818" i="1"/>
  <c r="I821" i="7" l="1"/>
  <c r="G821" i="7"/>
  <c r="J821" i="7"/>
  <c r="H821" i="7"/>
  <c r="H818" i="6"/>
  <c r="I818" i="6"/>
  <c r="L818" i="6"/>
  <c r="G818" i="1"/>
  <c r="D821" i="7" l="1"/>
  <c r="C821" i="7"/>
  <c r="F821" i="7"/>
  <c r="E821" i="7"/>
  <c r="J818" i="6"/>
  <c r="F819" i="6" s="1"/>
  <c r="D819" i="6"/>
  <c r="H818" i="1"/>
  <c r="I818" i="1" s="1"/>
  <c r="K821" i="7" l="1"/>
  <c r="L821" i="7" s="1"/>
  <c r="K819" i="6"/>
  <c r="C819" i="6"/>
  <c r="E819" i="6"/>
  <c r="L818" i="1"/>
  <c r="J818" i="1"/>
  <c r="F819" i="1" s="1"/>
  <c r="D819" i="1"/>
  <c r="N821" i="7" l="1"/>
  <c r="M821" i="7"/>
  <c r="G819" i="6"/>
  <c r="K819" i="1"/>
  <c r="E819" i="1"/>
  <c r="C819" i="1"/>
  <c r="G822" i="7" l="1"/>
  <c r="I822" i="7"/>
  <c r="H822" i="7"/>
  <c r="J822" i="7"/>
  <c r="H819" i="6"/>
  <c r="I819" i="6"/>
  <c r="L819" i="6"/>
  <c r="G819" i="1"/>
  <c r="E822" i="7" l="1"/>
  <c r="F822" i="7"/>
  <c r="D822" i="7"/>
  <c r="C822" i="7"/>
  <c r="J819" i="6"/>
  <c r="F820" i="6" s="1"/>
  <c r="D820" i="6"/>
  <c r="H819" i="1"/>
  <c r="I819" i="1" s="1"/>
  <c r="K822" i="7" l="1"/>
  <c r="L822" i="7" s="1"/>
  <c r="K820" i="6"/>
  <c r="C820" i="6"/>
  <c r="E820" i="6"/>
  <c r="L819" i="1"/>
  <c r="J819" i="1"/>
  <c r="F820" i="1" s="1"/>
  <c r="D820" i="1"/>
  <c r="N822" i="7" l="1"/>
  <c r="M822" i="7"/>
  <c r="G820" i="6"/>
  <c r="K820" i="1"/>
  <c r="C820" i="1"/>
  <c r="E820" i="1"/>
  <c r="I823" i="7" l="1"/>
  <c r="G823" i="7"/>
  <c r="J823" i="7"/>
  <c r="H823" i="7"/>
  <c r="H820" i="6"/>
  <c r="I820" i="6"/>
  <c r="L820" i="6"/>
  <c r="G820" i="1"/>
  <c r="D823" i="7" l="1"/>
  <c r="C823" i="7"/>
  <c r="F823" i="7"/>
  <c r="E823" i="7"/>
  <c r="J820" i="6"/>
  <c r="F821" i="6" s="1"/>
  <c r="D821" i="6"/>
  <c r="H820" i="1"/>
  <c r="I820" i="1" s="1"/>
  <c r="K823" i="7" l="1"/>
  <c r="L823" i="7" s="1"/>
  <c r="K821" i="6"/>
  <c r="C821" i="6"/>
  <c r="E821" i="6"/>
  <c r="L820" i="1"/>
  <c r="J820" i="1"/>
  <c r="F821" i="1" s="1"/>
  <c r="D821" i="1"/>
  <c r="N823" i="7" l="1"/>
  <c r="M823" i="7"/>
  <c r="G821" i="6"/>
  <c r="K821" i="1"/>
  <c r="E821" i="1"/>
  <c r="C821" i="1"/>
  <c r="G824" i="7" l="1"/>
  <c r="I824" i="7"/>
  <c r="H824" i="7"/>
  <c r="J824" i="7"/>
  <c r="H821" i="6"/>
  <c r="I821" i="6"/>
  <c r="L821" i="6"/>
  <c r="G821" i="1"/>
  <c r="F824" i="7" l="1"/>
  <c r="E824" i="7"/>
  <c r="D824" i="7"/>
  <c r="C824" i="7"/>
  <c r="J821" i="6"/>
  <c r="F822" i="6" s="1"/>
  <c r="D822" i="6"/>
  <c r="H821" i="1"/>
  <c r="I821" i="1" s="1"/>
  <c r="K824" i="7" l="1"/>
  <c r="L824" i="7" s="1"/>
  <c r="K822" i="6"/>
  <c r="C822" i="6"/>
  <c r="E822" i="6"/>
  <c r="L821" i="1"/>
  <c r="J821" i="1"/>
  <c r="F822" i="1" s="1"/>
  <c r="D822" i="1"/>
  <c r="N824" i="7" l="1"/>
  <c r="M824" i="7"/>
  <c r="G822" i="6"/>
  <c r="K822" i="1"/>
  <c r="C822" i="1"/>
  <c r="E822" i="1"/>
  <c r="I825" i="7" l="1"/>
  <c r="G825" i="7"/>
  <c r="J825" i="7"/>
  <c r="H825" i="7"/>
  <c r="H822" i="6"/>
  <c r="I822" i="6"/>
  <c r="L822" i="6"/>
  <c r="G822" i="1"/>
  <c r="D825" i="7" l="1"/>
  <c r="C825" i="7"/>
  <c r="F825" i="7"/>
  <c r="E825" i="7"/>
  <c r="J822" i="6"/>
  <c r="F823" i="6" s="1"/>
  <c r="D823" i="6"/>
  <c r="H822" i="1"/>
  <c r="L822" i="1" s="1"/>
  <c r="K825" i="7" l="1"/>
  <c r="L825" i="7" s="1"/>
  <c r="K823" i="6"/>
  <c r="C823" i="6"/>
  <c r="E823" i="6"/>
  <c r="I822" i="1"/>
  <c r="J822" i="1"/>
  <c r="F823" i="1" s="1"/>
  <c r="D823" i="1"/>
  <c r="N825" i="7" l="1"/>
  <c r="M825" i="7"/>
  <c r="G823" i="6"/>
  <c r="K823" i="1"/>
  <c r="C823" i="1"/>
  <c r="E823" i="1"/>
  <c r="G826" i="7" l="1"/>
  <c r="I826" i="7"/>
  <c r="H826" i="7"/>
  <c r="J826" i="7"/>
  <c r="H823" i="6"/>
  <c r="I823" i="6"/>
  <c r="L823" i="6"/>
  <c r="G823" i="1"/>
  <c r="F826" i="7" l="1"/>
  <c r="E826" i="7"/>
  <c r="D826" i="7"/>
  <c r="C826" i="7"/>
  <c r="J823" i="6"/>
  <c r="F824" i="6" s="1"/>
  <c r="D824" i="6"/>
  <c r="H823" i="1"/>
  <c r="I823" i="1" s="1"/>
  <c r="K826" i="7" l="1"/>
  <c r="L826" i="7" s="1"/>
  <c r="K824" i="6"/>
  <c r="C824" i="6"/>
  <c r="E824" i="6"/>
  <c r="L823" i="1"/>
  <c r="J823" i="1"/>
  <c r="F824" i="1" s="1"/>
  <c r="D824" i="1"/>
  <c r="N826" i="7" l="1"/>
  <c r="M826" i="7"/>
  <c r="G824" i="6"/>
  <c r="K824" i="1"/>
  <c r="C824" i="1"/>
  <c r="E824" i="1"/>
  <c r="I827" i="7" l="1"/>
  <c r="G827" i="7"/>
  <c r="J827" i="7"/>
  <c r="H827" i="7"/>
  <c r="H824" i="6"/>
  <c r="I824" i="6"/>
  <c r="L824" i="6"/>
  <c r="G824" i="1"/>
  <c r="F827" i="7" l="1"/>
  <c r="D827" i="7"/>
  <c r="C827" i="7"/>
  <c r="E827" i="7"/>
  <c r="J824" i="6"/>
  <c r="F825" i="6" s="1"/>
  <c r="D825" i="6"/>
  <c r="H824" i="1"/>
  <c r="L824" i="1" s="1"/>
  <c r="K827" i="7" l="1"/>
  <c r="L827" i="7" s="1"/>
  <c r="K825" i="6"/>
  <c r="C825" i="6"/>
  <c r="E825" i="6"/>
  <c r="I824" i="1"/>
  <c r="J824" i="1"/>
  <c r="F825" i="1" s="1"/>
  <c r="D825" i="1"/>
  <c r="N827" i="7" l="1"/>
  <c r="M827" i="7"/>
  <c r="G825" i="6"/>
  <c r="K825" i="1"/>
  <c r="C825" i="1"/>
  <c r="E825" i="1"/>
  <c r="J828" i="7" l="1"/>
  <c r="H828" i="7"/>
  <c r="G828" i="7"/>
  <c r="I828" i="7"/>
  <c r="H825" i="6"/>
  <c r="I825" i="6"/>
  <c r="L825" i="6"/>
  <c r="G825" i="1"/>
  <c r="C828" i="7" l="1"/>
  <c r="F828" i="7"/>
  <c r="E828" i="7"/>
  <c r="D828" i="7"/>
  <c r="J825" i="6"/>
  <c r="F826" i="6" s="1"/>
  <c r="D826" i="6"/>
  <c r="H825" i="1"/>
  <c r="L825" i="1" s="1"/>
  <c r="K828" i="7" l="1"/>
  <c r="L828" i="7" s="1"/>
  <c r="K826" i="6"/>
  <c r="C826" i="6"/>
  <c r="E826" i="6"/>
  <c r="I825" i="1"/>
  <c r="J825" i="1"/>
  <c r="F826" i="1" s="1"/>
  <c r="D826" i="1"/>
  <c r="N828" i="7" l="1"/>
  <c r="M828" i="7"/>
  <c r="G826" i="6"/>
  <c r="K826" i="1"/>
  <c r="C826" i="1"/>
  <c r="E826" i="1"/>
  <c r="J829" i="7" l="1"/>
  <c r="H829" i="7"/>
  <c r="G829" i="7"/>
  <c r="I829" i="7"/>
  <c r="H826" i="6"/>
  <c r="I826" i="6"/>
  <c r="L826" i="6"/>
  <c r="G826" i="1"/>
  <c r="C829" i="7" l="1"/>
  <c r="F829" i="7"/>
  <c r="E829" i="7"/>
  <c r="D829" i="7"/>
  <c r="J826" i="6"/>
  <c r="F827" i="6" s="1"/>
  <c r="D827" i="6"/>
  <c r="H826" i="1"/>
  <c r="I826" i="1" s="1"/>
  <c r="K829" i="7" l="1"/>
  <c r="L829" i="7" s="1"/>
  <c r="K827" i="6"/>
  <c r="C827" i="6"/>
  <c r="E827" i="6"/>
  <c r="L826" i="1"/>
  <c r="J826" i="1"/>
  <c r="F827" i="1" s="1"/>
  <c r="D827" i="1"/>
  <c r="N829" i="7" l="1"/>
  <c r="M829" i="7"/>
  <c r="G827" i="6"/>
  <c r="K827" i="1"/>
  <c r="C827" i="1"/>
  <c r="E827" i="1"/>
  <c r="J830" i="7" l="1"/>
  <c r="H830" i="7"/>
  <c r="G830" i="7"/>
  <c r="I830" i="7"/>
  <c r="H827" i="6"/>
  <c r="I827" i="6"/>
  <c r="L827" i="6"/>
  <c r="G827" i="1"/>
  <c r="C830" i="7" l="1"/>
  <c r="F830" i="7"/>
  <c r="E830" i="7"/>
  <c r="D830" i="7"/>
  <c r="J827" i="6"/>
  <c r="F828" i="6" s="1"/>
  <c r="D828" i="6"/>
  <c r="H827" i="1"/>
  <c r="L827" i="1" s="1"/>
  <c r="K830" i="7" l="1"/>
  <c r="L830" i="7" s="1"/>
  <c r="K828" i="6"/>
  <c r="C828" i="6"/>
  <c r="E828" i="6"/>
  <c r="I827" i="1"/>
  <c r="J827" i="1"/>
  <c r="F828" i="1" s="1"/>
  <c r="D828" i="1"/>
  <c r="N830" i="7" l="1"/>
  <c r="M830" i="7"/>
  <c r="G828" i="6"/>
  <c r="K828" i="1"/>
  <c r="C828" i="1"/>
  <c r="E828" i="1"/>
  <c r="G831" i="7" l="1"/>
  <c r="I831" i="7"/>
  <c r="J831" i="7"/>
  <c r="H831" i="7"/>
  <c r="H828" i="6"/>
  <c r="I828" i="6"/>
  <c r="L828" i="6"/>
  <c r="G828" i="1"/>
  <c r="D831" i="7" l="1"/>
  <c r="E831" i="7"/>
  <c r="F831" i="7"/>
  <c r="C831" i="7"/>
  <c r="J828" i="6"/>
  <c r="F829" i="6" s="1"/>
  <c r="D829" i="6"/>
  <c r="H828" i="1"/>
  <c r="L828" i="1" s="1"/>
  <c r="K831" i="7" l="1"/>
  <c r="L831" i="7" s="1"/>
  <c r="K829" i="6"/>
  <c r="C829" i="6"/>
  <c r="E829" i="6"/>
  <c r="I828" i="1"/>
  <c r="J828" i="1"/>
  <c r="F829" i="1" s="1"/>
  <c r="D829" i="1"/>
  <c r="N831" i="7" l="1"/>
  <c r="M831" i="7"/>
  <c r="G829" i="6"/>
  <c r="K829" i="1"/>
  <c r="C829" i="1"/>
  <c r="E829" i="1"/>
  <c r="I832" i="7" l="1"/>
  <c r="G832" i="7"/>
  <c r="H832" i="7"/>
  <c r="J832" i="7"/>
  <c r="H829" i="6"/>
  <c r="I829" i="6"/>
  <c r="L829" i="6"/>
  <c r="G829" i="1"/>
  <c r="F832" i="7" l="1"/>
  <c r="C832" i="7"/>
  <c r="D832" i="7"/>
  <c r="E832" i="7"/>
  <c r="J829" i="6"/>
  <c r="F830" i="6" s="1"/>
  <c r="D830" i="6"/>
  <c r="H829" i="1"/>
  <c r="L829" i="1" s="1"/>
  <c r="K832" i="7" l="1"/>
  <c r="L832" i="7" s="1"/>
  <c r="K830" i="6"/>
  <c r="C830" i="6"/>
  <c r="E830" i="6"/>
  <c r="I829" i="1"/>
  <c r="J829" i="1"/>
  <c r="F830" i="1" s="1"/>
  <c r="D830" i="1"/>
  <c r="N832" i="7" l="1"/>
  <c r="M832" i="7"/>
  <c r="G830" i="6"/>
  <c r="K830" i="1"/>
  <c r="C830" i="1"/>
  <c r="E830" i="1"/>
  <c r="G833" i="7" l="1"/>
  <c r="I833" i="7"/>
  <c r="J833" i="7"/>
  <c r="H833" i="7"/>
  <c r="H830" i="6"/>
  <c r="I830" i="6"/>
  <c r="L830" i="6"/>
  <c r="G830" i="1"/>
  <c r="E833" i="7" l="1"/>
  <c r="D833" i="7"/>
  <c r="F833" i="7"/>
  <c r="C833" i="7"/>
  <c r="J830" i="6"/>
  <c r="F831" i="6" s="1"/>
  <c r="D831" i="6"/>
  <c r="H830" i="1"/>
  <c r="I830" i="1" s="1"/>
  <c r="K833" i="7" l="1"/>
  <c r="L833" i="7" s="1"/>
  <c r="K831" i="6"/>
  <c r="C831" i="6"/>
  <c r="E831" i="6"/>
  <c r="L830" i="1"/>
  <c r="J830" i="1"/>
  <c r="F831" i="1" s="1"/>
  <c r="D831" i="1"/>
  <c r="N833" i="7" l="1"/>
  <c r="M833" i="7"/>
  <c r="G831" i="6"/>
  <c r="K831" i="1"/>
  <c r="C831" i="1"/>
  <c r="E831" i="1"/>
  <c r="H834" i="7" l="1"/>
  <c r="J834" i="7"/>
  <c r="I834" i="7"/>
  <c r="G834" i="7"/>
  <c r="H831" i="6"/>
  <c r="I831" i="6"/>
  <c r="L831" i="6"/>
  <c r="G831" i="1"/>
  <c r="E834" i="7" l="1"/>
  <c r="C834" i="7"/>
  <c r="F834" i="7"/>
  <c r="D834" i="7"/>
  <c r="J831" i="6"/>
  <c r="F832" i="6" s="1"/>
  <c r="D832" i="6"/>
  <c r="H831" i="1"/>
  <c r="L831" i="1" s="1"/>
  <c r="K834" i="7" l="1"/>
  <c r="L834" i="7" s="1"/>
  <c r="K832" i="6"/>
  <c r="C832" i="6"/>
  <c r="E832" i="6"/>
  <c r="I831" i="1"/>
  <c r="J831" i="1"/>
  <c r="F832" i="1" s="1"/>
  <c r="D832" i="1"/>
  <c r="N834" i="7" l="1"/>
  <c r="M834" i="7"/>
  <c r="G832" i="6"/>
  <c r="K832" i="1"/>
  <c r="C832" i="1"/>
  <c r="E832" i="1"/>
  <c r="I835" i="7" l="1"/>
  <c r="G835" i="7"/>
  <c r="J835" i="7"/>
  <c r="H835" i="7"/>
  <c r="H832" i="6"/>
  <c r="I832" i="6"/>
  <c r="L832" i="6"/>
  <c r="G832" i="1"/>
  <c r="C835" i="7" l="1"/>
  <c r="D835" i="7"/>
  <c r="F835" i="7"/>
  <c r="E835" i="7"/>
  <c r="J832" i="6"/>
  <c r="F833" i="6" s="1"/>
  <c r="D833" i="6"/>
  <c r="H832" i="1"/>
  <c r="L832" i="1" s="1"/>
  <c r="K835" i="7" l="1"/>
  <c r="L835" i="7" s="1"/>
  <c r="K833" i="6"/>
  <c r="C833" i="6"/>
  <c r="E833" i="6"/>
  <c r="I832" i="1"/>
  <c r="J832" i="1"/>
  <c r="F833" i="1" s="1"/>
  <c r="D833" i="1"/>
  <c r="N835" i="7" l="1"/>
  <c r="M835" i="7"/>
  <c r="G833" i="6"/>
  <c r="K833" i="1"/>
  <c r="C833" i="1"/>
  <c r="E833" i="1"/>
  <c r="G836" i="7" l="1"/>
  <c r="I836" i="7"/>
  <c r="H836" i="7"/>
  <c r="J836" i="7"/>
  <c r="H833" i="6"/>
  <c r="I833" i="6"/>
  <c r="L833" i="6"/>
  <c r="G833" i="1"/>
  <c r="F836" i="7" l="1"/>
  <c r="E836" i="7"/>
  <c r="D836" i="7"/>
  <c r="C836" i="7"/>
  <c r="J833" i="6"/>
  <c r="F834" i="6" s="1"/>
  <c r="D834" i="6"/>
  <c r="H833" i="1"/>
  <c r="I833" i="1" s="1"/>
  <c r="K836" i="7" l="1"/>
  <c r="L836" i="7" s="1"/>
  <c r="K834" i="6"/>
  <c r="C834" i="6"/>
  <c r="E834" i="6"/>
  <c r="L833" i="1"/>
  <c r="J833" i="1"/>
  <c r="F834" i="1" s="1"/>
  <c r="D834" i="1"/>
  <c r="N836" i="7" l="1"/>
  <c r="M836" i="7"/>
  <c r="G834" i="6"/>
  <c r="K834" i="1"/>
  <c r="C834" i="1"/>
  <c r="E834" i="1"/>
  <c r="I837" i="7" l="1"/>
  <c r="G837" i="7"/>
  <c r="J837" i="7"/>
  <c r="H837" i="7"/>
  <c r="H834" i="6"/>
  <c r="I834" i="6"/>
  <c r="L834" i="6"/>
  <c r="G834" i="1"/>
  <c r="D837" i="7" l="1"/>
  <c r="C837" i="7"/>
  <c r="F837" i="7"/>
  <c r="E837" i="7"/>
  <c r="J834" i="6"/>
  <c r="F835" i="6" s="1"/>
  <c r="D835" i="6"/>
  <c r="H834" i="1"/>
  <c r="I834" i="1" s="1"/>
  <c r="K837" i="7" l="1"/>
  <c r="L837" i="7" s="1"/>
  <c r="K835" i="6"/>
  <c r="C835" i="6"/>
  <c r="E835" i="6"/>
  <c r="L834" i="1"/>
  <c r="J834" i="1"/>
  <c r="F835" i="1" s="1"/>
  <c r="D835" i="1"/>
  <c r="N837" i="7" l="1"/>
  <c r="M837" i="7"/>
  <c r="G835" i="6"/>
  <c r="K835" i="1"/>
  <c r="C835" i="1"/>
  <c r="E835" i="1"/>
  <c r="G838" i="7" l="1"/>
  <c r="I838" i="7"/>
  <c r="H838" i="7"/>
  <c r="J838" i="7"/>
  <c r="H835" i="6"/>
  <c r="I835" i="6"/>
  <c r="L835" i="6"/>
  <c r="G835" i="1"/>
  <c r="F838" i="7" l="1"/>
  <c r="E838" i="7"/>
  <c r="D838" i="7"/>
  <c r="C838" i="7"/>
  <c r="J835" i="6"/>
  <c r="F836" i="6" s="1"/>
  <c r="D836" i="6"/>
  <c r="H835" i="1"/>
  <c r="L835" i="1" s="1"/>
  <c r="K838" i="7" l="1"/>
  <c r="L838" i="7" s="1"/>
  <c r="K836" i="6"/>
  <c r="C836" i="6"/>
  <c r="E836" i="6"/>
  <c r="I835" i="1"/>
  <c r="J835" i="1"/>
  <c r="F836" i="1" s="1"/>
  <c r="D836" i="1"/>
  <c r="N838" i="7" l="1"/>
  <c r="M838" i="7"/>
  <c r="G836" i="6"/>
  <c r="K836" i="1"/>
  <c r="C836" i="1"/>
  <c r="E836" i="1"/>
  <c r="I839" i="7" l="1"/>
  <c r="G839" i="7"/>
  <c r="J839" i="7"/>
  <c r="H839" i="7"/>
  <c r="H836" i="6"/>
  <c r="I836" i="6"/>
  <c r="L836" i="6"/>
  <c r="G836" i="1"/>
  <c r="D839" i="7" l="1"/>
  <c r="C839" i="7"/>
  <c r="F839" i="7"/>
  <c r="E839" i="7"/>
  <c r="J836" i="6"/>
  <c r="F837" i="6" s="1"/>
  <c r="D837" i="6"/>
  <c r="H836" i="1"/>
  <c r="L836" i="1" s="1"/>
  <c r="K839" i="7" l="1"/>
  <c r="L839" i="7" s="1"/>
  <c r="K837" i="6"/>
  <c r="C837" i="6"/>
  <c r="E837" i="6"/>
  <c r="I836" i="1"/>
  <c r="J836" i="1"/>
  <c r="F837" i="1" s="1"/>
  <c r="D837" i="1"/>
  <c r="N839" i="7" l="1"/>
  <c r="M839" i="7"/>
  <c r="G837" i="6"/>
  <c r="K837" i="1"/>
  <c r="C837" i="1"/>
  <c r="E837" i="1"/>
  <c r="G840" i="7" l="1"/>
  <c r="I840" i="7"/>
  <c r="H840" i="7"/>
  <c r="J840" i="7"/>
  <c r="H837" i="6"/>
  <c r="I837" i="6" s="1"/>
  <c r="L837" i="6"/>
  <c r="G837" i="1"/>
  <c r="F840" i="7" l="1"/>
  <c r="E840" i="7"/>
  <c r="D840" i="7"/>
  <c r="C840" i="7"/>
  <c r="J837" i="6"/>
  <c r="F838" i="6" s="1"/>
  <c r="D838" i="6"/>
  <c r="H837" i="1"/>
  <c r="L837" i="1" s="1"/>
  <c r="K840" i="7" l="1"/>
  <c r="L840" i="7" s="1"/>
  <c r="K838" i="6"/>
  <c r="C838" i="6"/>
  <c r="E838" i="6"/>
  <c r="I837" i="1"/>
  <c r="J837" i="1"/>
  <c r="F838" i="1" s="1"/>
  <c r="D838" i="1"/>
  <c r="N840" i="7" l="1"/>
  <c r="M840" i="7"/>
  <c r="G838" i="6"/>
  <c r="K838" i="1"/>
  <c r="C838" i="1"/>
  <c r="E838" i="1"/>
  <c r="I841" i="7" l="1"/>
  <c r="G841" i="7"/>
  <c r="J841" i="7"/>
  <c r="H841" i="7"/>
  <c r="H838" i="6"/>
  <c r="I838" i="6"/>
  <c r="L838" i="6"/>
  <c r="G838" i="1"/>
  <c r="D841" i="7" l="1"/>
  <c r="C841" i="7"/>
  <c r="F841" i="7"/>
  <c r="E841" i="7"/>
  <c r="J838" i="6"/>
  <c r="F839" i="6" s="1"/>
  <c r="D839" i="6"/>
  <c r="H838" i="1"/>
  <c r="I838" i="1" s="1"/>
  <c r="K841" i="7" l="1"/>
  <c r="L841" i="7" s="1"/>
  <c r="K839" i="6"/>
  <c r="C839" i="6"/>
  <c r="E839" i="6"/>
  <c r="L838" i="1"/>
  <c r="J838" i="1"/>
  <c r="F839" i="1" s="1"/>
  <c r="D839" i="1"/>
  <c r="N841" i="7" l="1"/>
  <c r="M841" i="7"/>
  <c r="G839" i="6"/>
  <c r="K839" i="1"/>
  <c r="C839" i="1"/>
  <c r="E839" i="1"/>
  <c r="G842" i="7" l="1"/>
  <c r="I842" i="7"/>
  <c r="H842" i="7"/>
  <c r="J842" i="7"/>
  <c r="H839" i="6"/>
  <c r="I839" i="6"/>
  <c r="L839" i="6"/>
  <c r="G839" i="1"/>
  <c r="F842" i="7" l="1"/>
  <c r="E842" i="7"/>
  <c r="D842" i="7"/>
  <c r="C842" i="7"/>
  <c r="J839" i="6"/>
  <c r="F840" i="6" s="1"/>
  <c r="D840" i="6"/>
  <c r="H839" i="1"/>
  <c r="L839" i="1" s="1"/>
  <c r="K842" i="7" l="1"/>
  <c r="L842" i="7" s="1"/>
  <c r="K840" i="6"/>
  <c r="C840" i="6"/>
  <c r="E840" i="6"/>
  <c r="I839" i="1"/>
  <c r="J839" i="1"/>
  <c r="F840" i="1" s="1"/>
  <c r="D840" i="1"/>
  <c r="N842" i="7" l="1"/>
  <c r="M842" i="7"/>
  <c r="G840" i="6"/>
  <c r="K840" i="1"/>
  <c r="C840" i="1"/>
  <c r="E840" i="1"/>
  <c r="I843" i="7" l="1"/>
  <c r="G843" i="7"/>
  <c r="J843" i="7"/>
  <c r="H843" i="7"/>
  <c r="H840" i="6"/>
  <c r="I840" i="6"/>
  <c r="L840" i="6"/>
  <c r="G840" i="1"/>
  <c r="D843" i="7" l="1"/>
  <c r="C843" i="7"/>
  <c r="F843" i="7"/>
  <c r="E843" i="7"/>
  <c r="J840" i="6"/>
  <c r="F841" i="6" s="1"/>
  <c r="D841" i="6"/>
  <c r="H840" i="1"/>
  <c r="L840" i="1" s="1"/>
  <c r="K843" i="7" l="1"/>
  <c r="L843" i="7" s="1"/>
  <c r="K841" i="6"/>
  <c r="C841" i="6"/>
  <c r="E841" i="6"/>
  <c r="I840" i="1"/>
  <c r="J840" i="1"/>
  <c r="F841" i="1" s="1"/>
  <c r="D841" i="1"/>
  <c r="N843" i="7" l="1"/>
  <c r="M843" i="7"/>
  <c r="G841" i="6"/>
  <c r="K841" i="1"/>
  <c r="C841" i="1"/>
  <c r="E841" i="1"/>
  <c r="G844" i="7" l="1"/>
  <c r="I844" i="7"/>
  <c r="H844" i="7"/>
  <c r="J844" i="7"/>
  <c r="H841" i="6"/>
  <c r="I841" i="6"/>
  <c r="L841" i="6"/>
  <c r="G841" i="1"/>
  <c r="E844" i="7" l="1"/>
  <c r="F844" i="7"/>
  <c r="D844" i="7"/>
  <c r="C844" i="7"/>
  <c r="J841" i="6"/>
  <c r="F842" i="6" s="1"/>
  <c r="D842" i="6"/>
  <c r="H841" i="1"/>
  <c r="L841" i="1" s="1"/>
  <c r="K844" i="7" l="1"/>
  <c r="L844" i="7" s="1"/>
  <c r="K842" i="6"/>
  <c r="C842" i="6"/>
  <c r="E842" i="6"/>
  <c r="I841" i="1"/>
  <c r="J841" i="1"/>
  <c r="F842" i="1" s="1"/>
  <c r="D842" i="1"/>
  <c r="N844" i="7" l="1"/>
  <c r="M844" i="7"/>
  <c r="G842" i="6"/>
  <c r="K842" i="1"/>
  <c r="C842" i="1"/>
  <c r="E842" i="1"/>
  <c r="I845" i="7" l="1"/>
  <c r="G845" i="7"/>
  <c r="J845" i="7"/>
  <c r="H845" i="7"/>
  <c r="H842" i="6"/>
  <c r="I842" i="6" s="1"/>
  <c r="L842" i="6"/>
  <c r="G842" i="1"/>
  <c r="D845" i="7" l="1"/>
  <c r="C845" i="7"/>
  <c r="F845" i="7"/>
  <c r="E845" i="7"/>
  <c r="J842" i="6"/>
  <c r="F843" i="6" s="1"/>
  <c r="D843" i="6"/>
  <c r="H842" i="1"/>
  <c r="I842" i="1" s="1"/>
  <c r="K845" i="7" l="1"/>
  <c r="L845" i="7" s="1"/>
  <c r="K843" i="6"/>
  <c r="C843" i="6"/>
  <c r="E843" i="6"/>
  <c r="L842" i="1"/>
  <c r="J842" i="1"/>
  <c r="F843" i="1" s="1"/>
  <c r="D843" i="1"/>
  <c r="N845" i="7" l="1"/>
  <c r="M845" i="7"/>
  <c r="G843" i="6"/>
  <c r="K843" i="1"/>
  <c r="C843" i="1"/>
  <c r="E843" i="1"/>
  <c r="G846" i="7" l="1"/>
  <c r="I846" i="7"/>
  <c r="H846" i="7"/>
  <c r="J846" i="7"/>
  <c r="H843" i="6"/>
  <c r="I843" i="6"/>
  <c r="L843" i="6"/>
  <c r="G843" i="1"/>
  <c r="E846" i="7" l="1"/>
  <c r="F846" i="7"/>
  <c r="D846" i="7"/>
  <c r="C846" i="7"/>
  <c r="J843" i="6"/>
  <c r="F844" i="6" s="1"/>
  <c r="D844" i="6"/>
  <c r="H843" i="1"/>
  <c r="I843" i="1" s="1"/>
  <c r="K846" i="7" l="1"/>
  <c r="L846" i="7" s="1"/>
  <c r="K844" i="6"/>
  <c r="C844" i="6"/>
  <c r="E844" i="6"/>
  <c r="L843" i="1"/>
  <c r="J843" i="1"/>
  <c r="F844" i="1" s="1"/>
  <c r="D844" i="1"/>
  <c r="N846" i="7" l="1"/>
  <c r="M846" i="7"/>
  <c r="G844" i="6"/>
  <c r="K844" i="1"/>
  <c r="C844" i="1"/>
  <c r="E844" i="1"/>
  <c r="I847" i="7" l="1"/>
  <c r="G847" i="7"/>
  <c r="J847" i="7"/>
  <c r="H847" i="7"/>
  <c r="H844" i="6"/>
  <c r="I844" i="6"/>
  <c r="L844" i="6"/>
  <c r="G844" i="1"/>
  <c r="D847" i="7" l="1"/>
  <c r="C847" i="7"/>
  <c r="F847" i="7"/>
  <c r="E847" i="7"/>
  <c r="J844" i="6"/>
  <c r="F845" i="6" s="1"/>
  <c r="D845" i="6"/>
  <c r="H844" i="1"/>
  <c r="L844" i="1" s="1"/>
  <c r="K847" i="7" l="1"/>
  <c r="L847" i="7" s="1"/>
  <c r="K845" i="6"/>
  <c r="C845" i="6"/>
  <c r="E845" i="6"/>
  <c r="I844" i="1"/>
  <c r="J844" i="1"/>
  <c r="F845" i="1" s="1"/>
  <c r="D845" i="1"/>
  <c r="N847" i="7" l="1"/>
  <c r="M847" i="7"/>
  <c r="G845" i="6"/>
  <c r="K845" i="1"/>
  <c r="C845" i="1"/>
  <c r="E845" i="1"/>
  <c r="G848" i="7" l="1"/>
  <c r="I848" i="7"/>
  <c r="H848" i="7"/>
  <c r="J848" i="7"/>
  <c r="H845" i="6"/>
  <c r="I845" i="6" s="1"/>
  <c r="L845" i="6"/>
  <c r="G845" i="1"/>
  <c r="E848" i="7" l="1"/>
  <c r="F848" i="7"/>
  <c r="D848" i="7"/>
  <c r="C848" i="7"/>
  <c r="J845" i="6"/>
  <c r="F846" i="6" s="1"/>
  <c r="D846" i="6"/>
  <c r="H845" i="1"/>
  <c r="I845" i="1" s="1"/>
  <c r="K848" i="7" l="1"/>
  <c r="L848" i="7" s="1"/>
  <c r="K846" i="6"/>
  <c r="C846" i="6"/>
  <c r="E846" i="6"/>
  <c r="L845" i="1"/>
  <c r="J845" i="1"/>
  <c r="F846" i="1" s="1"/>
  <c r="D846" i="1"/>
  <c r="N848" i="7" l="1"/>
  <c r="M848" i="7"/>
  <c r="G846" i="6"/>
  <c r="K846" i="1"/>
  <c r="C846" i="1"/>
  <c r="E846" i="1"/>
  <c r="I849" i="7" l="1"/>
  <c r="G849" i="7"/>
  <c r="J849" i="7"/>
  <c r="H849" i="7"/>
  <c r="H846" i="6"/>
  <c r="I846" i="6" s="1"/>
  <c r="L846" i="6"/>
  <c r="G846" i="1"/>
  <c r="D849" i="7" l="1"/>
  <c r="C849" i="7"/>
  <c r="F849" i="7"/>
  <c r="E849" i="7"/>
  <c r="J846" i="6"/>
  <c r="F847" i="6" s="1"/>
  <c r="D847" i="6"/>
  <c r="H846" i="1"/>
  <c r="I846" i="1" s="1"/>
  <c r="K849" i="7" l="1"/>
  <c r="L849" i="7" s="1"/>
  <c r="E847" i="6"/>
  <c r="K847" i="6"/>
  <c r="C847" i="6"/>
  <c r="L846" i="1"/>
  <c r="J846" i="1"/>
  <c r="F847" i="1" s="1"/>
  <c r="D847" i="1"/>
  <c r="N849" i="7" l="1"/>
  <c r="M849" i="7"/>
  <c r="G847" i="6"/>
  <c r="K847" i="1"/>
  <c r="C847" i="1"/>
  <c r="E847" i="1"/>
  <c r="G850" i="7" l="1"/>
  <c r="I850" i="7"/>
  <c r="H850" i="7"/>
  <c r="J850" i="7"/>
  <c r="H847" i="6"/>
  <c r="I847" i="6" s="1"/>
  <c r="L847" i="6"/>
  <c r="G847" i="1"/>
  <c r="F850" i="7" l="1"/>
  <c r="E850" i="7"/>
  <c r="D850" i="7"/>
  <c r="C850" i="7"/>
  <c r="J847" i="6"/>
  <c r="F848" i="6" s="1"/>
  <c r="D848" i="6"/>
  <c r="H847" i="1"/>
  <c r="L847" i="1" s="1"/>
  <c r="K850" i="7" l="1"/>
  <c r="L850" i="7" s="1"/>
  <c r="E848" i="6"/>
  <c r="K848" i="6"/>
  <c r="C848" i="6"/>
  <c r="I847" i="1"/>
  <c r="J847" i="1"/>
  <c r="F848" i="1" s="1"/>
  <c r="D848" i="1"/>
  <c r="N850" i="7" l="1"/>
  <c r="M850" i="7"/>
  <c r="G848" i="6"/>
  <c r="K848" i="1"/>
  <c r="C848" i="1"/>
  <c r="E848" i="1"/>
  <c r="I851" i="7" l="1"/>
  <c r="G851" i="7"/>
  <c r="J851" i="7"/>
  <c r="H851" i="7"/>
  <c r="H848" i="6"/>
  <c r="I848" i="6"/>
  <c r="L848" i="6"/>
  <c r="G848" i="1"/>
  <c r="D851" i="7" l="1"/>
  <c r="C851" i="7"/>
  <c r="F851" i="7"/>
  <c r="E851" i="7"/>
  <c r="J848" i="6"/>
  <c r="F849" i="6" s="1"/>
  <c r="D849" i="6"/>
  <c r="H848" i="1"/>
  <c r="L848" i="1" s="1"/>
  <c r="K851" i="7" l="1"/>
  <c r="L851" i="7" s="1"/>
  <c r="K849" i="6"/>
  <c r="C849" i="6"/>
  <c r="E849" i="6"/>
  <c r="I848" i="1"/>
  <c r="J848" i="1"/>
  <c r="F849" i="1" s="1"/>
  <c r="D849" i="1"/>
  <c r="N851" i="7" l="1"/>
  <c r="M851" i="7"/>
  <c r="G849" i="6"/>
  <c r="K849" i="1"/>
  <c r="C849" i="1"/>
  <c r="E849" i="1"/>
  <c r="G852" i="7" l="1"/>
  <c r="I852" i="7"/>
  <c r="H852" i="7"/>
  <c r="J852" i="7"/>
  <c r="H849" i="6"/>
  <c r="I849" i="6" s="1"/>
  <c r="L849" i="6"/>
  <c r="G849" i="1"/>
  <c r="F852" i="7" l="1"/>
  <c r="E852" i="7"/>
  <c r="D852" i="7"/>
  <c r="C852" i="7"/>
  <c r="J849" i="6"/>
  <c r="F850" i="6" s="1"/>
  <c r="D850" i="6"/>
  <c r="H849" i="1"/>
  <c r="L849" i="1" s="1"/>
  <c r="K852" i="7" l="1"/>
  <c r="L852" i="7" s="1"/>
  <c r="K850" i="6"/>
  <c r="C850" i="6"/>
  <c r="E850" i="6"/>
  <c r="I849" i="1"/>
  <c r="J849" i="1"/>
  <c r="F850" i="1" s="1"/>
  <c r="D850" i="1"/>
  <c r="N852" i="7" l="1"/>
  <c r="M852" i="7"/>
  <c r="G850" i="6"/>
  <c r="K850" i="1"/>
  <c r="C850" i="1"/>
  <c r="E850" i="1"/>
  <c r="I853" i="7" l="1"/>
  <c r="G853" i="7"/>
  <c r="J853" i="7"/>
  <c r="H853" i="7"/>
  <c r="H850" i="6"/>
  <c r="I850" i="6"/>
  <c r="L850" i="6"/>
  <c r="G850" i="1"/>
  <c r="D853" i="7" l="1"/>
  <c r="C853" i="7"/>
  <c r="F853" i="7"/>
  <c r="E853" i="7"/>
  <c r="J850" i="6"/>
  <c r="F851" i="6" s="1"/>
  <c r="D851" i="6"/>
  <c r="H850" i="1"/>
  <c r="I850" i="1" s="1"/>
  <c r="K853" i="7" l="1"/>
  <c r="L853" i="7" s="1"/>
  <c r="K851" i="6"/>
  <c r="C851" i="6"/>
  <c r="E851" i="6"/>
  <c r="L850" i="1"/>
  <c r="J850" i="1"/>
  <c r="F851" i="1" s="1"/>
  <c r="D851" i="1"/>
  <c r="N853" i="7" l="1"/>
  <c r="M853" i="7"/>
  <c r="G851" i="6"/>
  <c r="K851" i="1"/>
  <c r="C851" i="1"/>
  <c r="E851" i="1"/>
  <c r="G854" i="7" l="1"/>
  <c r="I854" i="7"/>
  <c r="H854" i="7"/>
  <c r="J854" i="7"/>
  <c r="H851" i="6"/>
  <c r="I851" i="6"/>
  <c r="L851" i="6"/>
  <c r="G851" i="1"/>
  <c r="E854" i="7" l="1"/>
  <c r="F854" i="7"/>
  <c r="D854" i="7"/>
  <c r="C854" i="7"/>
  <c r="J851" i="6"/>
  <c r="F852" i="6" s="1"/>
  <c r="D852" i="6"/>
  <c r="H851" i="1"/>
  <c r="I851" i="1" s="1"/>
  <c r="K854" i="7" l="1"/>
  <c r="L854" i="7" s="1"/>
  <c r="K852" i="6"/>
  <c r="C852" i="6"/>
  <c r="E852" i="6"/>
  <c r="L851" i="1"/>
  <c r="J851" i="1"/>
  <c r="F852" i="1" s="1"/>
  <c r="D852" i="1"/>
  <c r="N854" i="7" l="1"/>
  <c r="M854" i="7"/>
  <c r="G852" i="6"/>
  <c r="K852" i="1"/>
  <c r="C852" i="1"/>
  <c r="E852" i="1"/>
  <c r="I855" i="7" l="1"/>
  <c r="G855" i="7"/>
  <c r="J855" i="7"/>
  <c r="H855" i="7"/>
  <c r="H852" i="6"/>
  <c r="I852" i="6"/>
  <c r="L852" i="6"/>
  <c r="G852" i="1"/>
  <c r="D855" i="7" l="1"/>
  <c r="C855" i="7"/>
  <c r="F855" i="7"/>
  <c r="E855" i="7"/>
  <c r="J852" i="6"/>
  <c r="F853" i="6" s="1"/>
  <c r="D853" i="6"/>
  <c r="H852" i="1"/>
  <c r="I852" i="1" s="1"/>
  <c r="K855" i="7" l="1"/>
  <c r="L855" i="7" s="1"/>
  <c r="K853" i="6"/>
  <c r="C853" i="6"/>
  <c r="E853" i="6"/>
  <c r="L852" i="1"/>
  <c r="J852" i="1"/>
  <c r="F853" i="1" s="1"/>
  <c r="D853" i="1"/>
  <c r="N855" i="7" l="1"/>
  <c r="M855" i="7"/>
  <c r="G853" i="6"/>
  <c r="K853" i="1"/>
  <c r="C853" i="1"/>
  <c r="E853" i="1"/>
  <c r="G856" i="7" l="1"/>
  <c r="I856" i="7"/>
  <c r="H856" i="7"/>
  <c r="J856" i="7"/>
  <c r="H853" i="6"/>
  <c r="I853" i="6"/>
  <c r="L853" i="6"/>
  <c r="G853" i="1"/>
  <c r="F856" i="7" l="1"/>
  <c r="E856" i="7"/>
  <c r="D856" i="7"/>
  <c r="C856" i="7"/>
  <c r="J853" i="6"/>
  <c r="F854" i="6" s="1"/>
  <c r="D854" i="6"/>
  <c r="H853" i="1"/>
  <c r="L853" i="1" s="1"/>
  <c r="K856" i="7" l="1"/>
  <c r="L856" i="7" s="1"/>
  <c r="K854" i="6"/>
  <c r="C854" i="6"/>
  <c r="E854" i="6"/>
  <c r="I853" i="1"/>
  <c r="J853" i="1"/>
  <c r="F854" i="1" s="1"/>
  <c r="D854" i="1"/>
  <c r="N856" i="7" l="1"/>
  <c r="M856" i="7"/>
  <c r="G854" i="6"/>
  <c r="K854" i="1"/>
  <c r="C854" i="1"/>
  <c r="E854" i="1"/>
  <c r="I857" i="7" l="1"/>
  <c r="G857" i="7"/>
  <c r="J857" i="7"/>
  <c r="H857" i="7"/>
  <c r="H854" i="6"/>
  <c r="I854" i="6"/>
  <c r="L854" i="6"/>
  <c r="G854" i="1"/>
  <c r="D857" i="7" l="1"/>
  <c r="C857" i="7"/>
  <c r="F857" i="7"/>
  <c r="E857" i="7"/>
  <c r="J854" i="6"/>
  <c r="F855" i="6" s="1"/>
  <c r="D855" i="6"/>
  <c r="H854" i="1"/>
  <c r="I854" i="1" s="1"/>
  <c r="K857" i="7" l="1"/>
  <c r="L857" i="7" s="1"/>
  <c r="K855" i="6"/>
  <c r="C855" i="6"/>
  <c r="E855" i="6"/>
  <c r="L854" i="1"/>
  <c r="J854" i="1"/>
  <c r="F855" i="1" s="1"/>
  <c r="D855" i="1"/>
  <c r="N857" i="7" l="1"/>
  <c r="M857" i="7"/>
  <c r="G855" i="6"/>
  <c r="K855" i="1"/>
  <c r="C855" i="1"/>
  <c r="E855" i="1"/>
  <c r="G858" i="7" l="1"/>
  <c r="I858" i="7"/>
  <c r="H858" i="7"/>
  <c r="J858" i="7"/>
  <c r="H855" i="6"/>
  <c r="I855" i="6"/>
  <c r="L855" i="6"/>
  <c r="G855" i="1"/>
  <c r="F858" i="7" l="1"/>
  <c r="E858" i="7"/>
  <c r="D858" i="7"/>
  <c r="C858" i="7"/>
  <c r="J855" i="6"/>
  <c r="F856" i="6" s="1"/>
  <c r="D856" i="6"/>
  <c r="H855" i="1"/>
  <c r="I855" i="1" s="1"/>
  <c r="K858" i="7" l="1"/>
  <c r="L858" i="7" s="1"/>
  <c r="K856" i="6"/>
  <c r="C856" i="6"/>
  <c r="E856" i="6"/>
  <c r="L855" i="1"/>
  <c r="J855" i="1"/>
  <c r="F856" i="1" s="1"/>
  <c r="D856" i="1"/>
  <c r="N858" i="7" l="1"/>
  <c r="M858" i="7"/>
  <c r="G856" i="6"/>
  <c r="K856" i="1"/>
  <c r="C856" i="1"/>
  <c r="E856" i="1"/>
  <c r="I859" i="7" l="1"/>
  <c r="G859" i="7"/>
  <c r="J859" i="7"/>
  <c r="H859" i="7"/>
  <c r="H856" i="6"/>
  <c r="I856" i="6"/>
  <c r="L856" i="6"/>
  <c r="G856" i="1"/>
  <c r="D859" i="7" l="1"/>
  <c r="C859" i="7"/>
  <c r="F859" i="7"/>
  <c r="E859" i="7"/>
  <c r="J856" i="6"/>
  <c r="F857" i="6" s="1"/>
  <c r="D857" i="6"/>
  <c r="H856" i="1"/>
  <c r="L856" i="1" s="1"/>
  <c r="K859" i="7" l="1"/>
  <c r="L859" i="7" s="1"/>
  <c r="K857" i="6"/>
  <c r="C857" i="6"/>
  <c r="E857" i="6"/>
  <c r="I856" i="1"/>
  <c r="J856" i="1"/>
  <c r="F857" i="1" s="1"/>
  <c r="D857" i="1"/>
  <c r="N859" i="7" l="1"/>
  <c r="M859" i="7"/>
  <c r="G857" i="6"/>
  <c r="K857" i="1"/>
  <c r="C857" i="1"/>
  <c r="E857" i="1"/>
  <c r="G860" i="7" l="1"/>
  <c r="I860" i="7"/>
  <c r="H860" i="7"/>
  <c r="J860" i="7"/>
  <c r="H857" i="6"/>
  <c r="I857" i="6" s="1"/>
  <c r="L857" i="6"/>
  <c r="G857" i="1"/>
  <c r="F860" i="7" l="1"/>
  <c r="E860" i="7"/>
  <c r="D860" i="7"/>
  <c r="C860" i="7"/>
  <c r="J857" i="6"/>
  <c r="F858" i="6" s="1"/>
  <c r="D858" i="6"/>
  <c r="H857" i="1"/>
  <c r="L857" i="1" s="1"/>
  <c r="K860" i="7" l="1"/>
  <c r="L860" i="7" s="1"/>
  <c r="K858" i="6"/>
  <c r="C858" i="6"/>
  <c r="E858" i="6"/>
  <c r="I857" i="1"/>
  <c r="J857" i="1"/>
  <c r="F858" i="1" s="1"/>
  <c r="D858" i="1"/>
  <c r="N860" i="7" l="1"/>
  <c r="M860" i="7"/>
  <c r="G858" i="6"/>
  <c r="K858" i="1"/>
  <c r="C858" i="1"/>
  <c r="E858" i="1"/>
  <c r="I861" i="7" l="1"/>
  <c r="G861" i="7"/>
  <c r="J861" i="7"/>
  <c r="H861" i="7"/>
  <c r="H858" i="6"/>
  <c r="I858" i="6"/>
  <c r="L858" i="6"/>
  <c r="G858" i="1"/>
  <c r="C861" i="7" l="1"/>
  <c r="D861" i="7"/>
  <c r="F861" i="7"/>
  <c r="E861" i="7"/>
  <c r="J858" i="6"/>
  <c r="F859" i="6" s="1"/>
  <c r="D859" i="6"/>
  <c r="H858" i="1"/>
  <c r="I858" i="1" s="1"/>
  <c r="K861" i="7" l="1"/>
  <c r="L861" i="7" s="1"/>
  <c r="K859" i="6"/>
  <c r="C859" i="6"/>
  <c r="E859" i="6"/>
  <c r="L858" i="1"/>
  <c r="J858" i="1"/>
  <c r="F859" i="1" s="1"/>
  <c r="D859" i="1"/>
  <c r="N861" i="7" l="1"/>
  <c r="M861" i="7"/>
  <c r="G859" i="6"/>
  <c r="K859" i="1"/>
  <c r="C859" i="1"/>
  <c r="E859" i="1"/>
  <c r="G862" i="7" l="1"/>
  <c r="I862" i="7"/>
  <c r="H862" i="7"/>
  <c r="J862" i="7"/>
  <c r="H859" i="6"/>
  <c r="I859" i="6"/>
  <c r="L859" i="6"/>
  <c r="G859" i="1"/>
  <c r="E862" i="7" l="1"/>
  <c r="F862" i="7"/>
  <c r="D862" i="7"/>
  <c r="C862" i="7"/>
  <c r="J859" i="6"/>
  <c r="F860" i="6" s="1"/>
  <c r="D860" i="6"/>
  <c r="H859" i="1"/>
  <c r="L859" i="1" s="1"/>
  <c r="K862" i="7" l="1"/>
  <c r="L862" i="7" s="1"/>
  <c r="K860" i="6"/>
  <c r="C860" i="6"/>
  <c r="E860" i="6"/>
  <c r="I859" i="1"/>
  <c r="J859" i="1"/>
  <c r="F860" i="1" s="1"/>
  <c r="D860" i="1"/>
  <c r="N862" i="7" l="1"/>
  <c r="M862" i="7"/>
  <c r="G860" i="6"/>
  <c r="K860" i="1"/>
  <c r="C860" i="1"/>
  <c r="E860" i="1"/>
  <c r="I863" i="7" l="1"/>
  <c r="G863" i="7"/>
  <c r="J863" i="7"/>
  <c r="H863" i="7"/>
  <c r="H860" i="6"/>
  <c r="I860" i="6"/>
  <c r="L860" i="6"/>
  <c r="G860" i="1"/>
  <c r="D863" i="7" l="1"/>
  <c r="C863" i="7"/>
  <c r="F863" i="7"/>
  <c r="E863" i="7"/>
  <c r="J860" i="6"/>
  <c r="F861" i="6" s="1"/>
  <c r="D861" i="6"/>
  <c r="H860" i="1"/>
  <c r="L860" i="1" s="1"/>
  <c r="K863" i="7" l="1"/>
  <c r="L863" i="7" s="1"/>
  <c r="K861" i="6"/>
  <c r="C861" i="6"/>
  <c r="E861" i="6"/>
  <c r="I860" i="1"/>
  <c r="J860" i="1"/>
  <c r="F861" i="1" s="1"/>
  <c r="D861" i="1"/>
  <c r="N863" i="7" l="1"/>
  <c r="M863" i="7"/>
  <c r="G861" i="6"/>
  <c r="K861" i="1"/>
  <c r="C861" i="1"/>
  <c r="E861" i="1"/>
  <c r="G864" i="7" l="1"/>
  <c r="I864" i="7"/>
  <c r="H864" i="7"/>
  <c r="J864" i="7"/>
  <c r="H861" i="6"/>
  <c r="I861" i="6" s="1"/>
  <c r="G861" i="1"/>
  <c r="E864" i="7" l="1"/>
  <c r="F864" i="7"/>
  <c r="D864" i="7"/>
  <c r="C864" i="7"/>
  <c r="J861" i="6"/>
  <c r="F862" i="6" s="1"/>
  <c r="D862" i="6"/>
  <c r="L861" i="6"/>
  <c r="H861" i="1"/>
  <c r="I861" i="1" s="1"/>
  <c r="K864" i="7" l="1"/>
  <c r="L864" i="7" s="1"/>
  <c r="K862" i="6"/>
  <c r="C862" i="6"/>
  <c r="E862" i="6"/>
  <c r="L861" i="1"/>
  <c r="J861" i="1"/>
  <c r="F862" i="1" s="1"/>
  <c r="D862" i="1"/>
  <c r="N864" i="7" l="1"/>
  <c r="M864" i="7"/>
  <c r="G862" i="6"/>
  <c r="K862" i="1"/>
  <c r="C862" i="1"/>
  <c r="E862" i="1"/>
  <c r="I865" i="7" l="1"/>
  <c r="G865" i="7"/>
  <c r="J865" i="7"/>
  <c r="H865" i="7"/>
  <c r="H862" i="6"/>
  <c r="I862" i="6"/>
  <c r="L862" i="6"/>
  <c r="G862" i="1"/>
  <c r="D865" i="7" l="1"/>
  <c r="C865" i="7"/>
  <c r="F865" i="7"/>
  <c r="E865" i="7"/>
  <c r="J862" i="6"/>
  <c r="F863" i="6" s="1"/>
  <c r="D863" i="6"/>
  <c r="H862" i="1"/>
  <c r="I862" i="1" s="1"/>
  <c r="K865" i="7" l="1"/>
  <c r="L865" i="7" s="1"/>
  <c r="K863" i="6"/>
  <c r="C863" i="6"/>
  <c r="E863" i="6"/>
  <c r="L862" i="1"/>
  <c r="J862" i="1"/>
  <c r="F863" i="1" s="1"/>
  <c r="D863" i="1"/>
  <c r="N865" i="7" l="1"/>
  <c r="M865" i="7"/>
  <c r="G863" i="6"/>
  <c r="K863" i="1"/>
  <c r="C863" i="1"/>
  <c r="E863" i="1"/>
  <c r="G866" i="7" l="1"/>
  <c r="I866" i="7"/>
  <c r="H866" i="7"/>
  <c r="J866" i="7"/>
  <c r="H863" i="6"/>
  <c r="I863" i="6"/>
  <c r="L863" i="6"/>
  <c r="G863" i="1"/>
  <c r="E866" i="7" l="1"/>
  <c r="F866" i="7"/>
  <c r="D866" i="7"/>
  <c r="C866" i="7"/>
  <c r="J863" i="6"/>
  <c r="F864" i="6" s="1"/>
  <c r="D864" i="6"/>
  <c r="H863" i="1"/>
  <c r="L863" i="1" s="1"/>
  <c r="K866" i="7" l="1"/>
  <c r="L866" i="7" s="1"/>
  <c r="K864" i="6"/>
  <c r="C864" i="6"/>
  <c r="E864" i="6"/>
  <c r="I863" i="1"/>
  <c r="J863" i="1"/>
  <c r="F864" i="1" s="1"/>
  <c r="D864" i="1"/>
  <c r="N866" i="7" l="1"/>
  <c r="M866" i="7"/>
  <c r="G864" i="6"/>
  <c r="K864" i="1"/>
  <c r="C864" i="1"/>
  <c r="E864" i="1"/>
  <c r="I867" i="7" l="1"/>
  <c r="G867" i="7"/>
  <c r="J867" i="7"/>
  <c r="H867" i="7"/>
  <c r="H864" i="6"/>
  <c r="I864" i="6"/>
  <c r="L864" i="6"/>
  <c r="G864" i="1"/>
  <c r="D867" i="7" l="1"/>
  <c r="C867" i="7"/>
  <c r="F867" i="7"/>
  <c r="E867" i="7"/>
  <c r="J864" i="6"/>
  <c r="F865" i="6" s="1"/>
  <c r="D865" i="6"/>
  <c r="H864" i="1"/>
  <c r="I864" i="1" s="1"/>
  <c r="K867" i="7" l="1"/>
  <c r="L867" i="7" s="1"/>
  <c r="K865" i="6"/>
  <c r="C865" i="6"/>
  <c r="E865" i="6"/>
  <c r="L864" i="1"/>
  <c r="J864" i="1"/>
  <c r="F865" i="1" s="1"/>
  <c r="D865" i="1"/>
  <c r="N867" i="7" l="1"/>
  <c r="M867" i="7"/>
  <c r="G865" i="6"/>
  <c r="K865" i="1"/>
  <c r="E865" i="1"/>
  <c r="C865" i="1"/>
  <c r="G868" i="7" l="1"/>
  <c r="I868" i="7"/>
  <c r="H868" i="7"/>
  <c r="J868" i="7"/>
  <c r="H865" i="6"/>
  <c r="I865" i="6" s="1"/>
  <c r="L865" i="6"/>
  <c r="G865" i="1"/>
  <c r="E868" i="7" l="1"/>
  <c r="F868" i="7"/>
  <c r="D868" i="7"/>
  <c r="C868" i="7"/>
  <c r="J865" i="6"/>
  <c r="F866" i="6" s="1"/>
  <c r="D866" i="6"/>
  <c r="H865" i="1"/>
  <c r="I865" i="1" s="1"/>
  <c r="K868" i="7" l="1"/>
  <c r="L868" i="7" s="1"/>
  <c r="E866" i="6"/>
  <c r="K866" i="6"/>
  <c r="C866" i="6"/>
  <c r="L865" i="1"/>
  <c r="J865" i="1"/>
  <c r="F866" i="1" s="1"/>
  <c r="D866" i="1"/>
  <c r="N868" i="7" l="1"/>
  <c r="M868" i="7"/>
  <c r="G866" i="6"/>
  <c r="K866" i="1"/>
  <c r="E866" i="1"/>
  <c r="C866" i="1"/>
  <c r="I869" i="7" l="1"/>
  <c r="G869" i="7"/>
  <c r="J869" i="7"/>
  <c r="H869" i="7"/>
  <c r="H866" i="6"/>
  <c r="I866" i="6"/>
  <c r="L866" i="6"/>
  <c r="G866" i="1"/>
  <c r="D869" i="7" l="1"/>
  <c r="C869" i="7"/>
  <c r="F869" i="7"/>
  <c r="E869" i="7"/>
  <c r="J866" i="6"/>
  <c r="F867" i="6" s="1"/>
  <c r="D867" i="6"/>
  <c r="H866" i="1"/>
  <c r="I866" i="1" s="1"/>
  <c r="K869" i="7" l="1"/>
  <c r="L869" i="7" s="1"/>
  <c r="K867" i="6"/>
  <c r="C867" i="6"/>
  <c r="E867" i="6"/>
  <c r="L866" i="1"/>
  <c r="J866" i="1"/>
  <c r="F867" i="1" s="1"/>
  <c r="D867" i="1"/>
  <c r="N869" i="7" l="1"/>
  <c r="M869" i="7"/>
  <c r="G867" i="6"/>
  <c r="K867" i="1"/>
  <c r="E867" i="1"/>
  <c r="C867" i="1"/>
  <c r="G870" i="7" l="1"/>
  <c r="I870" i="7"/>
  <c r="H870" i="7"/>
  <c r="J870" i="7"/>
  <c r="H867" i="6"/>
  <c r="I867" i="6"/>
  <c r="L867" i="6"/>
  <c r="G867" i="1"/>
  <c r="E870" i="7" l="1"/>
  <c r="F870" i="7"/>
  <c r="D870" i="7"/>
  <c r="C870" i="7"/>
  <c r="J867" i="6"/>
  <c r="F868" i="6" s="1"/>
  <c r="D868" i="6"/>
  <c r="H867" i="1"/>
  <c r="I867" i="1" s="1"/>
  <c r="K870" i="7" l="1"/>
  <c r="L870" i="7" s="1"/>
  <c r="K868" i="6"/>
  <c r="C868" i="6"/>
  <c r="E868" i="6"/>
  <c r="L867" i="1"/>
  <c r="J867" i="1"/>
  <c r="F868" i="1" s="1"/>
  <c r="D868" i="1"/>
  <c r="N870" i="7" l="1"/>
  <c r="M870" i="7"/>
  <c r="G868" i="6"/>
  <c r="K868" i="1"/>
  <c r="E868" i="1"/>
  <c r="C868" i="1"/>
  <c r="I871" i="7" l="1"/>
  <c r="G871" i="7"/>
  <c r="J871" i="7"/>
  <c r="H871" i="7"/>
  <c r="H868" i="6"/>
  <c r="I868" i="6"/>
  <c r="L868" i="6"/>
  <c r="G868" i="1"/>
  <c r="D871" i="7" l="1"/>
  <c r="C871" i="7"/>
  <c r="F871" i="7"/>
  <c r="E871" i="7"/>
  <c r="J868" i="6"/>
  <c r="F869" i="6" s="1"/>
  <c r="D869" i="6"/>
  <c r="H868" i="1"/>
  <c r="I868" i="1" s="1"/>
  <c r="K871" i="7" l="1"/>
  <c r="L871" i="7" s="1"/>
  <c r="K869" i="6"/>
  <c r="C869" i="6"/>
  <c r="E869" i="6"/>
  <c r="L868" i="1"/>
  <c r="J868" i="1"/>
  <c r="F869" i="1" s="1"/>
  <c r="D869" i="1"/>
  <c r="N871" i="7" l="1"/>
  <c r="M871" i="7"/>
  <c r="G869" i="6"/>
  <c r="K869" i="1"/>
  <c r="E869" i="1"/>
  <c r="C869" i="1"/>
  <c r="G872" i="7" l="1"/>
  <c r="I872" i="7"/>
  <c r="H872" i="7"/>
  <c r="J872" i="7"/>
  <c r="H869" i="6"/>
  <c r="I869" i="6"/>
  <c r="L869" i="6"/>
  <c r="G869" i="1"/>
  <c r="C872" i="7" l="1"/>
  <c r="F872" i="7"/>
  <c r="E872" i="7"/>
  <c r="D872" i="7"/>
  <c r="J869" i="6"/>
  <c r="F870" i="6" s="1"/>
  <c r="D870" i="6"/>
  <c r="H869" i="1"/>
  <c r="I869" i="1" s="1"/>
  <c r="K872" i="7" l="1"/>
  <c r="L872" i="7" s="1"/>
  <c r="K870" i="6"/>
  <c r="C870" i="6"/>
  <c r="E870" i="6"/>
  <c r="L869" i="1"/>
  <c r="J869" i="1"/>
  <c r="F870" i="1" s="1"/>
  <c r="D870" i="1"/>
  <c r="N872" i="7" l="1"/>
  <c r="M872" i="7"/>
  <c r="G870" i="6"/>
  <c r="K870" i="1"/>
  <c r="C870" i="1"/>
  <c r="E870" i="1"/>
  <c r="G873" i="7" l="1"/>
  <c r="I873" i="7"/>
  <c r="J873" i="7"/>
  <c r="H873" i="7"/>
  <c r="H870" i="6"/>
  <c r="I870" i="6"/>
  <c r="L870" i="6"/>
  <c r="G870" i="1"/>
  <c r="E873" i="7" l="1"/>
  <c r="D873" i="7"/>
  <c r="F873" i="7"/>
  <c r="C873" i="7"/>
  <c r="J870" i="6"/>
  <c r="F871" i="6" s="1"/>
  <c r="D871" i="6"/>
  <c r="H870" i="1"/>
  <c r="I870" i="1" s="1"/>
  <c r="K873" i="7" l="1"/>
  <c r="L873" i="7" s="1"/>
  <c r="K871" i="6"/>
  <c r="C871" i="6"/>
  <c r="E871" i="6"/>
  <c r="L870" i="1"/>
  <c r="J870" i="1"/>
  <c r="F871" i="1" s="1"/>
  <c r="D871" i="1"/>
  <c r="N873" i="7" l="1"/>
  <c r="M873" i="7"/>
  <c r="G871" i="6"/>
  <c r="K871" i="1"/>
  <c r="E871" i="1"/>
  <c r="C871" i="1"/>
  <c r="I874" i="7" l="1"/>
  <c r="G874" i="7"/>
  <c r="H874" i="7"/>
  <c r="J874" i="7"/>
  <c r="H871" i="6"/>
  <c r="I871" i="6"/>
  <c r="L871" i="6"/>
  <c r="G871" i="1"/>
  <c r="F874" i="7" l="1"/>
  <c r="C874" i="7"/>
  <c r="D874" i="7"/>
  <c r="E874" i="7"/>
  <c r="J871" i="6"/>
  <c r="F872" i="6" s="1"/>
  <c r="D872" i="6"/>
  <c r="H871" i="1"/>
  <c r="I871" i="1" s="1"/>
  <c r="K874" i="7" l="1"/>
  <c r="L874" i="7" s="1"/>
  <c r="K872" i="6"/>
  <c r="C872" i="6"/>
  <c r="E872" i="6"/>
  <c r="L871" i="1"/>
  <c r="J871" i="1"/>
  <c r="F872" i="1" s="1"/>
  <c r="D872" i="1"/>
  <c r="N874" i="7" l="1"/>
  <c r="M874" i="7"/>
  <c r="G872" i="6"/>
  <c r="K872" i="1"/>
  <c r="C872" i="1"/>
  <c r="E872" i="1"/>
  <c r="G875" i="7" l="1"/>
  <c r="I875" i="7"/>
  <c r="J875" i="7"/>
  <c r="H875" i="7"/>
  <c r="H872" i="6"/>
  <c r="I872" i="6"/>
  <c r="L872" i="6"/>
  <c r="G872" i="1"/>
  <c r="D875" i="7" l="1"/>
  <c r="E875" i="7"/>
  <c r="F875" i="7"/>
  <c r="C875" i="7"/>
  <c r="J872" i="6"/>
  <c r="F873" i="6" s="1"/>
  <c r="D873" i="6"/>
  <c r="H872" i="1"/>
  <c r="L872" i="1" s="1"/>
  <c r="K875" i="7" l="1"/>
  <c r="L875" i="7" s="1"/>
  <c r="K873" i="6"/>
  <c r="C873" i="6"/>
  <c r="E873" i="6"/>
  <c r="I872" i="1"/>
  <c r="J872" i="1"/>
  <c r="F873" i="1" s="1"/>
  <c r="D873" i="1"/>
  <c r="N875" i="7" l="1"/>
  <c r="M875" i="7"/>
  <c r="G873" i="6"/>
  <c r="K873" i="1"/>
  <c r="E873" i="1"/>
  <c r="C873" i="1"/>
  <c r="I876" i="7" l="1"/>
  <c r="G876" i="7"/>
  <c r="H876" i="7"/>
  <c r="J876" i="7"/>
  <c r="H873" i="6"/>
  <c r="I873" i="6"/>
  <c r="L873" i="6"/>
  <c r="G873" i="1"/>
  <c r="F876" i="7" l="1"/>
  <c r="C876" i="7"/>
  <c r="D876" i="7"/>
  <c r="E876" i="7"/>
  <c r="J873" i="6"/>
  <c r="F874" i="6" s="1"/>
  <c r="D874" i="6"/>
  <c r="H873" i="1"/>
  <c r="L873" i="1" s="1"/>
  <c r="K876" i="7" l="1"/>
  <c r="L876" i="7" s="1"/>
  <c r="K874" i="6"/>
  <c r="C874" i="6"/>
  <c r="E874" i="6"/>
  <c r="I873" i="1"/>
  <c r="J873" i="1"/>
  <c r="F874" i="1" s="1"/>
  <c r="D874" i="1"/>
  <c r="N876" i="7" l="1"/>
  <c r="M876" i="7"/>
  <c r="G874" i="6"/>
  <c r="K874" i="1"/>
  <c r="E874" i="1"/>
  <c r="C874" i="1"/>
  <c r="G877" i="7" l="1"/>
  <c r="I877" i="7"/>
  <c r="J877" i="7"/>
  <c r="H877" i="7"/>
  <c r="H874" i="6"/>
  <c r="I874" i="6"/>
  <c r="L874" i="6"/>
  <c r="G874" i="1"/>
  <c r="D877" i="7" l="1"/>
  <c r="E877" i="7"/>
  <c r="F877" i="7"/>
  <c r="C877" i="7"/>
  <c r="J874" i="6"/>
  <c r="F875" i="6" s="1"/>
  <c r="D875" i="6"/>
  <c r="H874" i="1"/>
  <c r="I874" i="1" s="1"/>
  <c r="K877" i="7" l="1"/>
  <c r="L877" i="7" s="1"/>
  <c r="K875" i="6"/>
  <c r="C875" i="6"/>
  <c r="E875" i="6"/>
  <c r="L874" i="1"/>
  <c r="J874" i="1"/>
  <c r="F875" i="1" s="1"/>
  <c r="D875" i="1"/>
  <c r="N877" i="7" l="1"/>
  <c r="M877" i="7"/>
  <c r="G875" i="6"/>
  <c r="K875" i="1"/>
  <c r="C875" i="1"/>
  <c r="E875" i="1"/>
  <c r="I878" i="7" l="1"/>
  <c r="G878" i="7"/>
  <c r="H878" i="7"/>
  <c r="J878" i="7"/>
  <c r="H875" i="6"/>
  <c r="I875" i="6"/>
  <c r="L875" i="6"/>
  <c r="G875" i="1"/>
  <c r="D878" i="7" l="1"/>
  <c r="E878" i="7"/>
  <c r="F878" i="7"/>
  <c r="C878" i="7"/>
  <c r="J875" i="6"/>
  <c r="F876" i="6" s="1"/>
  <c r="D876" i="6"/>
  <c r="H875" i="1"/>
  <c r="I875" i="1" s="1"/>
  <c r="K878" i="7" l="1"/>
  <c r="L878" i="7" s="1"/>
  <c r="K876" i="6"/>
  <c r="C876" i="6"/>
  <c r="E876" i="6"/>
  <c r="L875" i="1"/>
  <c r="J875" i="1"/>
  <c r="F876" i="1" s="1"/>
  <c r="D876" i="1"/>
  <c r="N878" i="7" l="1"/>
  <c r="M878" i="7"/>
  <c r="G876" i="6"/>
  <c r="K876" i="1"/>
  <c r="E876" i="1"/>
  <c r="C876" i="1"/>
  <c r="H879" i="7" l="1"/>
  <c r="J879" i="7"/>
  <c r="I879" i="7"/>
  <c r="G879" i="7"/>
  <c r="H876" i="6"/>
  <c r="I876" i="6"/>
  <c r="L876" i="6"/>
  <c r="G876" i="1"/>
  <c r="E879" i="7" l="1"/>
  <c r="D879" i="7"/>
  <c r="C879" i="7"/>
  <c r="F879" i="7"/>
  <c r="J876" i="6"/>
  <c r="F877" i="6" s="1"/>
  <c r="D877" i="6"/>
  <c r="H876" i="1"/>
  <c r="I876" i="1" s="1"/>
  <c r="K879" i="7" l="1"/>
  <c r="L879" i="7" s="1"/>
  <c r="K877" i="6"/>
  <c r="C877" i="6"/>
  <c r="E877" i="6"/>
  <c r="L876" i="1"/>
  <c r="J876" i="1"/>
  <c r="F877" i="1" s="1"/>
  <c r="D877" i="1"/>
  <c r="N879" i="7" l="1"/>
  <c r="M879" i="7"/>
  <c r="G877" i="6"/>
  <c r="K877" i="1"/>
  <c r="E877" i="1"/>
  <c r="C877" i="1"/>
  <c r="I880" i="7" l="1"/>
  <c r="G880" i="7"/>
  <c r="H880" i="7"/>
  <c r="J880" i="7"/>
  <c r="H877" i="6"/>
  <c r="I877" i="6"/>
  <c r="L877" i="6"/>
  <c r="G877" i="1"/>
  <c r="F880" i="7" l="1"/>
  <c r="C880" i="7"/>
  <c r="D880" i="7"/>
  <c r="E880" i="7"/>
  <c r="J877" i="6"/>
  <c r="F878" i="6" s="1"/>
  <c r="D878" i="6"/>
  <c r="H877" i="1"/>
  <c r="I877" i="1" s="1"/>
  <c r="K880" i="7" l="1"/>
  <c r="L880" i="7" s="1"/>
  <c r="K878" i="6"/>
  <c r="C878" i="6"/>
  <c r="E878" i="6"/>
  <c r="L877" i="1"/>
  <c r="J877" i="1"/>
  <c r="F878" i="1" s="1"/>
  <c r="D878" i="1"/>
  <c r="N880" i="7" l="1"/>
  <c r="M880" i="7"/>
  <c r="G878" i="6"/>
  <c r="K878" i="1"/>
  <c r="C878" i="1"/>
  <c r="E878" i="1"/>
  <c r="G881" i="7" l="1"/>
  <c r="I881" i="7"/>
  <c r="J881" i="7"/>
  <c r="H881" i="7"/>
  <c r="H878" i="6"/>
  <c r="I878" i="6"/>
  <c r="L878" i="6"/>
  <c r="G878" i="1"/>
  <c r="D881" i="7" l="1"/>
  <c r="E881" i="7"/>
  <c r="F881" i="7"/>
  <c r="C881" i="7"/>
  <c r="J878" i="6"/>
  <c r="F879" i="6" s="1"/>
  <c r="D879" i="6"/>
  <c r="H878" i="1"/>
  <c r="I878" i="1" s="1"/>
  <c r="K881" i="7" l="1"/>
  <c r="L881" i="7" s="1"/>
  <c r="K879" i="6"/>
  <c r="C879" i="6"/>
  <c r="E879" i="6"/>
  <c r="L878" i="1"/>
  <c r="J878" i="1"/>
  <c r="F879" i="1" s="1"/>
  <c r="D879" i="1"/>
  <c r="N881" i="7" l="1"/>
  <c r="M881" i="7"/>
  <c r="G879" i="6"/>
  <c r="K879" i="1"/>
  <c r="E879" i="1"/>
  <c r="C879" i="1"/>
  <c r="I882" i="7" l="1"/>
  <c r="G882" i="7"/>
  <c r="H882" i="7"/>
  <c r="J882" i="7"/>
  <c r="H879" i="6"/>
  <c r="I879" i="6" s="1"/>
  <c r="L879" i="6"/>
  <c r="G879" i="1"/>
  <c r="F882" i="7" l="1"/>
  <c r="C882" i="7"/>
  <c r="D882" i="7"/>
  <c r="E882" i="7"/>
  <c r="J879" i="6"/>
  <c r="F880" i="6" s="1"/>
  <c r="D880" i="6"/>
  <c r="H879" i="1"/>
  <c r="L879" i="1" s="1"/>
  <c r="K882" i="7" l="1"/>
  <c r="L882" i="7" s="1"/>
  <c r="K880" i="6"/>
  <c r="C880" i="6"/>
  <c r="E880" i="6"/>
  <c r="I879" i="1"/>
  <c r="J879" i="1"/>
  <c r="F880" i="1" s="1"/>
  <c r="D880" i="1"/>
  <c r="N882" i="7" l="1"/>
  <c r="M882" i="7"/>
  <c r="G880" i="6"/>
  <c r="K880" i="1"/>
  <c r="E880" i="1"/>
  <c r="C880" i="1"/>
  <c r="G883" i="7" l="1"/>
  <c r="I883" i="7"/>
  <c r="J883" i="7"/>
  <c r="H883" i="7"/>
  <c r="H880" i="6"/>
  <c r="I880" i="6"/>
  <c r="L880" i="6"/>
  <c r="G880" i="1"/>
  <c r="D883" i="7" l="1"/>
  <c r="E883" i="7"/>
  <c r="F883" i="7"/>
  <c r="C883" i="7"/>
  <c r="J880" i="6"/>
  <c r="F881" i="6" s="1"/>
  <c r="D881" i="6"/>
  <c r="H880" i="1"/>
  <c r="L880" i="1" s="1"/>
  <c r="K883" i="7" l="1"/>
  <c r="L883" i="7" s="1"/>
  <c r="K881" i="6"/>
  <c r="C881" i="6"/>
  <c r="E881" i="6"/>
  <c r="I880" i="1"/>
  <c r="J880" i="1"/>
  <c r="F881" i="1" s="1"/>
  <c r="D881" i="1"/>
  <c r="N883" i="7" l="1"/>
  <c r="M883" i="7"/>
  <c r="G881" i="6"/>
  <c r="K881" i="1"/>
  <c r="C881" i="1"/>
  <c r="E881" i="1"/>
  <c r="I884" i="7" l="1"/>
  <c r="G884" i="7"/>
  <c r="H884" i="7"/>
  <c r="J884" i="7"/>
  <c r="H881" i="6"/>
  <c r="I881" i="6" s="1"/>
  <c r="G881" i="1"/>
  <c r="F884" i="7" l="1"/>
  <c r="C884" i="7"/>
  <c r="D884" i="7"/>
  <c r="E884" i="7"/>
  <c r="J881" i="6"/>
  <c r="F882" i="6" s="1"/>
  <c r="D882" i="6"/>
  <c r="L881" i="6"/>
  <c r="H881" i="1"/>
  <c r="I881" i="1" s="1"/>
  <c r="K884" i="7" l="1"/>
  <c r="L884" i="7" s="1"/>
  <c r="K882" i="6"/>
  <c r="C882" i="6"/>
  <c r="E882" i="6"/>
  <c r="L881" i="1"/>
  <c r="J881" i="1"/>
  <c r="F882" i="1" s="1"/>
  <c r="D882" i="1"/>
  <c r="N884" i="7" l="1"/>
  <c r="M884" i="7"/>
  <c r="G882" i="6"/>
  <c r="K882" i="1"/>
  <c r="C882" i="1"/>
  <c r="E882" i="1"/>
  <c r="G885" i="7" l="1"/>
  <c r="I885" i="7"/>
  <c r="J885" i="7"/>
  <c r="H885" i="7"/>
  <c r="H882" i="6"/>
  <c r="I882" i="6" s="1"/>
  <c r="L882" i="6"/>
  <c r="G882" i="1"/>
  <c r="E885" i="7" l="1"/>
  <c r="D885" i="7"/>
  <c r="F885" i="7"/>
  <c r="C885" i="7"/>
  <c r="J882" i="6"/>
  <c r="F883" i="6" s="1"/>
  <c r="D883" i="6"/>
  <c r="H882" i="1"/>
  <c r="I882" i="1" s="1"/>
  <c r="K885" i="7" l="1"/>
  <c r="L885" i="7" s="1"/>
  <c r="K883" i="6"/>
  <c r="C883" i="6"/>
  <c r="E883" i="6"/>
  <c r="L882" i="1"/>
  <c r="J882" i="1"/>
  <c r="F883" i="1" s="1"/>
  <c r="D883" i="1"/>
  <c r="N885" i="7" l="1"/>
  <c r="M885" i="7"/>
  <c r="G883" i="6"/>
  <c r="K883" i="1"/>
  <c r="E883" i="1"/>
  <c r="C883" i="1"/>
  <c r="I886" i="7" l="1"/>
  <c r="G886" i="7"/>
  <c r="H886" i="7"/>
  <c r="J886" i="7"/>
  <c r="H883" i="6"/>
  <c r="I883" i="6"/>
  <c r="L883" i="6"/>
  <c r="G883" i="1"/>
  <c r="C886" i="7" l="1"/>
  <c r="F886" i="7"/>
  <c r="D886" i="7"/>
  <c r="E886" i="7"/>
  <c r="J883" i="6"/>
  <c r="F884" i="6" s="1"/>
  <c r="D884" i="6"/>
  <c r="H883" i="1"/>
  <c r="I883" i="1" s="1"/>
  <c r="K886" i="7" l="1"/>
  <c r="L886" i="7" s="1"/>
  <c r="K884" i="6"/>
  <c r="C884" i="6"/>
  <c r="E884" i="6"/>
  <c r="L883" i="1"/>
  <c r="J883" i="1"/>
  <c r="F884" i="1" s="1"/>
  <c r="D884" i="1"/>
  <c r="N886" i="7" l="1"/>
  <c r="M886" i="7"/>
  <c r="G884" i="6"/>
  <c r="K884" i="1"/>
  <c r="E884" i="1"/>
  <c r="C884" i="1"/>
  <c r="G887" i="7" l="1"/>
  <c r="I887" i="7"/>
  <c r="J887" i="7"/>
  <c r="H887" i="7"/>
  <c r="H884" i="6"/>
  <c r="I884" i="6" s="1"/>
  <c r="L884" i="6"/>
  <c r="G884" i="1"/>
  <c r="E887" i="7" l="1"/>
  <c r="D887" i="7"/>
  <c r="F887" i="7"/>
  <c r="C887" i="7"/>
  <c r="J884" i="6"/>
  <c r="F885" i="6" s="1"/>
  <c r="D885" i="6"/>
  <c r="H884" i="1"/>
  <c r="I884" i="1" s="1"/>
  <c r="K887" i="7" l="1"/>
  <c r="L887" i="7" s="1"/>
  <c r="K885" i="6"/>
  <c r="C885" i="6"/>
  <c r="E885" i="6"/>
  <c r="L884" i="1"/>
  <c r="J884" i="1"/>
  <c r="F885" i="1" s="1"/>
  <c r="D885" i="1"/>
  <c r="N887" i="7" l="1"/>
  <c r="M887" i="7"/>
  <c r="G885" i="6"/>
  <c r="K885" i="1"/>
  <c r="C885" i="1"/>
  <c r="E885" i="1"/>
  <c r="I888" i="7" l="1"/>
  <c r="G888" i="7"/>
  <c r="H888" i="7"/>
  <c r="J888" i="7"/>
  <c r="H885" i="6"/>
  <c r="I885" i="6"/>
  <c r="L885" i="6"/>
  <c r="G885" i="1"/>
  <c r="C888" i="7" l="1"/>
  <c r="F888" i="7"/>
  <c r="D888" i="7"/>
  <c r="E888" i="7"/>
  <c r="J885" i="6"/>
  <c r="F886" i="6" s="1"/>
  <c r="D886" i="6"/>
  <c r="H885" i="1"/>
  <c r="L885" i="1" s="1"/>
  <c r="K888" i="7" l="1"/>
  <c r="L888" i="7" s="1"/>
  <c r="K886" i="6"/>
  <c r="C886" i="6"/>
  <c r="E886" i="6"/>
  <c r="I885" i="1"/>
  <c r="J885" i="1"/>
  <c r="F886" i="1" s="1"/>
  <c r="D886" i="1"/>
  <c r="N888" i="7" l="1"/>
  <c r="M888" i="7"/>
  <c r="G886" i="6"/>
  <c r="K886" i="1"/>
  <c r="E886" i="1"/>
  <c r="C886" i="1"/>
  <c r="G889" i="7" l="1"/>
  <c r="I889" i="7"/>
  <c r="J889" i="7"/>
  <c r="H889" i="7"/>
  <c r="H886" i="6"/>
  <c r="I886" i="6"/>
  <c r="L886" i="6"/>
  <c r="G886" i="1"/>
  <c r="D889" i="7" l="1"/>
  <c r="E889" i="7"/>
  <c r="F889" i="7"/>
  <c r="C889" i="7"/>
  <c r="J886" i="6"/>
  <c r="F887" i="6" s="1"/>
  <c r="D887" i="6"/>
  <c r="H886" i="1"/>
  <c r="I886" i="1" s="1"/>
  <c r="K889" i="7" l="1"/>
  <c r="L889" i="7" s="1"/>
  <c r="K887" i="6"/>
  <c r="C887" i="6"/>
  <c r="E887" i="6"/>
  <c r="L886" i="1"/>
  <c r="J886" i="1"/>
  <c r="F887" i="1" s="1"/>
  <c r="D887" i="1"/>
  <c r="N889" i="7" l="1"/>
  <c r="M889" i="7"/>
  <c r="G887" i="6"/>
  <c r="K887" i="1"/>
  <c r="E887" i="1"/>
  <c r="C887" i="1"/>
  <c r="I890" i="7" l="1"/>
  <c r="G890" i="7"/>
  <c r="H890" i="7"/>
  <c r="J890" i="7"/>
  <c r="H887" i="6"/>
  <c r="I887" i="6" s="1"/>
  <c r="L887" i="6"/>
  <c r="G887" i="1"/>
  <c r="F890" i="7" l="1"/>
  <c r="C890" i="7"/>
  <c r="D890" i="7"/>
  <c r="E890" i="7"/>
  <c r="J887" i="6"/>
  <c r="F888" i="6" s="1"/>
  <c r="D888" i="6"/>
  <c r="H887" i="1"/>
  <c r="I887" i="1" s="1"/>
  <c r="K890" i="7" l="1"/>
  <c r="L890" i="7" s="1"/>
  <c r="K888" i="6"/>
  <c r="C888" i="6"/>
  <c r="E888" i="6"/>
  <c r="L887" i="1"/>
  <c r="J887" i="1"/>
  <c r="F888" i="1" s="1"/>
  <c r="D888" i="1"/>
  <c r="N890" i="7" l="1"/>
  <c r="M890" i="7"/>
  <c r="G888" i="6"/>
  <c r="K888" i="1"/>
  <c r="E888" i="1"/>
  <c r="C888" i="1"/>
  <c r="G891" i="7" l="1"/>
  <c r="I891" i="7"/>
  <c r="J891" i="7"/>
  <c r="H891" i="7"/>
  <c r="H888" i="6"/>
  <c r="I888" i="6"/>
  <c r="L888" i="6"/>
  <c r="G888" i="1"/>
  <c r="E891" i="7" l="1"/>
  <c r="D891" i="7"/>
  <c r="F891" i="7"/>
  <c r="C891" i="7"/>
  <c r="J888" i="6"/>
  <c r="F889" i="6" s="1"/>
  <c r="D889" i="6"/>
  <c r="H888" i="1"/>
  <c r="L888" i="1" s="1"/>
  <c r="K891" i="7" l="1"/>
  <c r="L891" i="7" s="1"/>
  <c r="K889" i="6"/>
  <c r="C889" i="6"/>
  <c r="E889" i="6"/>
  <c r="I888" i="1"/>
  <c r="J888" i="1"/>
  <c r="F889" i="1" s="1"/>
  <c r="D889" i="1"/>
  <c r="N891" i="7" l="1"/>
  <c r="M891" i="7"/>
  <c r="G889" i="6"/>
  <c r="K889" i="1"/>
  <c r="C889" i="1"/>
  <c r="E889" i="1"/>
  <c r="I892" i="7" l="1"/>
  <c r="G892" i="7"/>
  <c r="H892" i="7"/>
  <c r="J892" i="7"/>
  <c r="H889" i="6"/>
  <c r="I889" i="6"/>
  <c r="L889" i="6"/>
  <c r="G889" i="1"/>
  <c r="C892" i="7" l="1"/>
  <c r="F892" i="7"/>
  <c r="D892" i="7"/>
  <c r="E892" i="7"/>
  <c r="J889" i="6"/>
  <c r="F890" i="6" s="1"/>
  <c r="D890" i="6"/>
  <c r="H889" i="1"/>
  <c r="I889" i="1" s="1"/>
  <c r="K892" i="7" l="1"/>
  <c r="L892" i="7" s="1"/>
  <c r="K890" i="6"/>
  <c r="C890" i="6"/>
  <c r="E890" i="6"/>
  <c r="L889" i="1"/>
  <c r="J889" i="1"/>
  <c r="F890" i="1" s="1"/>
  <c r="D890" i="1"/>
  <c r="N892" i="7" l="1"/>
  <c r="M892" i="7"/>
  <c r="G890" i="6"/>
  <c r="K890" i="1"/>
  <c r="E890" i="1"/>
  <c r="C890" i="1"/>
  <c r="G893" i="7" l="1"/>
  <c r="I893" i="7"/>
  <c r="J893" i="7"/>
  <c r="H893" i="7"/>
  <c r="H890" i="6"/>
  <c r="I890" i="6"/>
  <c r="L890" i="6"/>
  <c r="G890" i="1"/>
  <c r="D893" i="7" l="1"/>
  <c r="E893" i="7"/>
  <c r="F893" i="7"/>
  <c r="C893" i="7"/>
  <c r="J890" i="6"/>
  <c r="F891" i="6" s="1"/>
  <c r="D891" i="6"/>
  <c r="H890" i="1"/>
  <c r="I890" i="1" s="1"/>
  <c r="K893" i="7" l="1"/>
  <c r="L893" i="7" s="1"/>
  <c r="E891" i="6"/>
  <c r="K891" i="6"/>
  <c r="C891" i="6"/>
  <c r="L890" i="1"/>
  <c r="J890" i="1"/>
  <c r="F891" i="1" s="1"/>
  <c r="D891" i="1"/>
  <c r="N893" i="7" l="1"/>
  <c r="M893" i="7"/>
  <c r="G891" i="6"/>
  <c r="K891" i="1"/>
  <c r="C891" i="1"/>
  <c r="E891" i="1"/>
  <c r="I894" i="7" l="1"/>
  <c r="G894" i="7"/>
  <c r="H894" i="7"/>
  <c r="J894" i="7"/>
  <c r="H891" i="6"/>
  <c r="I891" i="6"/>
  <c r="L891" i="6"/>
  <c r="G891" i="1"/>
  <c r="F894" i="7" l="1"/>
  <c r="C894" i="7"/>
  <c r="D894" i="7"/>
  <c r="E894" i="7"/>
  <c r="J891" i="6"/>
  <c r="F892" i="6" s="1"/>
  <c r="D892" i="6"/>
  <c r="H891" i="1"/>
  <c r="I891" i="1" s="1"/>
  <c r="K894" i="7" l="1"/>
  <c r="L894" i="7" s="1"/>
  <c r="K892" i="6"/>
  <c r="C892" i="6"/>
  <c r="E892" i="6"/>
  <c r="L891" i="1"/>
  <c r="J891" i="1"/>
  <c r="F892" i="1" s="1"/>
  <c r="D892" i="1"/>
  <c r="N894" i="7" l="1"/>
  <c r="M894" i="7"/>
  <c r="G892" i="6"/>
  <c r="K892" i="1"/>
  <c r="C892" i="1"/>
  <c r="E892" i="1"/>
  <c r="G895" i="7" l="1"/>
  <c r="I895" i="7"/>
  <c r="J895" i="7"/>
  <c r="H895" i="7"/>
  <c r="H892" i="6"/>
  <c r="I892" i="6"/>
  <c r="L892" i="6"/>
  <c r="G892" i="1"/>
  <c r="E895" i="7" l="1"/>
  <c r="D895" i="7"/>
  <c r="F895" i="7"/>
  <c r="C895" i="7"/>
  <c r="J892" i="6"/>
  <c r="F893" i="6" s="1"/>
  <c r="D893" i="6"/>
  <c r="H892" i="1"/>
  <c r="I892" i="1" s="1"/>
  <c r="K895" i="7" l="1"/>
  <c r="L895" i="7" s="1"/>
  <c r="K893" i="6"/>
  <c r="C893" i="6"/>
  <c r="E893" i="6"/>
  <c r="L892" i="1"/>
  <c r="J892" i="1"/>
  <c r="F893" i="1" s="1"/>
  <c r="D893" i="1"/>
  <c r="N895" i="7" l="1"/>
  <c r="M895" i="7"/>
  <c r="G893" i="6"/>
  <c r="K893" i="1"/>
  <c r="E893" i="1"/>
  <c r="C893" i="1"/>
  <c r="I896" i="7" l="1"/>
  <c r="G896" i="7"/>
  <c r="H896" i="7"/>
  <c r="J896" i="7"/>
  <c r="H893" i="6"/>
  <c r="I893" i="6"/>
  <c r="L893" i="6"/>
  <c r="G893" i="1"/>
  <c r="F896" i="7" l="1"/>
  <c r="C896" i="7"/>
  <c r="D896" i="7"/>
  <c r="E896" i="7"/>
  <c r="J893" i="6"/>
  <c r="F894" i="6" s="1"/>
  <c r="D894" i="6"/>
  <c r="H893" i="1"/>
  <c r="I893" i="1" s="1"/>
  <c r="K896" i="7" l="1"/>
  <c r="L896" i="7" s="1"/>
  <c r="K894" i="6"/>
  <c r="C894" i="6"/>
  <c r="E894" i="6"/>
  <c r="L893" i="1"/>
  <c r="J893" i="1"/>
  <c r="F894" i="1" s="1"/>
  <c r="D894" i="1"/>
  <c r="N896" i="7" l="1"/>
  <c r="M896" i="7"/>
  <c r="G894" i="6"/>
  <c r="K894" i="1"/>
  <c r="E894" i="1"/>
  <c r="C894" i="1"/>
  <c r="G897" i="7" l="1"/>
  <c r="I897" i="7"/>
  <c r="J897" i="7"/>
  <c r="H897" i="7"/>
  <c r="H894" i="6"/>
  <c r="I894" i="6"/>
  <c r="L894" i="6"/>
  <c r="G894" i="1"/>
  <c r="E897" i="7" l="1"/>
  <c r="D897" i="7"/>
  <c r="F897" i="7"/>
  <c r="C897" i="7"/>
  <c r="J894" i="6"/>
  <c r="F895" i="6" s="1"/>
  <c r="D895" i="6"/>
  <c r="H894" i="1"/>
  <c r="I894" i="1" s="1"/>
  <c r="K897" i="7" l="1"/>
  <c r="L897" i="7" s="1"/>
  <c r="K895" i="6"/>
  <c r="C895" i="6"/>
  <c r="E895" i="6"/>
  <c r="L894" i="1"/>
  <c r="J894" i="1"/>
  <c r="F895" i="1" s="1"/>
  <c r="D895" i="1"/>
  <c r="N897" i="7" l="1"/>
  <c r="M897" i="7"/>
  <c r="G895" i="6"/>
  <c r="K895" i="1"/>
  <c r="E895" i="1"/>
  <c r="C895" i="1"/>
  <c r="I898" i="7" l="1"/>
  <c r="G898" i="7"/>
  <c r="H898" i="7"/>
  <c r="J898" i="7"/>
  <c r="H895" i="6"/>
  <c r="I895" i="6"/>
  <c r="L895" i="6"/>
  <c r="G895" i="1"/>
  <c r="F898" i="7" l="1"/>
  <c r="C898" i="7"/>
  <c r="D898" i="7"/>
  <c r="E898" i="7"/>
  <c r="J895" i="6"/>
  <c r="F896" i="6" s="1"/>
  <c r="D896" i="6"/>
  <c r="H895" i="1"/>
  <c r="I895" i="1" s="1"/>
  <c r="K898" i="7" l="1"/>
  <c r="L898" i="7" s="1"/>
  <c r="K896" i="6"/>
  <c r="C896" i="6"/>
  <c r="E896" i="6"/>
  <c r="L895" i="1"/>
  <c r="J895" i="1"/>
  <c r="F896" i="1" s="1"/>
  <c r="D896" i="1"/>
  <c r="N898" i="7" l="1"/>
  <c r="M898" i="7"/>
  <c r="G896" i="6"/>
  <c r="K896" i="1"/>
  <c r="C896" i="1"/>
  <c r="E896" i="1"/>
  <c r="G899" i="7" l="1"/>
  <c r="I899" i="7"/>
  <c r="J899" i="7"/>
  <c r="H899" i="7"/>
  <c r="H896" i="6"/>
  <c r="I896" i="6"/>
  <c r="L896" i="6"/>
  <c r="G896" i="1"/>
  <c r="E899" i="7" l="1"/>
  <c r="D899" i="7"/>
  <c r="F899" i="7"/>
  <c r="C899" i="7"/>
  <c r="J896" i="6"/>
  <c r="F897" i="6" s="1"/>
  <c r="D897" i="6"/>
  <c r="H896" i="1"/>
  <c r="I896" i="1" s="1"/>
  <c r="K899" i="7" l="1"/>
  <c r="L899" i="7" s="1"/>
  <c r="K897" i="6"/>
  <c r="C897" i="6"/>
  <c r="E897" i="6"/>
  <c r="L896" i="1"/>
  <c r="J896" i="1"/>
  <c r="F897" i="1" s="1"/>
  <c r="D897" i="1"/>
  <c r="N899" i="7" l="1"/>
  <c r="M899" i="7"/>
  <c r="G897" i="6"/>
  <c r="K897" i="1"/>
  <c r="E897" i="1"/>
  <c r="C897" i="1"/>
  <c r="I900" i="7" l="1"/>
  <c r="G900" i="7"/>
  <c r="H900" i="7"/>
  <c r="J900" i="7"/>
  <c r="H897" i="6"/>
  <c r="I897" i="6"/>
  <c r="L897" i="6"/>
  <c r="G897" i="1"/>
  <c r="F900" i="7" l="1"/>
  <c r="C900" i="7"/>
  <c r="D900" i="7"/>
  <c r="E900" i="7"/>
  <c r="J897" i="6"/>
  <c r="F898" i="6" s="1"/>
  <c r="D898" i="6"/>
  <c r="H897" i="1"/>
  <c r="I897" i="1" s="1"/>
  <c r="K900" i="7" l="1"/>
  <c r="L900" i="7" s="1"/>
  <c r="K898" i="6"/>
  <c r="C898" i="6"/>
  <c r="E898" i="6"/>
  <c r="L897" i="1"/>
  <c r="J897" i="1"/>
  <c r="F898" i="1" s="1"/>
  <c r="D898" i="1"/>
  <c r="N900" i="7" l="1"/>
  <c r="M900" i="7"/>
  <c r="G898" i="6"/>
  <c r="K898" i="1"/>
  <c r="E898" i="1"/>
  <c r="C898" i="1"/>
  <c r="G901" i="7" l="1"/>
  <c r="I901" i="7"/>
  <c r="J901" i="7"/>
  <c r="H901" i="7"/>
  <c r="H898" i="6"/>
  <c r="I898" i="6"/>
  <c r="L898" i="6"/>
  <c r="G898" i="1"/>
  <c r="D901" i="7" l="1"/>
  <c r="E901" i="7"/>
  <c r="F901" i="7"/>
  <c r="C901" i="7"/>
  <c r="J898" i="6"/>
  <c r="F899" i="6" s="1"/>
  <c r="D899" i="6"/>
  <c r="H898" i="1"/>
  <c r="I898" i="1" s="1"/>
  <c r="K901" i="7" l="1"/>
  <c r="L901" i="7" s="1"/>
  <c r="K899" i="6"/>
  <c r="C899" i="6"/>
  <c r="E899" i="6"/>
  <c r="L898" i="1"/>
  <c r="J898" i="1"/>
  <c r="F899" i="1" s="1"/>
  <c r="D899" i="1"/>
  <c r="N901" i="7" l="1"/>
  <c r="M901" i="7"/>
  <c r="G899" i="6"/>
  <c r="K899" i="1"/>
  <c r="E899" i="1"/>
  <c r="C899" i="1"/>
  <c r="I902" i="7" l="1"/>
  <c r="G902" i="7"/>
  <c r="H902" i="7"/>
  <c r="J902" i="7"/>
  <c r="H899" i="6"/>
  <c r="I899" i="6"/>
  <c r="L899" i="6"/>
  <c r="G899" i="1"/>
  <c r="C902" i="7" l="1"/>
  <c r="F902" i="7"/>
  <c r="D902" i="7"/>
  <c r="E902" i="7"/>
  <c r="J899" i="6"/>
  <c r="F900" i="6" s="1"/>
  <c r="D900" i="6"/>
  <c r="H899" i="1"/>
  <c r="I899" i="1" s="1"/>
  <c r="K902" i="7" l="1"/>
  <c r="L902" i="7" s="1"/>
  <c r="K900" i="6"/>
  <c r="C900" i="6"/>
  <c r="E900" i="6"/>
  <c r="L899" i="1"/>
  <c r="J899" i="1"/>
  <c r="F900" i="1" s="1"/>
  <c r="D900" i="1"/>
  <c r="N902" i="7" l="1"/>
  <c r="M902" i="7"/>
  <c r="G900" i="6"/>
  <c r="K900" i="1"/>
  <c r="C900" i="1"/>
  <c r="E900" i="1"/>
  <c r="G903" i="7" l="1"/>
  <c r="I903" i="7"/>
  <c r="J903" i="7"/>
  <c r="H903" i="7"/>
  <c r="H900" i="6"/>
  <c r="I900" i="6"/>
  <c r="L900" i="6"/>
  <c r="G900" i="1"/>
  <c r="F903" i="7" l="1"/>
  <c r="C903" i="7"/>
  <c r="D903" i="7"/>
  <c r="E903" i="7"/>
  <c r="J900" i="6"/>
  <c r="F901" i="6" s="1"/>
  <c r="D901" i="6"/>
  <c r="H900" i="1"/>
  <c r="I900" i="1" s="1"/>
  <c r="K903" i="7" l="1"/>
  <c r="L903" i="7" s="1"/>
  <c r="K901" i="6"/>
  <c r="C901" i="6"/>
  <c r="E901" i="6"/>
  <c r="L900" i="1"/>
  <c r="J900" i="1"/>
  <c r="F901" i="1" s="1"/>
  <c r="D901" i="1"/>
  <c r="N903" i="7" l="1"/>
  <c r="M903" i="7"/>
  <c r="G901" i="6"/>
  <c r="K901" i="1"/>
  <c r="E901" i="1"/>
  <c r="C901" i="1"/>
  <c r="G904" i="7" l="1"/>
  <c r="I904" i="7"/>
  <c r="J904" i="7"/>
  <c r="H904" i="7"/>
  <c r="H901" i="6"/>
  <c r="I901" i="6"/>
  <c r="L901" i="6"/>
  <c r="G901" i="1"/>
  <c r="E904" i="7" l="1"/>
  <c r="D904" i="7"/>
  <c r="F904" i="7"/>
  <c r="C904" i="7"/>
  <c r="J901" i="6"/>
  <c r="F902" i="6" s="1"/>
  <c r="D902" i="6"/>
  <c r="H901" i="1"/>
  <c r="I901" i="1" s="1"/>
  <c r="K904" i="7" l="1"/>
  <c r="L904" i="7" s="1"/>
  <c r="K902" i="6"/>
  <c r="C902" i="6"/>
  <c r="E902" i="6"/>
  <c r="L901" i="1"/>
  <c r="J901" i="1"/>
  <c r="F902" i="1" s="1"/>
  <c r="D902" i="1"/>
  <c r="N904" i="7" l="1"/>
  <c r="M904" i="7"/>
  <c r="G902" i="6"/>
  <c r="K902" i="1"/>
  <c r="E902" i="1"/>
  <c r="C902" i="1"/>
  <c r="I905" i="7" l="1"/>
  <c r="G905" i="7"/>
  <c r="H905" i="7"/>
  <c r="J905" i="7"/>
  <c r="H902" i="6"/>
  <c r="I902" i="6"/>
  <c r="L902" i="6"/>
  <c r="G902" i="1"/>
  <c r="C905" i="7" l="1"/>
  <c r="F905" i="7"/>
  <c r="D905" i="7"/>
  <c r="E905" i="7"/>
  <c r="J902" i="6"/>
  <c r="F903" i="6" s="1"/>
  <c r="D903" i="6"/>
  <c r="H902" i="1"/>
  <c r="I902" i="1" s="1"/>
  <c r="K905" i="7" l="1"/>
  <c r="L905" i="7" s="1"/>
  <c r="K903" i="6"/>
  <c r="C903" i="6"/>
  <c r="E903" i="6"/>
  <c r="L902" i="1"/>
  <c r="J902" i="1"/>
  <c r="F903" i="1" s="1"/>
  <c r="D903" i="1"/>
  <c r="N905" i="7" l="1"/>
  <c r="M905" i="7"/>
  <c r="G903" i="6"/>
  <c r="K903" i="1"/>
  <c r="E903" i="1"/>
  <c r="C903" i="1"/>
  <c r="G906" i="7" l="1"/>
  <c r="I906" i="7"/>
  <c r="J906" i="7"/>
  <c r="H906" i="7"/>
  <c r="H903" i="6"/>
  <c r="I903" i="6"/>
  <c r="L903" i="6"/>
  <c r="G903" i="1"/>
  <c r="E906" i="7" l="1"/>
  <c r="D906" i="7"/>
  <c r="F906" i="7"/>
  <c r="C906" i="7"/>
  <c r="J903" i="6"/>
  <c r="F904" i="6" s="1"/>
  <c r="D904" i="6"/>
  <c r="H903" i="1"/>
  <c r="I903" i="1" s="1"/>
  <c r="K906" i="7" l="1"/>
  <c r="L906" i="7" s="1"/>
  <c r="K904" i="6"/>
  <c r="C904" i="6"/>
  <c r="E904" i="6"/>
  <c r="L903" i="1"/>
  <c r="J903" i="1"/>
  <c r="F904" i="1" s="1"/>
  <c r="D904" i="1"/>
  <c r="N906" i="7" l="1"/>
  <c r="M906" i="7"/>
  <c r="G904" i="6"/>
  <c r="K904" i="1"/>
  <c r="E904" i="1"/>
  <c r="C904" i="1"/>
  <c r="I907" i="7" l="1"/>
  <c r="G907" i="7"/>
  <c r="H907" i="7"/>
  <c r="J907" i="7"/>
  <c r="H904" i="6"/>
  <c r="I904" i="6"/>
  <c r="L904" i="6"/>
  <c r="G904" i="1"/>
  <c r="F907" i="7" l="1"/>
  <c r="C907" i="7"/>
  <c r="D907" i="7"/>
  <c r="E907" i="7"/>
  <c r="J904" i="6"/>
  <c r="F905" i="6" s="1"/>
  <c r="D905" i="6"/>
  <c r="H904" i="1"/>
  <c r="I904" i="1" s="1"/>
  <c r="K907" i="7" l="1"/>
  <c r="L907" i="7" s="1"/>
  <c r="K905" i="6"/>
  <c r="C905" i="6"/>
  <c r="E905" i="6"/>
  <c r="L904" i="1"/>
  <c r="J904" i="1"/>
  <c r="F905" i="1" s="1"/>
  <c r="D905" i="1"/>
  <c r="N907" i="7" l="1"/>
  <c r="M907" i="7"/>
  <c r="G905" i="6"/>
  <c r="K905" i="1"/>
  <c r="C905" i="1"/>
  <c r="E905" i="1"/>
  <c r="G908" i="7" l="1"/>
  <c r="I908" i="7"/>
  <c r="J908" i="7"/>
  <c r="H908" i="7"/>
  <c r="H905" i="6"/>
  <c r="I905" i="6"/>
  <c r="L905" i="6"/>
  <c r="G905" i="1"/>
  <c r="D908" i="7" l="1"/>
  <c r="E908" i="7"/>
  <c r="F908" i="7"/>
  <c r="C908" i="7"/>
  <c r="J905" i="6"/>
  <c r="F906" i="6" s="1"/>
  <c r="D906" i="6"/>
  <c r="H905" i="1"/>
  <c r="I905" i="1" s="1"/>
  <c r="K908" i="7" l="1"/>
  <c r="L908" i="7" s="1"/>
  <c r="K906" i="6"/>
  <c r="C906" i="6"/>
  <c r="E906" i="6"/>
  <c r="L905" i="1"/>
  <c r="J905" i="1"/>
  <c r="F906" i="1" s="1"/>
  <c r="D906" i="1"/>
  <c r="N908" i="7" l="1"/>
  <c r="M908" i="7"/>
  <c r="G906" i="6"/>
  <c r="K906" i="1"/>
  <c r="E906" i="1"/>
  <c r="C906" i="1"/>
  <c r="I909" i="7" l="1"/>
  <c r="G909" i="7"/>
  <c r="H909" i="7"/>
  <c r="J909" i="7"/>
  <c r="H906" i="6"/>
  <c r="I906" i="6"/>
  <c r="L906" i="6"/>
  <c r="G906" i="1"/>
  <c r="F909" i="7" l="1"/>
  <c r="C909" i="7"/>
  <c r="D909" i="7"/>
  <c r="E909" i="7"/>
  <c r="J906" i="6"/>
  <c r="F907" i="6" s="1"/>
  <c r="D907" i="6"/>
  <c r="H906" i="1"/>
  <c r="I906" i="1" s="1"/>
  <c r="K909" i="7" l="1"/>
  <c r="L909" i="7" s="1"/>
  <c r="K907" i="6"/>
  <c r="C907" i="6"/>
  <c r="E907" i="6"/>
  <c r="L906" i="1"/>
  <c r="J906" i="1"/>
  <c r="F907" i="1" s="1"/>
  <c r="D907" i="1"/>
  <c r="N909" i="7" l="1"/>
  <c r="M909" i="7"/>
  <c r="G907" i="6"/>
  <c r="K907" i="1"/>
  <c r="E907" i="1"/>
  <c r="C907" i="1"/>
  <c r="G910" i="7" l="1"/>
  <c r="I910" i="7"/>
  <c r="J910" i="7"/>
  <c r="H910" i="7"/>
  <c r="H907" i="6"/>
  <c r="I907" i="6"/>
  <c r="L907" i="6"/>
  <c r="G907" i="1"/>
  <c r="D910" i="7" l="1"/>
  <c r="E910" i="7"/>
  <c r="F910" i="7"/>
  <c r="C910" i="7"/>
  <c r="J907" i="6"/>
  <c r="F908" i="6" s="1"/>
  <c r="D908" i="6"/>
  <c r="H907" i="1"/>
  <c r="I907" i="1" s="1"/>
  <c r="K910" i="7" l="1"/>
  <c r="L910" i="7" s="1"/>
  <c r="K908" i="6"/>
  <c r="C908" i="6"/>
  <c r="E908" i="6"/>
  <c r="L907" i="1"/>
  <c r="J907" i="1"/>
  <c r="F908" i="1" s="1"/>
  <c r="D908" i="1"/>
  <c r="N910" i="7" l="1"/>
  <c r="M910" i="7"/>
  <c r="G908" i="6"/>
  <c r="K908" i="1"/>
  <c r="E908" i="1"/>
  <c r="C908" i="1"/>
  <c r="I911" i="7" l="1"/>
  <c r="G911" i="7"/>
  <c r="H911" i="7"/>
  <c r="J911" i="7"/>
  <c r="H908" i="6"/>
  <c r="I908" i="6"/>
  <c r="L908" i="6"/>
  <c r="G908" i="1"/>
  <c r="F911" i="7" l="1"/>
  <c r="C911" i="7"/>
  <c r="D911" i="7"/>
  <c r="E911" i="7"/>
  <c r="J908" i="6"/>
  <c r="F909" i="6" s="1"/>
  <c r="D909" i="6"/>
  <c r="H908" i="1"/>
  <c r="I908" i="1" s="1"/>
  <c r="K911" i="7" l="1"/>
  <c r="L911" i="7" s="1"/>
  <c r="K909" i="6"/>
  <c r="C909" i="6"/>
  <c r="E909" i="6"/>
  <c r="L908" i="1"/>
  <c r="J908" i="1"/>
  <c r="F909" i="1" s="1"/>
  <c r="D909" i="1"/>
  <c r="N911" i="7" l="1"/>
  <c r="M911" i="7"/>
  <c r="G909" i="6"/>
  <c r="K909" i="1"/>
  <c r="C909" i="1"/>
  <c r="E909" i="1"/>
  <c r="G912" i="7" l="1"/>
  <c r="I912" i="7"/>
  <c r="J912" i="7"/>
  <c r="H912" i="7"/>
  <c r="H909" i="6"/>
  <c r="I909" i="6"/>
  <c r="L909" i="6"/>
  <c r="G909" i="1"/>
  <c r="E912" i="7" l="1"/>
  <c r="D912" i="7"/>
  <c r="F912" i="7"/>
  <c r="C912" i="7"/>
  <c r="J909" i="6"/>
  <c r="F910" i="6" s="1"/>
  <c r="D910" i="6"/>
  <c r="H909" i="1"/>
  <c r="I909" i="1" s="1"/>
  <c r="K912" i="7" l="1"/>
  <c r="L912" i="7" s="1"/>
  <c r="K910" i="6"/>
  <c r="C910" i="6"/>
  <c r="E910" i="6"/>
  <c r="L909" i="1"/>
  <c r="J909" i="1"/>
  <c r="F910" i="1" s="1"/>
  <c r="D910" i="1"/>
  <c r="N912" i="7" l="1"/>
  <c r="M912" i="7"/>
  <c r="G910" i="6"/>
  <c r="K910" i="1"/>
  <c r="C910" i="1"/>
  <c r="E910" i="1"/>
  <c r="I913" i="7" l="1"/>
  <c r="G913" i="7"/>
  <c r="H913" i="7"/>
  <c r="J913" i="7"/>
  <c r="H910" i="6"/>
  <c r="I910" i="6"/>
  <c r="L910" i="6"/>
  <c r="G910" i="1"/>
  <c r="F913" i="7" l="1"/>
  <c r="C913" i="7"/>
  <c r="D913" i="7"/>
  <c r="E913" i="7"/>
  <c r="J910" i="6"/>
  <c r="F911" i="6" s="1"/>
  <c r="D911" i="6"/>
  <c r="H910" i="1"/>
  <c r="I910" i="1" s="1"/>
  <c r="K913" i="7" l="1"/>
  <c r="L913" i="7" s="1"/>
  <c r="K911" i="6"/>
  <c r="C911" i="6"/>
  <c r="E911" i="6"/>
  <c r="L910" i="1"/>
  <c r="J910" i="1"/>
  <c r="F911" i="1" s="1"/>
  <c r="D911" i="1"/>
  <c r="N913" i="7" l="1"/>
  <c r="M913" i="7"/>
  <c r="G911" i="6"/>
  <c r="K911" i="1"/>
  <c r="E911" i="1"/>
  <c r="C911" i="1"/>
  <c r="G914" i="7" l="1"/>
  <c r="I914" i="7"/>
  <c r="J914" i="7"/>
  <c r="H914" i="7"/>
  <c r="H911" i="6"/>
  <c r="I911" i="6"/>
  <c r="L911" i="6"/>
  <c r="G911" i="1"/>
  <c r="D914" i="7" l="1"/>
  <c r="E914" i="7"/>
  <c r="F914" i="7"/>
  <c r="C914" i="7"/>
  <c r="J911" i="6"/>
  <c r="F912" i="6" s="1"/>
  <c r="D912" i="6"/>
  <c r="H911" i="1"/>
  <c r="I911" i="1" s="1"/>
  <c r="K914" i="7" l="1"/>
  <c r="L914" i="7" s="1"/>
  <c r="K912" i="6"/>
  <c r="C912" i="6"/>
  <c r="E912" i="6"/>
  <c r="L911" i="1"/>
  <c r="J911" i="1"/>
  <c r="F912" i="1" s="1"/>
  <c r="D912" i="1"/>
  <c r="N914" i="7" l="1"/>
  <c r="M914" i="7"/>
  <c r="G912" i="6"/>
  <c r="K912" i="1"/>
  <c r="C912" i="1"/>
  <c r="E912" i="1"/>
  <c r="I915" i="7" l="1"/>
  <c r="G915" i="7"/>
  <c r="H915" i="7"/>
  <c r="J915" i="7"/>
  <c r="H912" i="6"/>
  <c r="I912" i="6"/>
  <c r="L912" i="6"/>
  <c r="G912" i="1"/>
  <c r="F915" i="7" l="1"/>
  <c r="C915" i="7"/>
  <c r="D915" i="7"/>
  <c r="E915" i="7"/>
  <c r="J912" i="6"/>
  <c r="F913" i="6" s="1"/>
  <c r="D913" i="6"/>
  <c r="H912" i="1"/>
  <c r="I912" i="1" s="1"/>
  <c r="K915" i="7" l="1"/>
  <c r="L915" i="7" s="1"/>
  <c r="K913" i="6"/>
  <c r="C913" i="6"/>
  <c r="E913" i="6"/>
  <c r="L912" i="1"/>
  <c r="J912" i="1"/>
  <c r="F913" i="1" s="1"/>
  <c r="D913" i="1"/>
  <c r="N915" i="7" l="1"/>
  <c r="M915" i="7"/>
  <c r="G913" i="6"/>
  <c r="K913" i="1"/>
  <c r="C913" i="1"/>
  <c r="E913" i="1"/>
  <c r="G916" i="7" l="1"/>
  <c r="I916" i="7"/>
  <c r="J916" i="7"/>
  <c r="H916" i="7"/>
  <c r="H913" i="6"/>
  <c r="I913" i="6"/>
  <c r="L913" i="6"/>
  <c r="G913" i="1"/>
  <c r="E916" i="7" l="1"/>
  <c r="D916" i="7"/>
  <c r="F916" i="7"/>
  <c r="C916" i="7"/>
  <c r="J913" i="6"/>
  <c r="F914" i="6" s="1"/>
  <c r="D914" i="6"/>
  <c r="H913" i="1"/>
  <c r="I913" i="1" s="1"/>
  <c r="K916" i="7" l="1"/>
  <c r="L916" i="7" s="1"/>
  <c r="K914" i="6"/>
  <c r="C914" i="6"/>
  <c r="E914" i="6"/>
  <c r="L913" i="1"/>
  <c r="J913" i="1"/>
  <c r="F914" i="1" s="1"/>
  <c r="D914" i="1"/>
  <c r="N916" i="7" l="1"/>
  <c r="M916" i="7"/>
  <c r="G914" i="6"/>
  <c r="K914" i="1"/>
  <c r="C914" i="1"/>
  <c r="E914" i="1"/>
  <c r="I917" i="7" l="1"/>
  <c r="G917" i="7"/>
  <c r="H917" i="7"/>
  <c r="J917" i="7"/>
  <c r="H914" i="6"/>
  <c r="I914" i="6"/>
  <c r="L914" i="6"/>
  <c r="G914" i="1"/>
  <c r="F917" i="7" l="1"/>
  <c r="C917" i="7"/>
  <c r="D917" i="7"/>
  <c r="E917" i="7"/>
  <c r="J914" i="6"/>
  <c r="F915" i="6" s="1"/>
  <c r="D915" i="6"/>
  <c r="H914" i="1"/>
  <c r="I914" i="1" s="1"/>
  <c r="K917" i="7" l="1"/>
  <c r="L917" i="7" s="1"/>
  <c r="K915" i="6"/>
  <c r="C915" i="6"/>
  <c r="E915" i="6"/>
  <c r="L914" i="1"/>
  <c r="J914" i="1"/>
  <c r="F915" i="1" s="1"/>
  <c r="D915" i="1"/>
  <c r="N917" i="7" l="1"/>
  <c r="M917" i="7"/>
  <c r="G915" i="6"/>
  <c r="K915" i="1"/>
  <c r="E915" i="1"/>
  <c r="C915" i="1"/>
  <c r="G918" i="7" l="1"/>
  <c r="I918" i="7"/>
  <c r="J918" i="7"/>
  <c r="H918" i="7"/>
  <c r="H915" i="6"/>
  <c r="I915" i="6"/>
  <c r="L915" i="6"/>
  <c r="G915" i="1"/>
  <c r="E918" i="7" l="1"/>
  <c r="D918" i="7"/>
  <c r="F918" i="7"/>
  <c r="C918" i="7"/>
  <c r="J915" i="6"/>
  <c r="F916" i="6" s="1"/>
  <c r="D916" i="6"/>
  <c r="H915" i="1"/>
  <c r="I915" i="1" s="1"/>
  <c r="K918" i="7" l="1"/>
  <c r="L918" i="7" s="1"/>
  <c r="K916" i="6"/>
  <c r="C916" i="6"/>
  <c r="E916" i="6"/>
  <c r="L915" i="1"/>
  <c r="J915" i="1"/>
  <c r="F916" i="1" s="1"/>
  <c r="D916" i="1"/>
  <c r="N918" i="7" l="1"/>
  <c r="M918" i="7"/>
  <c r="G916" i="6"/>
  <c r="K916" i="1"/>
  <c r="E916" i="1"/>
  <c r="C916" i="1"/>
  <c r="I919" i="7" l="1"/>
  <c r="G919" i="7"/>
  <c r="H919" i="7"/>
  <c r="J919" i="7"/>
  <c r="H916" i="6"/>
  <c r="I916" i="6"/>
  <c r="L916" i="6"/>
  <c r="G916" i="1"/>
  <c r="F919" i="7" l="1"/>
  <c r="C919" i="7"/>
  <c r="D919" i="7"/>
  <c r="E919" i="7"/>
  <c r="J916" i="6"/>
  <c r="F917" i="6" s="1"/>
  <c r="D917" i="6"/>
  <c r="H916" i="1"/>
  <c r="I916" i="1" s="1"/>
  <c r="K919" i="7" l="1"/>
  <c r="L919" i="7" s="1"/>
  <c r="K917" i="6"/>
  <c r="C917" i="6"/>
  <c r="E917" i="6"/>
  <c r="L916" i="1"/>
  <c r="J916" i="1"/>
  <c r="F917" i="1" s="1"/>
  <c r="D917" i="1"/>
  <c r="N919" i="7" l="1"/>
  <c r="M919" i="7"/>
  <c r="G917" i="6"/>
  <c r="K917" i="1"/>
  <c r="C917" i="1"/>
  <c r="E917" i="1"/>
  <c r="G920" i="7" l="1"/>
  <c r="I920" i="7"/>
  <c r="J920" i="7"/>
  <c r="H920" i="7"/>
  <c r="H917" i="6"/>
  <c r="I917" i="6" s="1"/>
  <c r="L917" i="6"/>
  <c r="G917" i="1"/>
  <c r="D920" i="7" l="1"/>
  <c r="E920" i="7"/>
  <c r="F920" i="7"/>
  <c r="C920" i="7"/>
  <c r="J917" i="6"/>
  <c r="F918" i="6" s="1"/>
  <c r="D918" i="6"/>
  <c r="H917" i="1"/>
  <c r="I917" i="1" s="1"/>
  <c r="K920" i="7" l="1"/>
  <c r="L920" i="7" s="1"/>
  <c r="K918" i="6"/>
  <c r="C918" i="6"/>
  <c r="E918" i="6"/>
  <c r="L917" i="1"/>
  <c r="J917" i="1"/>
  <c r="F918" i="1" s="1"/>
  <c r="D918" i="1"/>
  <c r="N920" i="7" l="1"/>
  <c r="M920" i="7"/>
  <c r="G918" i="6"/>
  <c r="K918" i="1"/>
  <c r="C918" i="1"/>
  <c r="E918" i="1"/>
  <c r="I921" i="7" l="1"/>
  <c r="G921" i="7"/>
  <c r="H921" i="7"/>
  <c r="J921" i="7"/>
  <c r="H918" i="6"/>
  <c r="I918" i="6"/>
  <c r="L918" i="6"/>
  <c r="G918" i="1"/>
  <c r="F921" i="7" l="1"/>
  <c r="C921" i="7"/>
  <c r="D921" i="7"/>
  <c r="E921" i="7"/>
  <c r="J918" i="6"/>
  <c r="F919" i="6" s="1"/>
  <c r="D919" i="6"/>
  <c r="H918" i="1"/>
  <c r="I918" i="1" s="1"/>
  <c r="K921" i="7" l="1"/>
  <c r="L921" i="7" s="1"/>
  <c r="K919" i="6"/>
  <c r="C919" i="6"/>
  <c r="E919" i="6"/>
  <c r="L918" i="1"/>
  <c r="J918" i="1"/>
  <c r="F919" i="1" s="1"/>
  <c r="D919" i="1"/>
  <c r="N921" i="7" l="1"/>
  <c r="M921" i="7"/>
  <c r="G919" i="6"/>
  <c r="K919" i="1"/>
  <c r="C919" i="1"/>
  <c r="E919" i="1"/>
  <c r="G922" i="7" l="1"/>
  <c r="I922" i="7"/>
  <c r="J922" i="7"/>
  <c r="H922" i="7"/>
  <c r="H919" i="6"/>
  <c r="I919" i="6"/>
  <c r="L919" i="6"/>
  <c r="G919" i="1"/>
  <c r="D922" i="7" l="1"/>
  <c r="E922" i="7"/>
  <c r="F922" i="7"/>
  <c r="C922" i="7"/>
  <c r="J919" i="6"/>
  <c r="F920" i="6" s="1"/>
  <c r="D920" i="6"/>
  <c r="H919" i="1"/>
  <c r="I919" i="1" s="1"/>
  <c r="K922" i="7" l="1"/>
  <c r="L922" i="7" s="1"/>
  <c r="K920" i="6"/>
  <c r="C920" i="6"/>
  <c r="E920" i="6"/>
  <c r="L919" i="1"/>
  <c r="J919" i="1"/>
  <c r="F920" i="1" s="1"/>
  <c r="D920" i="1"/>
  <c r="N922" i="7" l="1"/>
  <c r="M922" i="7"/>
  <c r="G920" i="6"/>
  <c r="K920" i="1"/>
  <c r="C920" i="1"/>
  <c r="E920" i="1"/>
  <c r="I923" i="7" l="1"/>
  <c r="G923" i="7"/>
  <c r="H923" i="7"/>
  <c r="J923" i="7"/>
  <c r="H920" i="6"/>
  <c r="I920" i="6"/>
  <c r="L920" i="6"/>
  <c r="G920" i="1"/>
  <c r="F923" i="7" l="1"/>
  <c r="C923" i="7"/>
  <c r="D923" i="7"/>
  <c r="E923" i="7"/>
  <c r="J920" i="6"/>
  <c r="F921" i="6" s="1"/>
  <c r="D921" i="6"/>
  <c r="H920" i="1"/>
  <c r="I920" i="1" s="1"/>
  <c r="K923" i="7" l="1"/>
  <c r="L923" i="7" s="1"/>
  <c r="K921" i="6"/>
  <c r="C921" i="6"/>
  <c r="E921" i="6"/>
  <c r="L920" i="1"/>
  <c r="J920" i="1"/>
  <c r="F921" i="1" s="1"/>
  <c r="D921" i="1"/>
  <c r="N923" i="7" l="1"/>
  <c r="M923" i="7"/>
  <c r="G921" i="6"/>
  <c r="K921" i="1"/>
  <c r="C921" i="1"/>
  <c r="E921" i="1"/>
  <c r="G924" i="7" l="1"/>
  <c r="I924" i="7"/>
  <c r="J924" i="7"/>
  <c r="H924" i="7"/>
  <c r="H921" i="6"/>
  <c r="I921" i="6"/>
  <c r="L921" i="6"/>
  <c r="G921" i="1"/>
  <c r="E924" i="7" l="1"/>
  <c r="D924" i="7"/>
  <c r="F924" i="7"/>
  <c r="C924" i="7"/>
  <c r="J921" i="6"/>
  <c r="F922" i="6" s="1"/>
  <c r="D922" i="6"/>
  <c r="H921" i="1"/>
  <c r="I921" i="1" s="1"/>
  <c r="K924" i="7" l="1"/>
  <c r="L924" i="7" s="1"/>
  <c r="K922" i="6"/>
  <c r="C922" i="6"/>
  <c r="E922" i="6"/>
  <c r="L921" i="1"/>
  <c r="J921" i="1"/>
  <c r="F922" i="1" s="1"/>
  <c r="D922" i="1"/>
  <c r="N924" i="7" l="1"/>
  <c r="M924" i="7"/>
  <c r="G922" i="6"/>
  <c r="K922" i="1"/>
  <c r="E922" i="1"/>
  <c r="C922" i="1"/>
  <c r="I925" i="7" l="1"/>
  <c r="G925" i="7"/>
  <c r="H925" i="7"/>
  <c r="J925" i="7"/>
  <c r="H922" i="6"/>
  <c r="I922" i="6"/>
  <c r="L922" i="6"/>
  <c r="G922" i="1"/>
  <c r="F925" i="7" l="1"/>
  <c r="C925" i="7"/>
  <c r="D925" i="7"/>
  <c r="E925" i="7"/>
  <c r="J922" i="6"/>
  <c r="F923" i="6" s="1"/>
  <c r="D923" i="6"/>
  <c r="L922" i="1"/>
  <c r="H922" i="1"/>
  <c r="I922" i="1" s="1"/>
  <c r="K925" i="7" l="1"/>
  <c r="L925" i="7" s="1"/>
  <c r="K923" i="6"/>
  <c r="C923" i="6"/>
  <c r="E923" i="6"/>
  <c r="J922" i="1"/>
  <c r="F923" i="1" s="1"/>
  <c r="D923" i="1"/>
  <c r="N925" i="7" l="1"/>
  <c r="M925" i="7"/>
  <c r="G923" i="6"/>
  <c r="K923" i="1"/>
  <c r="C923" i="1"/>
  <c r="E923" i="1"/>
  <c r="G926" i="7" l="1"/>
  <c r="I926" i="7"/>
  <c r="J926" i="7"/>
  <c r="H926" i="7"/>
  <c r="H923" i="6"/>
  <c r="I923" i="6"/>
  <c r="L923" i="6"/>
  <c r="G923" i="1"/>
  <c r="D926" i="7" l="1"/>
  <c r="E926" i="7"/>
  <c r="F926" i="7"/>
  <c r="C926" i="7"/>
  <c r="J923" i="6"/>
  <c r="F924" i="6" s="1"/>
  <c r="D924" i="6"/>
  <c r="H923" i="1"/>
  <c r="I923" i="1" s="1"/>
  <c r="K926" i="7" l="1"/>
  <c r="L926" i="7" s="1"/>
  <c r="K924" i="6"/>
  <c r="C924" i="6"/>
  <c r="E924" i="6"/>
  <c r="L923" i="1"/>
  <c r="J923" i="1"/>
  <c r="F924" i="1" s="1"/>
  <c r="D924" i="1"/>
  <c r="N926" i="7" l="1"/>
  <c r="M926" i="7"/>
  <c r="G924" i="6"/>
  <c r="K924" i="1"/>
  <c r="C924" i="1"/>
  <c r="E924" i="1"/>
  <c r="I927" i="7" l="1"/>
  <c r="G927" i="7"/>
  <c r="H927" i="7"/>
  <c r="J927" i="7"/>
  <c r="H924" i="6"/>
  <c r="I924" i="6" s="1"/>
  <c r="L924" i="6"/>
  <c r="G924" i="1"/>
  <c r="F927" i="7" l="1"/>
  <c r="C927" i="7"/>
  <c r="D927" i="7"/>
  <c r="E927" i="7"/>
  <c r="J924" i="6"/>
  <c r="F925" i="6" s="1"/>
  <c r="D925" i="6"/>
  <c r="L924" i="1"/>
  <c r="H924" i="1"/>
  <c r="I924" i="1" s="1"/>
  <c r="K927" i="7" l="1"/>
  <c r="L927" i="7" s="1"/>
  <c r="K925" i="6"/>
  <c r="C925" i="6"/>
  <c r="E925" i="6"/>
  <c r="J924" i="1"/>
  <c r="F925" i="1" s="1"/>
  <c r="D925" i="1"/>
  <c r="N927" i="7" l="1"/>
  <c r="M927" i="7"/>
  <c r="G925" i="6"/>
  <c r="K925" i="1"/>
  <c r="C925" i="1"/>
  <c r="E925" i="1"/>
  <c r="G928" i="7" l="1"/>
  <c r="I928" i="7"/>
  <c r="J928" i="7"/>
  <c r="H928" i="7"/>
  <c r="H925" i="6"/>
  <c r="I925" i="6"/>
  <c r="L925" i="6"/>
  <c r="G925" i="1"/>
  <c r="D928" i="7" l="1"/>
  <c r="E928" i="7"/>
  <c r="F928" i="7"/>
  <c r="C928" i="7"/>
  <c r="J925" i="6"/>
  <c r="F926" i="6" s="1"/>
  <c r="D926" i="6"/>
  <c r="H925" i="1"/>
  <c r="I925" i="1" s="1"/>
  <c r="K928" i="7" l="1"/>
  <c r="L928" i="7" s="1"/>
  <c r="E926" i="6"/>
  <c r="K926" i="6"/>
  <c r="C926" i="6"/>
  <c r="L925" i="1"/>
  <c r="J925" i="1"/>
  <c r="F926" i="1" s="1"/>
  <c r="D926" i="1"/>
  <c r="N928" i="7" l="1"/>
  <c r="M928" i="7"/>
  <c r="G926" i="6"/>
  <c r="K926" i="1"/>
  <c r="E926" i="1"/>
  <c r="C926" i="1"/>
  <c r="I929" i="7" l="1"/>
  <c r="G929" i="7"/>
  <c r="H929" i="7"/>
  <c r="J929" i="7"/>
  <c r="H926" i="6"/>
  <c r="I926" i="6"/>
  <c r="L926" i="6"/>
  <c r="G926" i="1"/>
  <c r="F929" i="7" l="1"/>
  <c r="C929" i="7"/>
  <c r="D929" i="7"/>
  <c r="E929" i="7"/>
  <c r="J926" i="6"/>
  <c r="F927" i="6" s="1"/>
  <c r="D927" i="6"/>
  <c r="L926" i="1"/>
  <c r="H926" i="1"/>
  <c r="I926" i="1" s="1"/>
  <c r="K929" i="7" l="1"/>
  <c r="L929" i="7" s="1"/>
  <c r="K927" i="6"/>
  <c r="C927" i="6"/>
  <c r="E927" i="6"/>
  <c r="J926" i="1"/>
  <c r="F927" i="1" s="1"/>
  <c r="D927" i="1"/>
  <c r="N929" i="7" l="1"/>
  <c r="M929" i="7"/>
  <c r="G927" i="6"/>
  <c r="K927" i="1"/>
  <c r="C927" i="1"/>
  <c r="E927" i="1"/>
  <c r="G930" i="7" l="1"/>
  <c r="I930" i="7"/>
  <c r="J930" i="7"/>
  <c r="H930" i="7"/>
  <c r="H927" i="6"/>
  <c r="I927" i="6"/>
  <c r="L927" i="6"/>
  <c r="G927" i="1"/>
  <c r="D930" i="7" l="1"/>
  <c r="E930" i="7"/>
  <c r="F930" i="7"/>
  <c r="C930" i="7"/>
  <c r="J927" i="6"/>
  <c r="F928" i="6" s="1"/>
  <c r="D928" i="6"/>
  <c r="H927" i="1"/>
  <c r="I927" i="1" s="1"/>
  <c r="K930" i="7" l="1"/>
  <c r="L930" i="7" s="1"/>
  <c r="K928" i="6"/>
  <c r="C928" i="6"/>
  <c r="E928" i="6"/>
  <c r="L927" i="1"/>
  <c r="J927" i="1"/>
  <c r="F928" i="1" s="1"/>
  <c r="D928" i="1"/>
  <c r="N930" i="7" l="1"/>
  <c r="M930" i="7"/>
  <c r="G928" i="6"/>
  <c r="K928" i="1"/>
  <c r="E928" i="1"/>
  <c r="C928" i="1"/>
  <c r="I931" i="7" l="1"/>
  <c r="G931" i="7"/>
  <c r="H931" i="7"/>
  <c r="J931" i="7"/>
  <c r="H928" i="6"/>
  <c r="I928" i="6" s="1"/>
  <c r="L928" i="6"/>
  <c r="G928" i="1"/>
  <c r="F931" i="7" l="1"/>
  <c r="C931" i="7"/>
  <c r="D931" i="7"/>
  <c r="E931" i="7"/>
  <c r="J928" i="6"/>
  <c r="F929" i="6" s="1"/>
  <c r="D929" i="6"/>
  <c r="L928" i="1"/>
  <c r="H928" i="1"/>
  <c r="I928" i="1" s="1"/>
  <c r="K931" i="7" l="1"/>
  <c r="L931" i="7" s="1"/>
  <c r="K929" i="6"/>
  <c r="C929" i="6"/>
  <c r="E929" i="6"/>
  <c r="J928" i="1"/>
  <c r="F929" i="1" s="1"/>
  <c r="D929" i="1"/>
  <c r="N931" i="7" l="1"/>
  <c r="M931" i="7"/>
  <c r="G929" i="6"/>
  <c r="K929" i="1"/>
  <c r="C929" i="1"/>
  <c r="E929" i="1"/>
  <c r="G932" i="7" l="1"/>
  <c r="I932" i="7"/>
  <c r="J932" i="7"/>
  <c r="H932" i="7"/>
  <c r="H929" i="6"/>
  <c r="I929" i="6"/>
  <c r="L929" i="6"/>
  <c r="G929" i="1"/>
  <c r="D932" i="7" l="1"/>
  <c r="E932" i="7"/>
  <c r="F932" i="7"/>
  <c r="C932" i="7"/>
  <c r="J929" i="6"/>
  <c r="F930" i="6" s="1"/>
  <c r="D930" i="6"/>
  <c r="H929" i="1"/>
  <c r="I929" i="1" s="1"/>
  <c r="K932" i="7" l="1"/>
  <c r="L932" i="7" s="1"/>
  <c r="K930" i="6"/>
  <c r="C930" i="6"/>
  <c r="E930" i="6"/>
  <c r="L929" i="1"/>
  <c r="J929" i="1"/>
  <c r="F930" i="1" s="1"/>
  <c r="D930" i="1"/>
  <c r="N932" i="7" l="1"/>
  <c r="M932" i="7"/>
  <c r="G930" i="6"/>
  <c r="K930" i="1"/>
  <c r="C930" i="1"/>
  <c r="E930" i="1"/>
  <c r="I933" i="7" l="1"/>
  <c r="G933" i="7"/>
  <c r="H933" i="7"/>
  <c r="J933" i="7"/>
  <c r="H930" i="6"/>
  <c r="I930" i="6"/>
  <c r="L930" i="6"/>
  <c r="G930" i="1"/>
  <c r="F933" i="7" l="1"/>
  <c r="C933" i="7"/>
  <c r="D933" i="7"/>
  <c r="E933" i="7"/>
  <c r="J930" i="6"/>
  <c r="F931" i="6" s="1"/>
  <c r="D931" i="6"/>
  <c r="H930" i="1"/>
  <c r="I930" i="1" s="1"/>
  <c r="K933" i="7" l="1"/>
  <c r="L933" i="7" s="1"/>
  <c r="K931" i="6"/>
  <c r="C931" i="6"/>
  <c r="E931" i="6"/>
  <c r="L930" i="1"/>
  <c r="J930" i="1"/>
  <c r="F931" i="1" s="1"/>
  <c r="D931" i="1"/>
  <c r="N933" i="7" l="1"/>
  <c r="M933" i="7"/>
  <c r="G931" i="6"/>
  <c r="K931" i="1"/>
  <c r="E931" i="1"/>
  <c r="C931" i="1"/>
  <c r="G934" i="7" l="1"/>
  <c r="I934" i="7"/>
  <c r="J934" i="7"/>
  <c r="H934" i="7"/>
  <c r="H931" i="6"/>
  <c r="I931" i="6" s="1"/>
  <c r="L931" i="6"/>
  <c r="G931" i="1"/>
  <c r="D934" i="7" l="1"/>
  <c r="E934" i="7"/>
  <c r="F934" i="7"/>
  <c r="C934" i="7"/>
  <c r="J931" i="6"/>
  <c r="F932" i="6" s="1"/>
  <c r="D932" i="6"/>
  <c r="H931" i="1"/>
  <c r="I931" i="1" s="1"/>
  <c r="K934" i="7" l="1"/>
  <c r="L934" i="7" s="1"/>
  <c r="K932" i="6"/>
  <c r="C932" i="6"/>
  <c r="E932" i="6"/>
  <c r="L931" i="1"/>
  <c r="J931" i="1"/>
  <c r="F932" i="1" s="1"/>
  <c r="D932" i="1"/>
  <c r="N934" i="7" l="1"/>
  <c r="M934" i="7"/>
  <c r="G932" i="6"/>
  <c r="K932" i="1"/>
  <c r="C932" i="1"/>
  <c r="E932" i="1"/>
  <c r="I935" i="7" l="1"/>
  <c r="G935" i="7"/>
  <c r="H935" i="7"/>
  <c r="J935" i="7"/>
  <c r="H932" i="6"/>
  <c r="I932" i="6"/>
  <c r="L932" i="6"/>
  <c r="G932" i="1"/>
  <c r="C935" i="7" l="1"/>
  <c r="F935" i="7"/>
  <c r="D935" i="7"/>
  <c r="E935" i="7"/>
  <c r="J932" i="6"/>
  <c r="F933" i="6" s="1"/>
  <c r="D933" i="6"/>
  <c r="H932" i="1"/>
  <c r="I932" i="1" s="1"/>
  <c r="K935" i="7" l="1"/>
  <c r="L935" i="7" s="1"/>
  <c r="E933" i="6"/>
  <c r="K933" i="6"/>
  <c r="C933" i="6"/>
  <c r="L932" i="1"/>
  <c r="J932" i="1"/>
  <c r="F933" i="1" s="1"/>
  <c r="D933" i="1"/>
  <c r="N935" i="7" l="1"/>
  <c r="M935" i="7"/>
  <c r="G933" i="6"/>
  <c r="K933" i="1"/>
  <c r="E933" i="1"/>
  <c r="C933" i="1"/>
  <c r="G936" i="7" l="1"/>
  <c r="I936" i="7"/>
  <c r="J936" i="7"/>
  <c r="H936" i="7"/>
  <c r="H933" i="6"/>
  <c r="I933" i="6" s="1"/>
  <c r="L933" i="6"/>
  <c r="G933" i="1"/>
  <c r="D936" i="7" l="1"/>
  <c r="E936" i="7"/>
  <c r="F936" i="7"/>
  <c r="C936" i="7"/>
  <c r="J933" i="6"/>
  <c r="F934" i="6" s="1"/>
  <c r="D934" i="6"/>
  <c r="H933" i="1"/>
  <c r="I933" i="1" s="1"/>
  <c r="K936" i="7" l="1"/>
  <c r="L936" i="7" s="1"/>
  <c r="K934" i="6"/>
  <c r="C934" i="6"/>
  <c r="E934" i="6"/>
  <c r="L933" i="1"/>
  <c r="J933" i="1"/>
  <c r="F934" i="1" s="1"/>
  <c r="D934" i="1"/>
  <c r="N936" i="7" l="1"/>
  <c r="M936" i="7"/>
  <c r="G934" i="6"/>
  <c r="K934" i="1"/>
  <c r="E934" i="1"/>
  <c r="C934" i="1"/>
  <c r="H937" i="7" l="1"/>
  <c r="J937" i="7"/>
  <c r="I937" i="7"/>
  <c r="G937" i="7"/>
  <c r="H934" i="6"/>
  <c r="I934" i="6"/>
  <c r="L934" i="6"/>
  <c r="G934" i="1"/>
  <c r="F937" i="7" l="1"/>
  <c r="C937" i="7"/>
  <c r="E937" i="7"/>
  <c r="D937" i="7"/>
  <c r="J934" i="6"/>
  <c r="F935" i="6" s="1"/>
  <c r="D935" i="6"/>
  <c r="H934" i="1"/>
  <c r="I934" i="1" s="1"/>
  <c r="K937" i="7" l="1"/>
  <c r="L937" i="7" s="1"/>
  <c r="K935" i="6"/>
  <c r="C935" i="6"/>
  <c r="E935" i="6"/>
  <c r="L934" i="1"/>
  <c r="J934" i="1"/>
  <c r="F935" i="1" s="1"/>
  <c r="D935" i="1"/>
  <c r="N937" i="7" l="1"/>
  <c r="M937" i="7"/>
  <c r="G935" i="6"/>
  <c r="K935" i="1"/>
  <c r="E935" i="1"/>
  <c r="C935" i="1"/>
  <c r="G938" i="7" l="1"/>
  <c r="I938" i="7"/>
  <c r="J938" i="7"/>
  <c r="H938" i="7"/>
  <c r="H935" i="6"/>
  <c r="I935" i="6" s="1"/>
  <c r="L935" i="6"/>
  <c r="G935" i="1"/>
  <c r="D938" i="7" l="1"/>
  <c r="E938" i="7"/>
  <c r="F938" i="7"/>
  <c r="C938" i="7"/>
  <c r="J935" i="6"/>
  <c r="F936" i="6" s="1"/>
  <c r="D936" i="6"/>
  <c r="H935" i="1"/>
  <c r="I935" i="1" s="1"/>
  <c r="K938" i="7" l="1"/>
  <c r="L938" i="7" s="1"/>
  <c r="K936" i="6"/>
  <c r="C936" i="6"/>
  <c r="E936" i="6"/>
  <c r="L935" i="1"/>
  <c r="J935" i="1"/>
  <c r="F936" i="1" s="1"/>
  <c r="D936" i="1"/>
  <c r="N938" i="7" l="1"/>
  <c r="M938" i="7"/>
  <c r="G936" i="6"/>
  <c r="K936" i="1"/>
  <c r="C936" i="1"/>
  <c r="E936" i="1"/>
  <c r="H939" i="7" l="1"/>
  <c r="J939" i="7"/>
  <c r="I939" i="7"/>
  <c r="G939" i="7"/>
  <c r="H936" i="6"/>
  <c r="I936" i="6" s="1"/>
  <c r="L936" i="6"/>
  <c r="G936" i="1"/>
  <c r="C939" i="7" l="1"/>
  <c r="F939" i="7"/>
  <c r="E939" i="7"/>
  <c r="D939" i="7"/>
  <c r="J936" i="6"/>
  <c r="F937" i="6" s="1"/>
  <c r="D937" i="6"/>
  <c r="H936" i="1"/>
  <c r="I936" i="1" s="1"/>
  <c r="K939" i="7" l="1"/>
  <c r="L939" i="7" s="1"/>
  <c r="E937" i="6"/>
  <c r="K937" i="6"/>
  <c r="C937" i="6"/>
  <c r="L936" i="1"/>
  <c r="J936" i="1"/>
  <c r="F937" i="1" s="1"/>
  <c r="D937" i="1"/>
  <c r="N939" i="7" l="1"/>
  <c r="M939" i="7"/>
  <c r="G937" i="6"/>
  <c r="K937" i="1"/>
  <c r="E937" i="1"/>
  <c r="C937" i="1"/>
  <c r="G940" i="7" l="1"/>
  <c r="I940" i="7"/>
  <c r="J940" i="7"/>
  <c r="H940" i="7"/>
  <c r="H937" i="6"/>
  <c r="I937" i="6" s="1"/>
  <c r="L937" i="6"/>
  <c r="G937" i="1"/>
  <c r="D940" i="7" l="1"/>
  <c r="E940" i="7"/>
  <c r="F940" i="7"/>
  <c r="C940" i="7"/>
  <c r="J937" i="6"/>
  <c r="F938" i="6" s="1"/>
  <c r="D938" i="6"/>
  <c r="H937" i="1"/>
  <c r="I937" i="1" s="1"/>
  <c r="K940" i="7" l="1"/>
  <c r="L940" i="7" s="1"/>
  <c r="E938" i="6"/>
  <c r="K938" i="6"/>
  <c r="C938" i="6"/>
  <c r="L937" i="1"/>
  <c r="J937" i="1"/>
  <c r="F938" i="1" s="1"/>
  <c r="D938" i="1"/>
  <c r="N940" i="7" l="1"/>
  <c r="M940" i="7"/>
  <c r="G938" i="6"/>
  <c r="K938" i="1"/>
  <c r="E938" i="1"/>
  <c r="C938" i="1"/>
  <c r="I941" i="7" l="1"/>
  <c r="G941" i="7"/>
  <c r="H941" i="7"/>
  <c r="J941" i="7"/>
  <c r="H938" i="6"/>
  <c r="I938" i="6"/>
  <c r="L938" i="6"/>
  <c r="G938" i="1"/>
  <c r="F941" i="7" l="1"/>
  <c r="C941" i="7"/>
  <c r="D941" i="7"/>
  <c r="E941" i="7"/>
  <c r="J938" i="6"/>
  <c r="F939" i="6" s="1"/>
  <c r="D939" i="6"/>
  <c r="H938" i="1"/>
  <c r="I938" i="1" s="1"/>
  <c r="K941" i="7" l="1"/>
  <c r="L941" i="7" s="1"/>
  <c r="K939" i="6"/>
  <c r="C939" i="6"/>
  <c r="E939" i="6"/>
  <c r="L938" i="1"/>
  <c r="J938" i="1"/>
  <c r="F939" i="1" s="1"/>
  <c r="D939" i="1"/>
  <c r="N941" i="7" l="1"/>
  <c r="M941" i="7"/>
  <c r="G939" i="6"/>
  <c r="K939" i="1"/>
  <c r="E939" i="1"/>
  <c r="C939" i="1"/>
  <c r="G942" i="7" l="1"/>
  <c r="I942" i="7"/>
  <c r="J942" i="7"/>
  <c r="H942" i="7"/>
  <c r="H939" i="6"/>
  <c r="I939" i="6"/>
  <c r="L939" i="6"/>
  <c r="G939" i="1"/>
  <c r="D942" i="7" l="1"/>
  <c r="E942" i="7"/>
  <c r="F942" i="7"/>
  <c r="C942" i="7"/>
  <c r="J939" i="6"/>
  <c r="F940" i="6" s="1"/>
  <c r="D940" i="6"/>
  <c r="H939" i="1"/>
  <c r="I939" i="1" s="1"/>
  <c r="K942" i="7" l="1"/>
  <c r="L942" i="7" s="1"/>
  <c r="K940" i="6"/>
  <c r="C940" i="6"/>
  <c r="E940" i="6"/>
  <c r="L939" i="1"/>
  <c r="J939" i="1"/>
  <c r="F940" i="1" s="1"/>
  <c r="D940" i="1"/>
  <c r="N942" i="7" l="1"/>
  <c r="M942" i="7"/>
  <c r="G940" i="6"/>
  <c r="K940" i="1"/>
  <c r="C940" i="1"/>
  <c r="E940" i="1"/>
  <c r="I943" i="7" l="1"/>
  <c r="G943" i="7"/>
  <c r="H943" i="7"/>
  <c r="J943" i="7"/>
  <c r="H940" i="6"/>
  <c r="I940" i="6"/>
  <c r="L940" i="6"/>
  <c r="G940" i="1"/>
  <c r="C943" i="7" l="1"/>
  <c r="F943" i="7"/>
  <c r="D943" i="7"/>
  <c r="E943" i="7"/>
  <c r="J940" i="6"/>
  <c r="F941" i="6" s="1"/>
  <c r="D941" i="6"/>
  <c r="H940" i="1"/>
  <c r="I940" i="1" s="1"/>
  <c r="K943" i="7" l="1"/>
  <c r="L943" i="7" s="1"/>
  <c r="K941" i="6"/>
  <c r="C941" i="6"/>
  <c r="E941" i="6"/>
  <c r="L940" i="1"/>
  <c r="J940" i="1"/>
  <c r="F941" i="1" s="1"/>
  <c r="D941" i="1"/>
  <c r="N943" i="7" l="1"/>
  <c r="M943" i="7"/>
  <c r="G941" i="6"/>
  <c r="K941" i="1"/>
  <c r="E941" i="1"/>
  <c r="C941" i="1"/>
  <c r="G944" i="7" l="1"/>
  <c r="I944" i="7"/>
  <c r="J944" i="7"/>
  <c r="H944" i="7"/>
  <c r="H941" i="6"/>
  <c r="I941" i="6"/>
  <c r="L941" i="6"/>
  <c r="G941" i="1"/>
  <c r="D944" i="7" l="1"/>
  <c r="E944" i="7"/>
  <c r="F944" i="7"/>
  <c r="C944" i="7"/>
  <c r="J941" i="6"/>
  <c r="F942" i="6" s="1"/>
  <c r="D942" i="6"/>
  <c r="H941" i="1"/>
  <c r="I941" i="1" s="1"/>
  <c r="K944" i="7" l="1"/>
  <c r="L944" i="7" s="1"/>
  <c r="K942" i="6"/>
  <c r="C942" i="6"/>
  <c r="E942" i="6"/>
  <c r="L941" i="1"/>
  <c r="J941" i="1"/>
  <c r="F942" i="1" s="1"/>
  <c r="D942" i="1"/>
  <c r="N944" i="7" l="1"/>
  <c r="M944" i="7"/>
  <c r="G942" i="6"/>
  <c r="K942" i="1"/>
  <c r="E942" i="1"/>
  <c r="C942" i="1"/>
  <c r="I945" i="7" l="1"/>
  <c r="G945" i="7"/>
  <c r="H945" i="7"/>
  <c r="J945" i="7"/>
  <c r="H942" i="6"/>
  <c r="I942" i="6" s="1"/>
  <c r="L942" i="6"/>
  <c r="G942" i="1"/>
  <c r="F945" i="7" l="1"/>
  <c r="C945" i="7"/>
  <c r="D945" i="7"/>
  <c r="E945" i="7"/>
  <c r="J942" i="6"/>
  <c r="F943" i="6" s="1"/>
  <c r="D943" i="6"/>
  <c r="H942" i="1"/>
  <c r="I942" i="1" s="1"/>
  <c r="K945" i="7" l="1"/>
  <c r="L945" i="7" s="1"/>
  <c r="E943" i="6"/>
  <c r="K943" i="6"/>
  <c r="C943" i="6"/>
  <c r="L942" i="1"/>
  <c r="J942" i="1"/>
  <c r="F943" i="1" s="1"/>
  <c r="D943" i="1"/>
  <c r="N945" i="7" l="1"/>
  <c r="M945" i="7"/>
  <c r="G943" i="6"/>
  <c r="K943" i="1"/>
  <c r="C943" i="1"/>
  <c r="E943" i="1"/>
  <c r="G946" i="7" l="1"/>
  <c r="I946" i="7"/>
  <c r="J946" i="7"/>
  <c r="H946" i="7"/>
  <c r="H943" i="6"/>
  <c r="I943" i="6"/>
  <c r="L943" i="6"/>
  <c r="G943" i="1"/>
  <c r="D946" i="7" l="1"/>
  <c r="E946" i="7"/>
  <c r="F946" i="7"/>
  <c r="C946" i="7"/>
  <c r="J943" i="6"/>
  <c r="F944" i="6" s="1"/>
  <c r="D944" i="6"/>
  <c r="H943" i="1"/>
  <c r="I943" i="1" s="1"/>
  <c r="K946" i="7" l="1"/>
  <c r="L946" i="7" s="1"/>
  <c r="K944" i="6"/>
  <c r="C944" i="6"/>
  <c r="E944" i="6"/>
  <c r="L943" i="1"/>
  <c r="J943" i="1"/>
  <c r="F944" i="1" s="1"/>
  <c r="D944" i="1"/>
  <c r="N946" i="7" l="1"/>
  <c r="M946" i="7"/>
  <c r="G944" i="6"/>
  <c r="K944" i="1"/>
  <c r="C944" i="1"/>
  <c r="E944" i="1"/>
  <c r="I947" i="7" l="1"/>
  <c r="G947" i="7"/>
  <c r="H947" i="7"/>
  <c r="J947" i="7"/>
  <c r="H944" i="6"/>
  <c r="I944" i="6"/>
  <c r="L944" i="6"/>
  <c r="G944" i="1"/>
  <c r="F947" i="7" l="1"/>
  <c r="C947" i="7"/>
  <c r="D947" i="7"/>
  <c r="E947" i="7"/>
  <c r="J944" i="6"/>
  <c r="F945" i="6" s="1"/>
  <c r="D945" i="6"/>
  <c r="H944" i="1"/>
  <c r="I944" i="1" s="1"/>
  <c r="K947" i="7" l="1"/>
  <c r="L947" i="7" s="1"/>
  <c r="K945" i="6"/>
  <c r="C945" i="6"/>
  <c r="E945" i="6"/>
  <c r="L944" i="1"/>
  <c r="J944" i="1"/>
  <c r="F945" i="1" s="1"/>
  <c r="D945" i="1"/>
  <c r="N947" i="7" l="1"/>
  <c r="M947" i="7"/>
  <c r="G945" i="6"/>
  <c r="K945" i="1"/>
  <c r="C945" i="1"/>
  <c r="E945" i="1"/>
  <c r="G948" i="7" l="1"/>
  <c r="I948" i="7"/>
  <c r="J948" i="7"/>
  <c r="H948" i="7"/>
  <c r="H945" i="6"/>
  <c r="I945" i="6"/>
  <c r="L945" i="6"/>
  <c r="G945" i="1"/>
  <c r="D948" i="7" l="1"/>
  <c r="E948" i="7"/>
  <c r="F948" i="7"/>
  <c r="C948" i="7"/>
  <c r="J945" i="6"/>
  <c r="F946" i="6" s="1"/>
  <c r="D946" i="6"/>
  <c r="H945" i="1"/>
  <c r="I945" i="1" s="1"/>
  <c r="K948" i="7" l="1"/>
  <c r="L948" i="7" s="1"/>
  <c r="K946" i="6"/>
  <c r="C946" i="6"/>
  <c r="E946" i="6"/>
  <c r="L945" i="1"/>
  <c r="J945" i="1"/>
  <c r="F946" i="1" s="1"/>
  <c r="D946" i="1"/>
  <c r="N948" i="7" l="1"/>
  <c r="M948" i="7"/>
  <c r="G946" i="6"/>
  <c r="K946" i="1"/>
  <c r="C946" i="1"/>
  <c r="E946" i="1"/>
  <c r="I949" i="7" l="1"/>
  <c r="G949" i="7"/>
  <c r="H949" i="7"/>
  <c r="J949" i="7"/>
  <c r="H946" i="6"/>
  <c r="I946" i="6"/>
  <c r="L946" i="6"/>
  <c r="G946" i="1"/>
  <c r="F949" i="7" l="1"/>
  <c r="C949" i="7"/>
  <c r="D949" i="7"/>
  <c r="E949" i="7"/>
  <c r="J946" i="6"/>
  <c r="F947" i="6" s="1"/>
  <c r="D947" i="6"/>
  <c r="H946" i="1"/>
  <c r="I946" i="1" s="1"/>
  <c r="K949" i="7" l="1"/>
  <c r="L949" i="7" s="1"/>
  <c r="K947" i="6"/>
  <c r="C947" i="6"/>
  <c r="E947" i="6"/>
  <c r="L946" i="1"/>
  <c r="J946" i="1"/>
  <c r="F947" i="1" s="1"/>
  <c r="D947" i="1"/>
  <c r="N949" i="7" l="1"/>
  <c r="M949" i="7"/>
  <c r="G947" i="6"/>
  <c r="K947" i="1"/>
  <c r="E947" i="1"/>
  <c r="C947" i="1"/>
  <c r="G950" i="7" l="1"/>
  <c r="I950" i="7"/>
  <c r="J950" i="7"/>
  <c r="H950" i="7"/>
  <c r="H947" i="6"/>
  <c r="I947" i="6"/>
  <c r="L947" i="6"/>
  <c r="G947" i="1"/>
  <c r="D950" i="7" l="1"/>
  <c r="E950" i="7"/>
  <c r="F950" i="7"/>
  <c r="C950" i="7"/>
  <c r="J947" i="6"/>
  <c r="F948" i="6" s="1"/>
  <c r="D948" i="6"/>
  <c r="H947" i="1"/>
  <c r="I947" i="1" s="1"/>
  <c r="K950" i="7" l="1"/>
  <c r="L950" i="7" s="1"/>
  <c r="K948" i="6"/>
  <c r="C948" i="6"/>
  <c r="E948" i="6"/>
  <c r="L947" i="1"/>
  <c r="J947" i="1"/>
  <c r="F948" i="1" s="1"/>
  <c r="D948" i="1"/>
  <c r="N950" i="7" l="1"/>
  <c r="M950" i="7"/>
  <c r="G948" i="6"/>
  <c r="K948" i="1"/>
  <c r="E948" i="1"/>
  <c r="C948" i="1"/>
  <c r="I951" i="7" l="1"/>
  <c r="G951" i="7"/>
  <c r="H951" i="7"/>
  <c r="J951" i="7"/>
  <c r="H948" i="6"/>
  <c r="I948" i="6" s="1"/>
  <c r="L948" i="6"/>
  <c r="G948" i="1"/>
  <c r="C951" i="7" l="1"/>
  <c r="F951" i="7"/>
  <c r="D951" i="7"/>
  <c r="E951" i="7"/>
  <c r="J948" i="6"/>
  <c r="F949" i="6" s="1"/>
  <c r="D949" i="6"/>
  <c r="H948" i="1"/>
  <c r="I948" i="1" s="1"/>
  <c r="K951" i="7" l="1"/>
  <c r="L951" i="7" s="1"/>
  <c r="K949" i="6"/>
  <c r="C949" i="6"/>
  <c r="E949" i="6"/>
  <c r="L948" i="1"/>
  <c r="J948" i="1"/>
  <c r="F949" i="1" s="1"/>
  <c r="D949" i="1"/>
  <c r="N951" i="7" l="1"/>
  <c r="M951" i="7"/>
  <c r="G949" i="6"/>
  <c r="K949" i="1"/>
  <c r="C949" i="1"/>
  <c r="E949" i="1"/>
  <c r="G952" i="7" l="1"/>
  <c r="I952" i="7"/>
  <c r="J952" i="7"/>
  <c r="H952" i="7"/>
  <c r="H949" i="6"/>
  <c r="I949" i="6"/>
  <c r="L949" i="6"/>
  <c r="G949" i="1"/>
  <c r="D952" i="7" l="1"/>
  <c r="E952" i="7"/>
  <c r="F952" i="7"/>
  <c r="C952" i="7"/>
  <c r="J949" i="6"/>
  <c r="F950" i="6" s="1"/>
  <c r="D950" i="6"/>
  <c r="H949" i="1"/>
  <c r="I949" i="1" s="1"/>
  <c r="K952" i="7" l="1"/>
  <c r="L952" i="7" s="1"/>
  <c r="K950" i="6"/>
  <c r="C950" i="6"/>
  <c r="E950" i="6"/>
  <c r="L949" i="1"/>
  <c r="J949" i="1"/>
  <c r="F950" i="1" s="1"/>
  <c r="D950" i="1"/>
  <c r="N952" i="7" l="1"/>
  <c r="M952" i="7"/>
  <c r="G950" i="6"/>
  <c r="K950" i="1"/>
  <c r="E950" i="1"/>
  <c r="C950" i="1"/>
  <c r="I953" i="7" l="1"/>
  <c r="G953" i="7"/>
  <c r="H953" i="7"/>
  <c r="J953" i="7"/>
  <c r="H950" i="6"/>
  <c r="I950" i="6"/>
  <c r="L950" i="6"/>
  <c r="G950" i="1"/>
  <c r="F953" i="7" l="1"/>
  <c r="C953" i="7"/>
  <c r="D953" i="7"/>
  <c r="E953" i="7"/>
  <c r="J950" i="6"/>
  <c r="F951" i="6" s="1"/>
  <c r="D951" i="6"/>
  <c r="H950" i="1"/>
  <c r="I950" i="1" s="1"/>
  <c r="K953" i="7" l="1"/>
  <c r="L953" i="7" s="1"/>
  <c r="K951" i="6"/>
  <c r="C951" i="6"/>
  <c r="E951" i="6"/>
  <c r="L950" i="1"/>
  <c r="J950" i="1"/>
  <c r="F951" i="1" s="1"/>
  <c r="D951" i="1"/>
  <c r="N953" i="7" l="1"/>
  <c r="M953" i="7"/>
  <c r="G951" i="6"/>
  <c r="K951" i="1"/>
  <c r="C951" i="1"/>
  <c r="E951" i="1"/>
  <c r="G954" i="7" l="1"/>
  <c r="I954" i="7"/>
  <c r="J954" i="7"/>
  <c r="H954" i="7"/>
  <c r="H951" i="6"/>
  <c r="I951" i="6"/>
  <c r="L951" i="6"/>
  <c r="G951" i="1"/>
  <c r="D954" i="7" l="1"/>
  <c r="E954" i="7"/>
  <c r="F954" i="7"/>
  <c r="C954" i="7"/>
  <c r="J951" i="6"/>
  <c r="F952" i="6" s="1"/>
  <c r="D952" i="6"/>
  <c r="H951" i="1"/>
  <c r="I951" i="1" s="1"/>
  <c r="K954" i="7" l="1"/>
  <c r="L954" i="7" s="1"/>
  <c r="K952" i="6"/>
  <c r="C952" i="6"/>
  <c r="E952" i="6"/>
  <c r="L951" i="1"/>
  <c r="J951" i="1"/>
  <c r="F952" i="1" s="1"/>
  <c r="D952" i="1"/>
  <c r="N954" i="7" l="1"/>
  <c r="M954" i="7"/>
  <c r="G952" i="6"/>
  <c r="K952" i="1"/>
  <c r="E952" i="1"/>
  <c r="C952" i="1"/>
  <c r="I955" i="7" l="1"/>
  <c r="G955" i="7"/>
  <c r="H955" i="7"/>
  <c r="J955" i="7"/>
  <c r="H952" i="6"/>
  <c r="I952" i="6" s="1"/>
  <c r="G952" i="1"/>
  <c r="F955" i="7" l="1"/>
  <c r="C955" i="7"/>
  <c r="D955" i="7"/>
  <c r="E955" i="7"/>
  <c r="J952" i="6"/>
  <c r="F953" i="6" s="1"/>
  <c r="D953" i="6"/>
  <c r="L952" i="6"/>
  <c r="H952" i="1"/>
  <c r="I952" i="1" s="1"/>
  <c r="K955" i="7" l="1"/>
  <c r="L955" i="7" s="1"/>
  <c r="K953" i="6"/>
  <c r="C953" i="6"/>
  <c r="E953" i="6"/>
  <c r="L952" i="1"/>
  <c r="J952" i="1"/>
  <c r="F953" i="1" s="1"/>
  <c r="D953" i="1"/>
  <c r="N955" i="7" l="1"/>
  <c r="M955" i="7"/>
  <c r="G953" i="6"/>
  <c r="K953" i="1"/>
  <c r="C953" i="1"/>
  <c r="E953" i="1"/>
  <c r="G956" i="7" l="1"/>
  <c r="I956" i="7"/>
  <c r="J956" i="7"/>
  <c r="H956" i="7"/>
  <c r="H953" i="6"/>
  <c r="I953" i="6"/>
  <c r="L953" i="6"/>
  <c r="G953" i="1"/>
  <c r="D956" i="7" l="1"/>
  <c r="E956" i="7"/>
  <c r="F956" i="7"/>
  <c r="C956" i="7"/>
  <c r="J953" i="6"/>
  <c r="F954" i="6" s="1"/>
  <c r="D954" i="6"/>
  <c r="H953" i="1"/>
  <c r="I953" i="1" s="1"/>
  <c r="K956" i="7" l="1"/>
  <c r="L956" i="7" s="1"/>
  <c r="K954" i="6"/>
  <c r="C954" i="6"/>
  <c r="E954" i="6"/>
  <c r="L953" i="1"/>
  <c r="J953" i="1"/>
  <c r="F954" i="1" s="1"/>
  <c r="D954" i="1"/>
  <c r="N956" i="7" l="1"/>
  <c r="M956" i="7"/>
  <c r="G954" i="6"/>
  <c r="K954" i="1"/>
  <c r="C954" i="1"/>
  <c r="E954" i="1"/>
  <c r="I957" i="7" l="1"/>
  <c r="G957" i="7"/>
  <c r="H957" i="7"/>
  <c r="J957" i="7"/>
  <c r="H954" i="6"/>
  <c r="I954" i="6"/>
  <c r="L954" i="6"/>
  <c r="G954" i="1"/>
  <c r="F957" i="7" l="1"/>
  <c r="C957" i="7"/>
  <c r="D957" i="7"/>
  <c r="E957" i="7"/>
  <c r="J954" i="6"/>
  <c r="F955" i="6" s="1"/>
  <c r="D955" i="6"/>
  <c r="H954" i="1"/>
  <c r="I954" i="1" s="1"/>
  <c r="K957" i="7" l="1"/>
  <c r="L957" i="7" s="1"/>
  <c r="K955" i="6"/>
  <c r="C955" i="6"/>
  <c r="E955" i="6"/>
  <c r="L954" i="1"/>
  <c r="J954" i="1"/>
  <c r="F955" i="1" s="1"/>
  <c r="D955" i="1"/>
  <c r="N957" i="7" l="1"/>
  <c r="M957" i="7"/>
  <c r="G955" i="6"/>
  <c r="K955" i="1"/>
  <c r="E955" i="1"/>
  <c r="C955" i="1"/>
  <c r="G958" i="7" l="1"/>
  <c r="I958" i="7"/>
  <c r="J958" i="7"/>
  <c r="H958" i="7"/>
  <c r="H955" i="6"/>
  <c r="I955" i="6" s="1"/>
  <c r="L955" i="6"/>
  <c r="G955" i="1"/>
  <c r="D958" i="7" l="1"/>
  <c r="E958" i="7"/>
  <c r="F958" i="7"/>
  <c r="C958" i="7"/>
  <c r="J955" i="6"/>
  <c r="F956" i="6" s="1"/>
  <c r="D956" i="6"/>
  <c r="H955" i="1"/>
  <c r="I955" i="1" s="1"/>
  <c r="K958" i="7" l="1"/>
  <c r="L958" i="7" s="1"/>
  <c r="K956" i="6"/>
  <c r="C956" i="6"/>
  <c r="E956" i="6"/>
  <c r="L955" i="1"/>
  <c r="J955" i="1"/>
  <c r="F956" i="1" s="1"/>
  <c r="D956" i="1"/>
  <c r="N958" i="7" l="1"/>
  <c r="M958" i="7"/>
  <c r="G956" i="6"/>
  <c r="K956" i="1"/>
  <c r="C956" i="1"/>
  <c r="E956" i="1"/>
  <c r="I959" i="7" l="1"/>
  <c r="G959" i="7"/>
  <c r="H959" i="7"/>
  <c r="J959" i="7"/>
  <c r="H956" i="6"/>
  <c r="I956" i="6"/>
  <c r="L956" i="6"/>
  <c r="G956" i="1"/>
  <c r="C959" i="7" l="1"/>
  <c r="F959" i="7"/>
  <c r="D959" i="7"/>
  <c r="E959" i="7"/>
  <c r="J956" i="6"/>
  <c r="F957" i="6" s="1"/>
  <c r="D957" i="6"/>
  <c r="H956" i="1"/>
  <c r="I956" i="1" s="1"/>
  <c r="K959" i="7" l="1"/>
  <c r="L959" i="7" s="1"/>
  <c r="K957" i="6"/>
  <c r="C957" i="6"/>
  <c r="E957" i="6"/>
  <c r="L956" i="1"/>
  <c r="J956" i="1"/>
  <c r="F957" i="1" s="1"/>
  <c r="D957" i="1"/>
  <c r="N959" i="7" l="1"/>
  <c r="M959" i="7"/>
  <c r="G957" i="6"/>
  <c r="K957" i="1"/>
  <c r="C957" i="1"/>
  <c r="E957" i="1"/>
  <c r="G960" i="7" l="1"/>
  <c r="I960" i="7"/>
  <c r="J960" i="7"/>
  <c r="H960" i="7"/>
  <c r="H957" i="6"/>
  <c r="I957" i="6"/>
  <c r="L957" i="6"/>
  <c r="G957" i="1"/>
  <c r="D960" i="7" l="1"/>
  <c r="E960" i="7"/>
  <c r="F960" i="7"/>
  <c r="C960" i="7"/>
  <c r="J957" i="6"/>
  <c r="F958" i="6" s="1"/>
  <c r="D958" i="6"/>
  <c r="H957" i="1"/>
  <c r="I957" i="1" s="1"/>
  <c r="K960" i="7" l="1"/>
  <c r="L960" i="7" s="1"/>
  <c r="K958" i="6"/>
  <c r="C958" i="6"/>
  <c r="E958" i="6"/>
  <c r="L957" i="1"/>
  <c r="J957" i="1"/>
  <c r="F958" i="1" s="1"/>
  <c r="D958" i="1"/>
  <c r="N960" i="7" l="1"/>
  <c r="M960" i="7"/>
  <c r="G958" i="6"/>
  <c r="K958" i="1"/>
  <c r="C958" i="1"/>
  <c r="E958" i="1"/>
  <c r="I961" i="7" l="1"/>
  <c r="G961" i="7"/>
  <c r="H961" i="7"/>
  <c r="J961" i="7"/>
  <c r="H958" i="6"/>
  <c r="I958" i="6"/>
  <c r="L958" i="6"/>
  <c r="G958" i="1"/>
  <c r="F961" i="7" l="1"/>
  <c r="C961" i="7"/>
  <c r="D961" i="7"/>
  <c r="E961" i="7"/>
  <c r="J958" i="6"/>
  <c r="F959" i="6" s="1"/>
  <c r="D959" i="6"/>
  <c r="H958" i="1"/>
  <c r="I958" i="1" s="1"/>
  <c r="K961" i="7" l="1"/>
  <c r="L961" i="7" s="1"/>
  <c r="K959" i="6"/>
  <c r="C959" i="6"/>
  <c r="E959" i="6"/>
  <c r="L958" i="1"/>
  <c r="J958" i="1"/>
  <c r="F959" i="1" s="1"/>
  <c r="D959" i="1"/>
  <c r="N961" i="7" l="1"/>
  <c r="M961" i="7"/>
  <c r="G959" i="6"/>
  <c r="K959" i="1"/>
  <c r="C959" i="1"/>
  <c r="E959" i="1"/>
  <c r="G962" i="7" l="1"/>
  <c r="I962" i="7"/>
  <c r="J962" i="7"/>
  <c r="H962" i="7"/>
  <c r="H959" i="6"/>
  <c r="I959" i="6"/>
  <c r="L959" i="6"/>
  <c r="G959" i="1"/>
  <c r="D962" i="7" l="1"/>
  <c r="E962" i="7"/>
  <c r="F962" i="7"/>
  <c r="C962" i="7"/>
  <c r="J959" i="6"/>
  <c r="F960" i="6" s="1"/>
  <c r="D960" i="6"/>
  <c r="H959" i="1"/>
  <c r="I959" i="1" s="1"/>
  <c r="K962" i="7" l="1"/>
  <c r="L962" i="7" s="1"/>
  <c r="K960" i="6"/>
  <c r="C960" i="6"/>
  <c r="E960" i="6"/>
  <c r="L959" i="1"/>
  <c r="J959" i="1"/>
  <c r="F960" i="1" s="1"/>
  <c r="D960" i="1"/>
  <c r="N962" i="7" l="1"/>
  <c r="M962" i="7"/>
  <c r="G960" i="6"/>
  <c r="K960" i="1"/>
  <c r="C960" i="1"/>
  <c r="E960" i="1"/>
  <c r="I963" i="7" l="1"/>
  <c r="G963" i="7"/>
  <c r="H963" i="7"/>
  <c r="J963" i="7"/>
  <c r="H960" i="6"/>
  <c r="I960" i="6"/>
  <c r="L960" i="6"/>
  <c r="G960" i="1"/>
  <c r="C963" i="7" l="1"/>
  <c r="F963" i="7"/>
  <c r="D963" i="7"/>
  <c r="E963" i="7"/>
  <c r="J960" i="6"/>
  <c r="F961" i="6" s="1"/>
  <c r="D961" i="6"/>
  <c r="H960" i="1"/>
  <c r="I960" i="1" s="1"/>
  <c r="K963" i="7" l="1"/>
  <c r="L963" i="7" s="1"/>
  <c r="K961" i="6"/>
  <c r="C961" i="6"/>
  <c r="E961" i="6"/>
  <c r="L960" i="1"/>
  <c r="J960" i="1"/>
  <c r="F961" i="1" s="1"/>
  <c r="D961" i="1"/>
  <c r="N963" i="7" l="1"/>
  <c r="M963" i="7"/>
  <c r="G961" i="6"/>
  <c r="K961" i="1"/>
  <c r="C961" i="1"/>
  <c r="E961" i="1"/>
  <c r="G964" i="7" l="1"/>
  <c r="I964" i="7"/>
  <c r="J964" i="7"/>
  <c r="H964" i="7"/>
  <c r="H961" i="6"/>
  <c r="I961" i="6"/>
  <c r="L961" i="6"/>
  <c r="G961" i="1"/>
  <c r="D964" i="7" l="1"/>
  <c r="E964" i="7"/>
  <c r="F964" i="7"/>
  <c r="C964" i="7"/>
  <c r="J961" i="6"/>
  <c r="F962" i="6" s="1"/>
  <c r="D962" i="6"/>
  <c r="L961" i="1"/>
  <c r="H961" i="1"/>
  <c r="I961" i="1" s="1"/>
  <c r="K964" i="7" l="1"/>
  <c r="L964" i="7" s="1"/>
  <c r="E962" i="6"/>
  <c r="K962" i="6"/>
  <c r="C962" i="6"/>
  <c r="J961" i="1"/>
  <c r="F962" i="1" s="1"/>
  <c r="D962" i="1"/>
  <c r="N964" i="7" l="1"/>
  <c r="M964" i="7"/>
  <c r="G962" i="6"/>
  <c r="K962" i="1"/>
  <c r="C962" i="1"/>
  <c r="E962" i="1"/>
  <c r="I965" i="7" l="1"/>
  <c r="G965" i="7"/>
  <c r="H965" i="7"/>
  <c r="J965" i="7"/>
  <c r="H962" i="6"/>
  <c r="I962" i="6" s="1"/>
  <c r="G962" i="1"/>
  <c r="F965" i="7" l="1"/>
  <c r="C965" i="7"/>
  <c r="D965" i="7"/>
  <c r="E965" i="7"/>
  <c r="J962" i="6"/>
  <c r="F963" i="6" s="1"/>
  <c r="D963" i="6"/>
  <c r="L962" i="6"/>
  <c r="H962" i="1"/>
  <c r="I962" i="1" s="1"/>
  <c r="K965" i="7" l="1"/>
  <c r="L965" i="7" s="1"/>
  <c r="K963" i="6"/>
  <c r="C963" i="6"/>
  <c r="E963" i="6"/>
  <c r="L962" i="1"/>
  <c r="J962" i="1"/>
  <c r="F963" i="1" s="1"/>
  <c r="D963" i="1"/>
  <c r="N965" i="7" l="1"/>
  <c r="M965" i="7"/>
  <c r="G963" i="6"/>
  <c r="K963" i="1"/>
  <c r="C963" i="1"/>
  <c r="E963" i="1"/>
  <c r="G966" i="7" l="1"/>
  <c r="I966" i="7"/>
  <c r="J966" i="7"/>
  <c r="H966" i="7"/>
  <c r="H963" i="6"/>
  <c r="I963" i="6"/>
  <c r="L963" i="6"/>
  <c r="G963" i="1"/>
  <c r="D966" i="7" l="1"/>
  <c r="E966" i="7"/>
  <c r="F966" i="7"/>
  <c r="C966" i="7"/>
  <c r="J963" i="6"/>
  <c r="F964" i="6" s="1"/>
  <c r="D964" i="6"/>
  <c r="L963" i="1"/>
  <c r="H963" i="1"/>
  <c r="I963" i="1" s="1"/>
  <c r="K966" i="7" l="1"/>
  <c r="L966" i="7" s="1"/>
  <c r="K964" i="6"/>
  <c r="C964" i="6"/>
  <c r="E964" i="6"/>
  <c r="J963" i="1"/>
  <c r="F964" i="1" s="1"/>
  <c r="D964" i="1"/>
  <c r="N966" i="7" l="1"/>
  <c r="M966" i="7"/>
  <c r="G964" i="6"/>
  <c r="K964" i="1"/>
  <c r="C964" i="1"/>
  <c r="E964" i="1"/>
  <c r="I967" i="7" l="1"/>
  <c r="G967" i="7"/>
  <c r="H967" i="7"/>
  <c r="J967" i="7"/>
  <c r="H964" i="6"/>
  <c r="I964" i="6"/>
  <c r="L964" i="6"/>
  <c r="G964" i="1"/>
  <c r="F967" i="7" l="1"/>
  <c r="C967" i="7"/>
  <c r="D967" i="7"/>
  <c r="E967" i="7"/>
  <c r="J964" i="6"/>
  <c r="F965" i="6" s="1"/>
  <c r="D965" i="6"/>
  <c r="H964" i="1"/>
  <c r="I964" i="1" s="1"/>
  <c r="K967" i="7" l="1"/>
  <c r="L967" i="7" s="1"/>
  <c r="K965" i="6"/>
  <c r="C965" i="6"/>
  <c r="E965" i="6"/>
  <c r="L964" i="1"/>
  <c r="J964" i="1"/>
  <c r="F965" i="1" s="1"/>
  <c r="D965" i="1"/>
  <c r="N967" i="7" l="1"/>
  <c r="M967" i="7"/>
  <c r="G965" i="6"/>
  <c r="K965" i="1"/>
  <c r="C965" i="1"/>
  <c r="E965" i="1"/>
  <c r="G968" i="7" l="1"/>
  <c r="I968" i="7"/>
  <c r="J968" i="7"/>
  <c r="H968" i="7"/>
  <c r="H965" i="6"/>
  <c r="I965" i="6"/>
  <c r="L965" i="6"/>
  <c r="G965" i="1"/>
  <c r="D968" i="7" l="1"/>
  <c r="E968" i="7"/>
  <c r="F968" i="7"/>
  <c r="C968" i="7"/>
  <c r="J965" i="6"/>
  <c r="F966" i="6" s="1"/>
  <c r="D966" i="6"/>
  <c r="H965" i="1"/>
  <c r="I965" i="1" s="1"/>
  <c r="K968" i="7" l="1"/>
  <c r="L968" i="7" s="1"/>
  <c r="K966" i="6"/>
  <c r="C966" i="6"/>
  <c r="E966" i="6"/>
  <c r="L965" i="1"/>
  <c r="J965" i="1"/>
  <c r="F966" i="1" s="1"/>
  <c r="D966" i="1"/>
  <c r="N968" i="7" l="1"/>
  <c r="M968" i="7"/>
  <c r="G966" i="6"/>
  <c r="K966" i="1"/>
  <c r="C966" i="1"/>
  <c r="E966" i="1"/>
  <c r="I969" i="7" l="1"/>
  <c r="G969" i="7"/>
  <c r="H969" i="7"/>
  <c r="J969" i="7"/>
  <c r="H966" i="6"/>
  <c r="I966" i="6" s="1"/>
  <c r="L966" i="6"/>
  <c r="G966" i="1"/>
  <c r="F969" i="7" l="1"/>
  <c r="C969" i="7"/>
  <c r="D969" i="7"/>
  <c r="E969" i="7"/>
  <c r="J966" i="6"/>
  <c r="F967" i="6" s="1"/>
  <c r="D967" i="6"/>
  <c r="H966" i="1"/>
  <c r="I966" i="1" s="1"/>
  <c r="K969" i="7" l="1"/>
  <c r="L969" i="7" s="1"/>
  <c r="E967" i="6"/>
  <c r="K967" i="6"/>
  <c r="C967" i="6"/>
  <c r="L966" i="1"/>
  <c r="J966" i="1"/>
  <c r="F967" i="1" s="1"/>
  <c r="D967" i="1"/>
  <c r="N969" i="7" l="1"/>
  <c r="M969" i="7"/>
  <c r="G967" i="6"/>
  <c r="K967" i="1"/>
  <c r="C967" i="1"/>
  <c r="E967" i="1"/>
  <c r="G970" i="7" l="1"/>
  <c r="I970" i="7"/>
  <c r="J970" i="7"/>
  <c r="H970" i="7"/>
  <c r="H967" i="6"/>
  <c r="I967" i="6" s="1"/>
  <c r="L967" i="6"/>
  <c r="G967" i="1"/>
  <c r="D970" i="7" l="1"/>
  <c r="E970" i="7"/>
  <c r="F970" i="7"/>
  <c r="C970" i="7"/>
  <c r="J967" i="6"/>
  <c r="F968" i="6" s="1"/>
  <c r="D968" i="6"/>
  <c r="H967" i="1"/>
  <c r="I967" i="1" s="1"/>
  <c r="K970" i="7" l="1"/>
  <c r="L970" i="7" s="1"/>
  <c r="E968" i="6"/>
  <c r="K968" i="6"/>
  <c r="C968" i="6"/>
  <c r="L967" i="1"/>
  <c r="J967" i="1"/>
  <c r="F968" i="1" s="1"/>
  <c r="D968" i="1"/>
  <c r="N970" i="7" l="1"/>
  <c r="M970" i="7"/>
  <c r="G968" i="6"/>
  <c r="K968" i="1"/>
  <c r="C968" i="1"/>
  <c r="E968" i="1"/>
  <c r="I971" i="7" l="1"/>
  <c r="G971" i="7"/>
  <c r="H971" i="7"/>
  <c r="J971" i="7"/>
  <c r="H968" i="6"/>
  <c r="I968" i="6" s="1"/>
  <c r="L968" i="6"/>
  <c r="G968" i="1"/>
  <c r="F971" i="7" l="1"/>
  <c r="C971" i="7"/>
  <c r="D971" i="7"/>
  <c r="E971" i="7"/>
  <c r="J968" i="6"/>
  <c r="F969" i="6" s="1"/>
  <c r="D969" i="6"/>
  <c r="H968" i="1"/>
  <c r="I968" i="1" s="1"/>
  <c r="K971" i="7" l="1"/>
  <c r="L971" i="7" s="1"/>
  <c r="E969" i="6"/>
  <c r="K969" i="6"/>
  <c r="C969" i="6"/>
  <c r="L968" i="1"/>
  <c r="J968" i="1"/>
  <c r="F969" i="1" s="1"/>
  <c r="D969" i="1"/>
  <c r="N971" i="7" l="1"/>
  <c r="M971" i="7"/>
  <c r="G969" i="6"/>
  <c r="K969" i="1"/>
  <c r="C969" i="1"/>
  <c r="E969" i="1"/>
  <c r="G972" i="7" l="1"/>
  <c r="I972" i="7"/>
  <c r="J972" i="7"/>
  <c r="H972" i="7"/>
  <c r="H969" i="6"/>
  <c r="I969" i="6"/>
  <c r="L969" i="6"/>
  <c r="G969" i="1"/>
  <c r="D972" i="7" l="1"/>
  <c r="E972" i="7"/>
  <c r="F972" i="7"/>
  <c r="C972" i="7"/>
  <c r="J969" i="6"/>
  <c r="F970" i="6" s="1"/>
  <c r="D970" i="6"/>
  <c r="H969" i="1"/>
  <c r="I969" i="1" s="1"/>
  <c r="K972" i="7" l="1"/>
  <c r="L972" i="7" s="1"/>
  <c r="K970" i="6"/>
  <c r="C970" i="6"/>
  <c r="E970" i="6"/>
  <c r="L969" i="1"/>
  <c r="J969" i="1"/>
  <c r="F970" i="1" s="1"/>
  <c r="D970" i="1"/>
  <c r="N972" i="7" l="1"/>
  <c r="M972" i="7"/>
  <c r="G970" i="6"/>
  <c r="K970" i="1"/>
  <c r="C970" i="1"/>
  <c r="E970" i="1"/>
  <c r="I973" i="7" l="1"/>
  <c r="G973" i="7"/>
  <c r="H973" i="7"/>
  <c r="J973" i="7"/>
  <c r="H970" i="6"/>
  <c r="I970" i="6"/>
  <c r="L970" i="6"/>
  <c r="G970" i="1"/>
  <c r="C973" i="7" l="1"/>
  <c r="F973" i="7"/>
  <c r="D973" i="7"/>
  <c r="E973" i="7"/>
  <c r="J970" i="6"/>
  <c r="F971" i="6" s="1"/>
  <c r="D971" i="6"/>
  <c r="H970" i="1"/>
  <c r="I970" i="1" s="1"/>
  <c r="K973" i="7" l="1"/>
  <c r="L973" i="7" s="1"/>
  <c r="K971" i="6"/>
  <c r="C971" i="6"/>
  <c r="E971" i="6"/>
  <c r="L970" i="1"/>
  <c r="J970" i="1"/>
  <c r="F971" i="1" s="1"/>
  <c r="D971" i="1"/>
  <c r="N973" i="7" l="1"/>
  <c r="M973" i="7"/>
  <c r="G971" i="6"/>
  <c r="K971" i="1"/>
  <c r="C971" i="1"/>
  <c r="E971" i="1"/>
  <c r="G974" i="7" l="1"/>
  <c r="I974" i="7"/>
  <c r="J974" i="7"/>
  <c r="H974" i="7"/>
  <c r="H971" i="6"/>
  <c r="I971" i="6"/>
  <c r="L971" i="6"/>
  <c r="G971" i="1"/>
  <c r="E974" i="7" l="1"/>
  <c r="D974" i="7"/>
  <c r="F974" i="7"/>
  <c r="C974" i="7"/>
  <c r="J971" i="6"/>
  <c r="F972" i="6" s="1"/>
  <c r="D972" i="6"/>
  <c r="H971" i="1"/>
  <c r="I971" i="1" s="1"/>
  <c r="K974" i="7" l="1"/>
  <c r="L974" i="7" s="1"/>
  <c r="K972" i="6"/>
  <c r="C972" i="6"/>
  <c r="E972" i="6"/>
  <c r="L971" i="1"/>
  <c r="J971" i="1"/>
  <c r="F972" i="1" s="1"/>
  <c r="D972" i="1"/>
  <c r="N974" i="7" l="1"/>
  <c r="M974" i="7"/>
  <c r="G972" i="6"/>
  <c r="K972" i="1"/>
  <c r="C972" i="1"/>
  <c r="E972" i="1"/>
  <c r="I975" i="7" l="1"/>
  <c r="G975" i="7"/>
  <c r="H975" i="7"/>
  <c r="J975" i="7"/>
  <c r="H972" i="6"/>
  <c r="I972" i="6"/>
  <c r="L972" i="6"/>
  <c r="G972" i="1"/>
  <c r="F975" i="7" l="1"/>
  <c r="C975" i="7"/>
  <c r="D975" i="7"/>
  <c r="E975" i="7"/>
  <c r="J972" i="6"/>
  <c r="F973" i="6" s="1"/>
  <c r="D973" i="6"/>
  <c r="H972" i="1"/>
  <c r="I972" i="1" s="1"/>
  <c r="K975" i="7" l="1"/>
  <c r="L975" i="7" s="1"/>
  <c r="K973" i="6"/>
  <c r="C973" i="6"/>
  <c r="E973" i="6"/>
  <c r="L972" i="1"/>
  <c r="J972" i="1"/>
  <c r="F973" i="1" s="1"/>
  <c r="D973" i="1"/>
  <c r="N975" i="7" l="1"/>
  <c r="M975" i="7"/>
  <c r="G973" i="6"/>
  <c r="K973" i="1"/>
  <c r="C973" i="1"/>
  <c r="E973" i="1"/>
  <c r="G976" i="7" l="1"/>
  <c r="I976" i="7"/>
  <c r="J976" i="7"/>
  <c r="H976" i="7"/>
  <c r="H973" i="6"/>
  <c r="I973" i="6"/>
  <c r="L973" i="6"/>
  <c r="G973" i="1"/>
  <c r="E976" i="7" l="1"/>
  <c r="D976" i="7"/>
  <c r="F976" i="7"/>
  <c r="C976" i="7"/>
  <c r="J973" i="6"/>
  <c r="F974" i="6" s="1"/>
  <c r="D974" i="6"/>
  <c r="H973" i="1"/>
  <c r="I973" i="1" s="1"/>
  <c r="K976" i="7" l="1"/>
  <c r="L976" i="7" s="1"/>
  <c r="E974" i="6"/>
  <c r="K974" i="6"/>
  <c r="C974" i="6"/>
  <c r="L973" i="1"/>
  <c r="J973" i="1"/>
  <c r="F974" i="1" s="1"/>
  <c r="D974" i="1"/>
  <c r="N976" i="7" l="1"/>
  <c r="M976" i="7"/>
  <c r="G974" i="6"/>
  <c r="K974" i="1"/>
  <c r="C974" i="1"/>
  <c r="E974" i="1"/>
  <c r="I977" i="7" l="1"/>
  <c r="G977" i="7"/>
  <c r="H977" i="7"/>
  <c r="J977" i="7"/>
  <c r="H974" i="6"/>
  <c r="I974" i="6" s="1"/>
  <c r="L974" i="6"/>
  <c r="G974" i="1"/>
  <c r="F977" i="7" l="1"/>
  <c r="C977" i="7"/>
  <c r="D977" i="7"/>
  <c r="E977" i="7"/>
  <c r="J974" i="6"/>
  <c r="F975" i="6" s="1"/>
  <c r="D975" i="6"/>
  <c r="H974" i="1"/>
  <c r="I974" i="1" s="1"/>
  <c r="K977" i="7" l="1"/>
  <c r="L977" i="7" s="1"/>
  <c r="E975" i="6"/>
  <c r="K975" i="6"/>
  <c r="C975" i="6"/>
  <c r="L974" i="1"/>
  <c r="J974" i="1"/>
  <c r="F975" i="1" s="1"/>
  <c r="D975" i="1"/>
  <c r="N977" i="7" l="1"/>
  <c r="M977" i="7"/>
  <c r="G975" i="6"/>
  <c r="K975" i="1"/>
  <c r="C975" i="1"/>
  <c r="E975" i="1"/>
  <c r="G978" i="7" l="1"/>
  <c r="I978" i="7"/>
  <c r="J978" i="7"/>
  <c r="H978" i="7"/>
  <c r="H975" i="6"/>
  <c r="I975" i="6"/>
  <c r="L975" i="6"/>
  <c r="G975" i="1"/>
  <c r="D978" i="7" l="1"/>
  <c r="E978" i="7"/>
  <c r="F978" i="7"/>
  <c r="C978" i="7"/>
  <c r="J975" i="6"/>
  <c r="F976" i="6" s="1"/>
  <c r="D976" i="6"/>
  <c r="H975" i="1"/>
  <c r="I975" i="1" s="1"/>
  <c r="K978" i="7" l="1"/>
  <c r="L978" i="7" s="1"/>
  <c r="K976" i="6"/>
  <c r="C976" i="6"/>
  <c r="E976" i="6"/>
  <c r="L975" i="1"/>
  <c r="J975" i="1"/>
  <c r="F976" i="1" s="1"/>
  <c r="D976" i="1"/>
  <c r="N978" i="7" l="1"/>
  <c r="M978" i="7"/>
  <c r="G976" i="6"/>
  <c r="K976" i="1"/>
  <c r="C976" i="1"/>
  <c r="E976" i="1"/>
  <c r="I979" i="7" l="1"/>
  <c r="G979" i="7"/>
  <c r="H979" i="7"/>
  <c r="J979" i="7"/>
  <c r="H976" i="6"/>
  <c r="I976" i="6"/>
  <c r="L976" i="6"/>
  <c r="G976" i="1"/>
  <c r="C979" i="7" l="1"/>
  <c r="F979" i="7"/>
  <c r="D979" i="7"/>
  <c r="E979" i="7"/>
  <c r="J976" i="6"/>
  <c r="F977" i="6" s="1"/>
  <c r="D977" i="6"/>
  <c r="H976" i="1"/>
  <c r="I976" i="1" s="1"/>
  <c r="K979" i="7" l="1"/>
  <c r="L979" i="7" s="1"/>
  <c r="E977" i="6"/>
  <c r="K977" i="6"/>
  <c r="C977" i="6"/>
  <c r="L976" i="1"/>
  <c r="J976" i="1"/>
  <c r="F977" i="1" s="1"/>
  <c r="D977" i="1"/>
  <c r="N979" i="7" l="1"/>
  <c r="M979" i="7"/>
  <c r="G977" i="6"/>
  <c r="K977" i="1"/>
  <c r="C977" i="1"/>
  <c r="E977" i="1"/>
  <c r="G980" i="7" l="1"/>
  <c r="I980" i="7"/>
  <c r="J980" i="7"/>
  <c r="H980" i="7"/>
  <c r="H977" i="6"/>
  <c r="I977" i="6" s="1"/>
  <c r="L977" i="6"/>
  <c r="G977" i="1"/>
  <c r="E980" i="7" l="1"/>
  <c r="D980" i="7"/>
  <c r="F980" i="7"/>
  <c r="C980" i="7"/>
  <c r="J977" i="6"/>
  <c r="F978" i="6" s="1"/>
  <c r="D978" i="6"/>
  <c r="H977" i="1"/>
  <c r="I977" i="1" s="1"/>
  <c r="K980" i="7" l="1"/>
  <c r="L980" i="7" s="1"/>
  <c r="E978" i="6"/>
  <c r="K978" i="6"/>
  <c r="C978" i="6"/>
  <c r="L977" i="1"/>
  <c r="J977" i="1"/>
  <c r="F978" i="1" s="1"/>
  <c r="D978" i="1"/>
  <c r="N980" i="7" l="1"/>
  <c r="M980" i="7"/>
  <c r="G978" i="6"/>
  <c r="K978" i="1"/>
  <c r="C978" i="1"/>
  <c r="E978" i="1"/>
  <c r="I981" i="7" l="1"/>
  <c r="G981" i="7"/>
  <c r="H981" i="7"/>
  <c r="J981" i="7"/>
  <c r="H978" i="6"/>
  <c r="I978" i="6"/>
  <c r="L978" i="6"/>
  <c r="G978" i="1"/>
  <c r="C981" i="7" l="1"/>
  <c r="F981" i="7"/>
  <c r="D981" i="7"/>
  <c r="E981" i="7"/>
  <c r="J978" i="6"/>
  <c r="F979" i="6" s="1"/>
  <c r="D979" i="6"/>
  <c r="H978" i="1"/>
  <c r="I978" i="1" s="1"/>
  <c r="K981" i="7" l="1"/>
  <c r="L981" i="7" s="1"/>
  <c r="K979" i="6"/>
  <c r="C979" i="6"/>
  <c r="E979" i="6"/>
  <c r="L978" i="1"/>
  <c r="J978" i="1"/>
  <c r="F979" i="1" s="1"/>
  <c r="D979" i="1"/>
  <c r="N981" i="7" l="1"/>
  <c r="M981" i="7"/>
  <c r="G979" i="6"/>
  <c r="K979" i="1"/>
  <c r="C979" i="1"/>
  <c r="E979" i="1"/>
  <c r="G982" i="7" l="1"/>
  <c r="I982" i="7"/>
  <c r="J982" i="7"/>
  <c r="H982" i="7"/>
  <c r="H979" i="6"/>
  <c r="I979" i="6"/>
  <c r="L979" i="6"/>
  <c r="G979" i="1"/>
  <c r="D982" i="7" l="1"/>
  <c r="E982" i="7"/>
  <c r="F982" i="7"/>
  <c r="C982" i="7"/>
  <c r="J979" i="6"/>
  <c r="F980" i="6" s="1"/>
  <c r="D980" i="6"/>
  <c r="H979" i="1"/>
  <c r="I979" i="1" s="1"/>
  <c r="K982" i="7" l="1"/>
  <c r="L982" i="7" s="1"/>
  <c r="K980" i="6"/>
  <c r="C980" i="6"/>
  <c r="E980" i="6"/>
  <c r="L979" i="1"/>
  <c r="J979" i="1"/>
  <c r="F980" i="1" s="1"/>
  <c r="D980" i="1"/>
  <c r="N982" i="7" l="1"/>
  <c r="M982" i="7"/>
  <c r="G980" i="6"/>
  <c r="K980" i="1"/>
  <c r="C980" i="1"/>
  <c r="E980" i="1"/>
  <c r="I983" i="7" l="1"/>
  <c r="G983" i="7"/>
  <c r="H983" i="7"/>
  <c r="J983" i="7"/>
  <c r="H980" i="6"/>
  <c r="I980" i="6" s="1"/>
  <c r="L980" i="6"/>
  <c r="G980" i="1"/>
  <c r="F983" i="7" l="1"/>
  <c r="C983" i="7"/>
  <c r="D983" i="7"/>
  <c r="E983" i="7"/>
  <c r="J980" i="6"/>
  <c r="F981" i="6" s="1"/>
  <c r="D981" i="6"/>
  <c r="H980" i="1"/>
  <c r="I980" i="1" s="1"/>
  <c r="K983" i="7" l="1"/>
  <c r="L983" i="7" s="1"/>
  <c r="K981" i="6"/>
  <c r="C981" i="6"/>
  <c r="E981" i="6"/>
  <c r="L980" i="1"/>
  <c r="J980" i="1"/>
  <c r="F981" i="1" s="1"/>
  <c r="D981" i="1"/>
  <c r="N983" i="7" l="1"/>
  <c r="M983" i="7"/>
  <c r="G981" i="6"/>
  <c r="K981" i="1"/>
  <c r="C981" i="1"/>
  <c r="E981" i="1"/>
  <c r="G984" i="7" l="1"/>
  <c r="I984" i="7"/>
  <c r="J984" i="7"/>
  <c r="H984" i="7"/>
  <c r="H981" i="6"/>
  <c r="I981" i="6"/>
  <c r="L981" i="6"/>
  <c r="G981" i="1"/>
  <c r="D984" i="7" l="1"/>
  <c r="E984" i="7"/>
  <c r="F984" i="7"/>
  <c r="C984" i="7"/>
  <c r="J981" i="6"/>
  <c r="F982" i="6" s="1"/>
  <c r="D982" i="6"/>
  <c r="H981" i="1"/>
  <c r="I981" i="1" s="1"/>
  <c r="K984" i="7" l="1"/>
  <c r="L984" i="7" s="1"/>
  <c r="K982" i="6"/>
  <c r="C982" i="6"/>
  <c r="E982" i="6"/>
  <c r="L981" i="1"/>
  <c r="J981" i="1"/>
  <c r="F982" i="1" s="1"/>
  <c r="D982" i="1"/>
  <c r="N984" i="7" l="1"/>
  <c r="M984" i="7"/>
  <c r="G982" i="6"/>
  <c r="K982" i="1"/>
  <c r="C982" i="1"/>
  <c r="E982" i="1"/>
  <c r="H985" i="7" l="1"/>
  <c r="J985" i="7"/>
  <c r="I985" i="7"/>
  <c r="G985" i="7"/>
  <c r="H982" i="6"/>
  <c r="I982" i="6"/>
  <c r="L982" i="6"/>
  <c r="G982" i="1"/>
  <c r="E985" i="7" l="1"/>
  <c r="D985" i="7"/>
  <c r="C985" i="7"/>
  <c r="F985" i="7"/>
  <c r="J982" i="6"/>
  <c r="F983" i="6" s="1"/>
  <c r="D983" i="6"/>
  <c r="H982" i="1"/>
  <c r="I982" i="1" s="1"/>
  <c r="K985" i="7" l="1"/>
  <c r="L985" i="7" s="1"/>
  <c r="K983" i="6"/>
  <c r="C983" i="6"/>
  <c r="E983" i="6"/>
  <c r="L982" i="1"/>
  <c r="J982" i="1"/>
  <c r="F983" i="1" s="1"/>
  <c r="D983" i="1"/>
  <c r="N985" i="7" l="1"/>
  <c r="M985" i="7"/>
  <c r="G983" i="6"/>
  <c r="K983" i="1"/>
  <c r="E983" i="1"/>
  <c r="C983" i="1"/>
  <c r="I986" i="7" l="1"/>
  <c r="G986" i="7"/>
  <c r="H986" i="7"/>
  <c r="J986" i="7"/>
  <c r="H983" i="6"/>
  <c r="I983" i="6"/>
  <c r="L983" i="6"/>
  <c r="G983" i="1"/>
  <c r="F986" i="7" l="1"/>
  <c r="C986" i="7"/>
  <c r="D986" i="7"/>
  <c r="E986" i="7"/>
  <c r="J983" i="6"/>
  <c r="F984" i="6" s="1"/>
  <c r="D984" i="6"/>
  <c r="H983" i="1"/>
  <c r="I983" i="1" s="1"/>
  <c r="K986" i="7" l="1"/>
  <c r="L986" i="7" s="1"/>
  <c r="K984" i="6"/>
  <c r="C984" i="6"/>
  <c r="E984" i="6"/>
  <c r="L983" i="1"/>
  <c r="J983" i="1"/>
  <c r="F984" i="1" s="1"/>
  <c r="D984" i="1"/>
  <c r="N986" i="7" l="1"/>
  <c r="M986" i="7"/>
  <c r="G984" i="6"/>
  <c r="K984" i="1"/>
  <c r="C984" i="1"/>
  <c r="E984" i="1"/>
  <c r="J987" i="7" l="1"/>
  <c r="H987" i="7"/>
  <c r="G987" i="7"/>
  <c r="I987" i="7"/>
  <c r="H984" i="6"/>
  <c r="I984" i="6"/>
  <c r="L984" i="6"/>
  <c r="G984" i="1"/>
  <c r="C987" i="7" l="1"/>
  <c r="F987" i="7"/>
  <c r="E987" i="7"/>
  <c r="D987" i="7"/>
  <c r="J984" i="6"/>
  <c r="F985" i="6" s="1"/>
  <c r="D985" i="6"/>
  <c r="H984" i="1"/>
  <c r="I984" i="1" s="1"/>
  <c r="K987" i="7" l="1"/>
  <c r="L987" i="7" s="1"/>
  <c r="K985" i="6"/>
  <c r="C985" i="6"/>
  <c r="E985" i="6"/>
  <c r="L984" i="1"/>
  <c r="J984" i="1"/>
  <c r="F985" i="1" s="1"/>
  <c r="D985" i="1"/>
  <c r="N987" i="7" l="1"/>
  <c r="M987" i="7"/>
  <c r="G985" i="6"/>
  <c r="K985" i="1"/>
  <c r="C985" i="1"/>
  <c r="E985" i="1"/>
  <c r="G988" i="7" l="1"/>
  <c r="I988" i="7"/>
  <c r="J988" i="7"/>
  <c r="H988" i="7"/>
  <c r="H985" i="6"/>
  <c r="I985" i="6"/>
  <c r="L985" i="6"/>
  <c r="G985" i="1"/>
  <c r="D988" i="7" l="1"/>
  <c r="E988" i="7"/>
  <c r="F988" i="7"/>
  <c r="C988" i="7"/>
  <c r="J985" i="6"/>
  <c r="F986" i="6" s="1"/>
  <c r="D986" i="6"/>
  <c r="H985" i="1"/>
  <c r="I985" i="1" s="1"/>
  <c r="K988" i="7" l="1"/>
  <c r="L988" i="7" s="1"/>
  <c r="K986" i="6"/>
  <c r="C986" i="6"/>
  <c r="E986" i="6"/>
  <c r="L985" i="1"/>
  <c r="J985" i="1"/>
  <c r="F986" i="1" s="1"/>
  <c r="D986" i="1"/>
  <c r="N988" i="7" l="1"/>
  <c r="M988" i="7"/>
  <c r="G986" i="6"/>
  <c r="K986" i="1"/>
  <c r="C986" i="1"/>
  <c r="E986" i="1"/>
  <c r="I989" i="7" l="1"/>
  <c r="G989" i="7"/>
  <c r="H989" i="7"/>
  <c r="J989" i="7"/>
  <c r="H986" i="6"/>
  <c r="I986" i="6" s="1"/>
  <c r="G986" i="1"/>
  <c r="F989" i="7" l="1"/>
  <c r="C989" i="7"/>
  <c r="D989" i="7"/>
  <c r="E989" i="7"/>
  <c r="J986" i="6"/>
  <c r="F987" i="6" s="1"/>
  <c r="D987" i="6"/>
  <c r="L986" i="6"/>
  <c r="H986" i="1"/>
  <c r="I986" i="1" s="1"/>
  <c r="K989" i="7" l="1"/>
  <c r="L989" i="7" s="1"/>
  <c r="K987" i="6"/>
  <c r="C987" i="6"/>
  <c r="E987" i="6"/>
  <c r="L986" i="1"/>
  <c r="J986" i="1"/>
  <c r="F987" i="1" s="1"/>
  <c r="D987" i="1"/>
  <c r="N989" i="7" l="1"/>
  <c r="M989" i="7"/>
  <c r="G987" i="6"/>
  <c r="K987" i="1"/>
  <c r="C987" i="1"/>
  <c r="E987" i="1"/>
  <c r="G990" i="7" l="1"/>
  <c r="I990" i="7"/>
  <c r="J990" i="7"/>
  <c r="H990" i="7"/>
  <c r="H987" i="6"/>
  <c r="I987" i="6"/>
  <c r="L987" i="6"/>
  <c r="G987" i="1"/>
  <c r="F990" i="7" l="1"/>
  <c r="C990" i="7"/>
  <c r="D990" i="7"/>
  <c r="E990" i="7"/>
  <c r="J987" i="6"/>
  <c r="F988" i="6" s="1"/>
  <c r="D988" i="6"/>
  <c r="H987" i="1"/>
  <c r="I987" i="1" s="1"/>
  <c r="K990" i="7" l="1"/>
  <c r="L990" i="7" s="1"/>
  <c r="K988" i="6"/>
  <c r="C988" i="6"/>
  <c r="E988" i="6"/>
  <c r="L987" i="1"/>
  <c r="J987" i="1"/>
  <c r="F988" i="1" s="1"/>
  <c r="D988" i="1"/>
  <c r="N990" i="7" l="1"/>
  <c r="M990" i="7"/>
  <c r="G988" i="6"/>
  <c r="K988" i="1"/>
  <c r="C988" i="1"/>
  <c r="E988" i="1"/>
  <c r="G991" i="7" l="1"/>
  <c r="I991" i="7"/>
  <c r="J991" i="7"/>
  <c r="H991" i="7"/>
  <c r="H988" i="6"/>
  <c r="I988" i="6"/>
  <c r="L988" i="6"/>
  <c r="G988" i="1"/>
  <c r="F991" i="7" l="1"/>
  <c r="C991" i="7"/>
  <c r="D991" i="7"/>
  <c r="E991" i="7"/>
  <c r="J988" i="6"/>
  <c r="F989" i="6" s="1"/>
  <c r="D989" i="6"/>
  <c r="H988" i="1"/>
  <c r="I988" i="1" s="1"/>
  <c r="K991" i="7" l="1"/>
  <c r="L991" i="7" s="1"/>
  <c r="K989" i="6"/>
  <c r="C989" i="6"/>
  <c r="E989" i="6"/>
  <c r="L988" i="1"/>
  <c r="J988" i="1"/>
  <c r="F989" i="1" s="1"/>
  <c r="D989" i="1"/>
  <c r="N991" i="7" l="1"/>
  <c r="M991" i="7"/>
  <c r="G989" i="6"/>
  <c r="K989" i="1"/>
  <c r="C989" i="1"/>
  <c r="E989" i="1"/>
  <c r="G992" i="7" l="1"/>
  <c r="I992" i="7"/>
  <c r="J992" i="7"/>
  <c r="H992" i="7"/>
  <c r="H989" i="6"/>
  <c r="I989" i="6"/>
  <c r="L989" i="6"/>
  <c r="G989" i="1"/>
  <c r="D992" i="7" l="1"/>
  <c r="E992" i="7"/>
  <c r="F992" i="7"/>
  <c r="C992" i="7"/>
  <c r="J989" i="6"/>
  <c r="F990" i="6" s="1"/>
  <c r="D990" i="6"/>
  <c r="H989" i="1"/>
  <c r="I989" i="1" s="1"/>
  <c r="K992" i="7" l="1"/>
  <c r="L992" i="7" s="1"/>
  <c r="K990" i="6"/>
  <c r="C990" i="6"/>
  <c r="E990" i="6"/>
  <c r="L989" i="1"/>
  <c r="J989" i="1"/>
  <c r="F990" i="1" s="1"/>
  <c r="D990" i="1"/>
  <c r="N992" i="7" l="1"/>
  <c r="M992" i="7"/>
  <c r="G990" i="6"/>
  <c r="K990" i="1"/>
  <c r="C990" i="1"/>
  <c r="E990" i="1"/>
  <c r="I993" i="7" l="1"/>
  <c r="G993" i="7"/>
  <c r="H993" i="7"/>
  <c r="J993" i="7"/>
  <c r="H990" i="6"/>
  <c r="I990" i="6"/>
  <c r="L990" i="6"/>
  <c r="G990" i="1"/>
  <c r="F993" i="7" l="1"/>
  <c r="C993" i="7"/>
  <c r="D993" i="7"/>
  <c r="E993" i="7"/>
  <c r="J990" i="6"/>
  <c r="F991" i="6" s="1"/>
  <c r="D991" i="6"/>
  <c r="H990" i="1"/>
  <c r="I990" i="1" s="1"/>
  <c r="K993" i="7" l="1"/>
  <c r="L993" i="7" s="1"/>
  <c r="K991" i="6"/>
  <c r="C991" i="6"/>
  <c r="E991" i="6"/>
  <c r="L990" i="1"/>
  <c r="J990" i="1"/>
  <c r="F991" i="1" s="1"/>
  <c r="D991" i="1"/>
  <c r="N993" i="7" l="1"/>
  <c r="M993" i="7"/>
  <c r="G991" i="6"/>
  <c r="K991" i="1"/>
  <c r="C991" i="1"/>
  <c r="E991" i="1"/>
  <c r="G994" i="7" l="1"/>
  <c r="I994" i="7"/>
  <c r="J994" i="7"/>
  <c r="H994" i="7"/>
  <c r="H991" i="6"/>
  <c r="I991" i="6"/>
  <c r="L991" i="6"/>
  <c r="G991" i="1"/>
  <c r="D994" i="7" l="1"/>
  <c r="E994" i="7"/>
  <c r="F994" i="7"/>
  <c r="C994" i="7"/>
  <c r="J991" i="6"/>
  <c r="F992" i="6" s="1"/>
  <c r="D992" i="6"/>
  <c r="H991" i="1"/>
  <c r="I991" i="1" s="1"/>
  <c r="K994" i="7" l="1"/>
  <c r="L994" i="7" s="1"/>
  <c r="K992" i="6"/>
  <c r="C992" i="6"/>
  <c r="E992" i="6"/>
  <c r="L991" i="1"/>
  <c r="J991" i="1"/>
  <c r="F992" i="1" s="1"/>
  <c r="D992" i="1"/>
  <c r="N994" i="7" l="1"/>
  <c r="M994" i="7"/>
  <c r="G992" i="6"/>
  <c r="K992" i="1"/>
  <c r="C992" i="1"/>
  <c r="E992" i="1"/>
  <c r="I995" i="7" l="1"/>
  <c r="G995" i="7"/>
  <c r="H995" i="7"/>
  <c r="J995" i="7"/>
  <c r="H992" i="6"/>
  <c r="I992" i="6"/>
  <c r="L992" i="6"/>
  <c r="G992" i="1"/>
  <c r="F995" i="7" l="1"/>
  <c r="C995" i="7"/>
  <c r="D995" i="7"/>
  <c r="E995" i="7"/>
  <c r="J992" i="6"/>
  <c r="F993" i="6" s="1"/>
  <c r="D993" i="6"/>
  <c r="H992" i="1"/>
  <c r="I992" i="1" s="1"/>
  <c r="K995" i="7" l="1"/>
  <c r="L995" i="7" s="1"/>
  <c r="K993" i="6"/>
  <c r="C993" i="6"/>
  <c r="E993" i="6"/>
  <c r="L992" i="1"/>
  <c r="J992" i="1"/>
  <c r="F993" i="1" s="1"/>
  <c r="D993" i="1"/>
  <c r="N995" i="7" l="1"/>
  <c r="M995" i="7"/>
  <c r="G993" i="6"/>
  <c r="K993" i="1"/>
  <c r="C993" i="1"/>
  <c r="E993" i="1"/>
  <c r="G996" i="7" l="1"/>
  <c r="I996" i="7"/>
  <c r="J996" i="7"/>
  <c r="H996" i="7"/>
  <c r="H993" i="6"/>
  <c r="I993" i="6"/>
  <c r="L993" i="6"/>
  <c r="G993" i="1"/>
  <c r="D996" i="7" l="1"/>
  <c r="E996" i="7"/>
  <c r="F996" i="7"/>
  <c r="C996" i="7"/>
  <c r="J993" i="6"/>
  <c r="F994" i="6" s="1"/>
  <c r="D994" i="6"/>
  <c r="H993" i="1"/>
  <c r="I993" i="1" s="1"/>
  <c r="K996" i="7" l="1"/>
  <c r="L996" i="7" s="1"/>
  <c r="K994" i="6"/>
  <c r="C994" i="6"/>
  <c r="E994" i="6"/>
  <c r="L993" i="1"/>
  <c r="J993" i="1"/>
  <c r="F994" i="1" s="1"/>
  <c r="D994" i="1"/>
  <c r="N996" i="7" l="1"/>
  <c r="M996" i="7"/>
  <c r="G994" i="6"/>
  <c r="K994" i="1"/>
  <c r="C994" i="1"/>
  <c r="E994" i="1"/>
  <c r="I997" i="7" l="1"/>
  <c r="G997" i="7"/>
  <c r="H997" i="7"/>
  <c r="J997" i="7"/>
  <c r="H994" i="6"/>
  <c r="I994" i="6" s="1"/>
  <c r="L994" i="6"/>
  <c r="G994" i="1"/>
  <c r="C997" i="7" l="1"/>
  <c r="F997" i="7"/>
  <c r="D997" i="7"/>
  <c r="E997" i="7"/>
  <c r="J994" i="6"/>
  <c r="F995" i="6" s="1"/>
  <c r="D995" i="6"/>
  <c r="H994" i="1"/>
  <c r="L994" i="1" s="1"/>
  <c r="K997" i="7" l="1"/>
  <c r="L997" i="7" s="1"/>
  <c r="K995" i="6"/>
  <c r="C995" i="6"/>
  <c r="E995" i="6"/>
  <c r="I994" i="1"/>
  <c r="J994" i="1"/>
  <c r="F995" i="1" s="1"/>
  <c r="D995" i="1"/>
  <c r="N997" i="7" l="1"/>
  <c r="M997" i="7"/>
  <c r="G995" i="6"/>
  <c r="K995" i="1"/>
  <c r="C995" i="1"/>
  <c r="E995" i="1"/>
  <c r="G998" i="7" l="1"/>
  <c r="I998" i="7"/>
  <c r="J998" i="7"/>
  <c r="H998" i="7"/>
  <c r="H995" i="6"/>
  <c r="I995" i="6" s="1"/>
  <c r="L995" i="6"/>
  <c r="G995" i="1"/>
  <c r="D998" i="7" l="1"/>
  <c r="E998" i="7"/>
  <c r="F998" i="7"/>
  <c r="C998" i="7"/>
  <c r="J995" i="6"/>
  <c r="F996" i="6" s="1"/>
  <c r="D996" i="6"/>
  <c r="H995" i="1"/>
  <c r="L995" i="1" s="1"/>
  <c r="K998" i="7" l="1"/>
  <c r="L998" i="7" s="1"/>
  <c r="K996" i="6"/>
  <c r="C996" i="6"/>
  <c r="E996" i="6"/>
  <c r="I995" i="1"/>
  <c r="J995" i="1"/>
  <c r="F996" i="1" s="1"/>
  <c r="D996" i="1"/>
  <c r="N998" i="7" l="1"/>
  <c r="M998" i="7"/>
  <c r="G996" i="6"/>
  <c r="K996" i="1"/>
  <c r="C996" i="1"/>
  <c r="E996" i="1"/>
  <c r="I999" i="7" l="1"/>
  <c r="G999" i="7"/>
  <c r="H999" i="7"/>
  <c r="J999" i="7"/>
  <c r="H996" i="6"/>
  <c r="I996" i="6"/>
  <c r="L996" i="6"/>
  <c r="G996" i="1"/>
  <c r="F999" i="7" l="1"/>
  <c r="C999" i="7"/>
  <c r="D999" i="7"/>
  <c r="E999" i="7"/>
  <c r="J996" i="6"/>
  <c r="F997" i="6" s="1"/>
  <c r="D997" i="6"/>
  <c r="H996" i="1"/>
  <c r="I996" i="1" s="1"/>
  <c r="K999" i="7" l="1"/>
  <c r="L999" i="7" s="1"/>
  <c r="K997" i="6"/>
  <c r="C997" i="6"/>
  <c r="E997" i="6"/>
  <c r="L996" i="1"/>
  <c r="J996" i="1"/>
  <c r="F997" i="1" s="1"/>
  <c r="D997" i="1"/>
  <c r="N999" i="7" l="1"/>
  <c r="M999" i="7"/>
  <c r="G997" i="6"/>
  <c r="K997" i="1"/>
  <c r="C997" i="1"/>
  <c r="E997" i="1"/>
  <c r="G1000" i="7" l="1"/>
  <c r="I1000" i="7"/>
  <c r="J1000" i="7"/>
  <c r="H1000" i="7"/>
  <c r="H997" i="6"/>
  <c r="I997" i="6"/>
  <c r="L997" i="6"/>
  <c r="G997" i="1"/>
  <c r="D1000" i="7" l="1"/>
  <c r="E1000" i="7"/>
  <c r="F1000" i="7"/>
  <c r="C1000" i="7"/>
  <c r="J997" i="6"/>
  <c r="F998" i="6" s="1"/>
  <c r="D998" i="6"/>
  <c r="H997" i="1"/>
  <c r="L997" i="1" s="1"/>
  <c r="K1000" i="7" l="1"/>
  <c r="L1000" i="7" s="1"/>
  <c r="K998" i="6"/>
  <c r="C998" i="6"/>
  <c r="E998" i="6"/>
  <c r="I997" i="1"/>
  <c r="J997" i="1"/>
  <c r="F998" i="1" s="1"/>
  <c r="D998" i="1"/>
  <c r="N1000" i="7" l="1"/>
  <c r="M1000" i="7"/>
  <c r="G998" i="6"/>
  <c r="K998" i="1"/>
  <c r="C998" i="1"/>
  <c r="E998" i="1"/>
  <c r="I1001" i="7" l="1"/>
  <c r="G1001" i="7"/>
  <c r="H1001" i="7"/>
  <c r="J1001" i="7"/>
  <c r="H998" i="6"/>
  <c r="I998" i="6"/>
  <c r="L998" i="6"/>
  <c r="G998" i="1"/>
  <c r="F1001" i="7" l="1"/>
  <c r="C1001" i="7"/>
  <c r="D1001" i="7"/>
  <c r="E1001" i="7"/>
  <c r="J998" i="6"/>
  <c r="F999" i="6" s="1"/>
  <c r="D999" i="6"/>
  <c r="H998" i="1"/>
  <c r="L998" i="1" s="1"/>
  <c r="K1001" i="7" l="1"/>
  <c r="L1001" i="7" s="1"/>
  <c r="K999" i="6"/>
  <c r="C999" i="6"/>
  <c r="E999" i="6"/>
  <c r="I998" i="1"/>
  <c r="J998" i="1"/>
  <c r="F999" i="1" s="1"/>
  <c r="D999" i="1"/>
  <c r="N1001" i="7" l="1"/>
  <c r="M1001" i="7"/>
  <c r="G999" i="6"/>
  <c r="K999" i="1"/>
  <c r="C999" i="1"/>
  <c r="E999" i="1"/>
  <c r="G1002" i="7" l="1"/>
  <c r="I1002" i="7"/>
  <c r="J1002" i="7"/>
  <c r="H1002" i="7"/>
  <c r="H999" i="6"/>
  <c r="I999" i="6"/>
  <c r="L999" i="6"/>
  <c r="G999" i="1"/>
  <c r="E1002" i="7" l="1"/>
  <c r="D1002" i="7"/>
  <c r="F1002" i="7"/>
  <c r="C1002" i="7"/>
  <c r="J999" i="6"/>
  <c r="F1000" i="6" s="1"/>
  <c r="D1000" i="6"/>
  <c r="H999" i="1"/>
  <c r="L999" i="1" s="1"/>
  <c r="K1002" i="7" l="1"/>
  <c r="L1002" i="7" s="1"/>
  <c r="K1000" i="6"/>
  <c r="C1000" i="6"/>
  <c r="E1000" i="6"/>
  <c r="I999" i="1"/>
  <c r="J999" i="1"/>
  <c r="F1000" i="1" s="1"/>
  <c r="D1000" i="1"/>
  <c r="N1002" i="7" l="1"/>
  <c r="M1002" i="7"/>
  <c r="G1000" i="6"/>
  <c r="K1000" i="1"/>
  <c r="C1000" i="1"/>
  <c r="E1000" i="1"/>
  <c r="I1003" i="7" l="1"/>
  <c r="G1003" i="7"/>
  <c r="H1003" i="7"/>
  <c r="J1003" i="7"/>
  <c r="H1000" i="6"/>
  <c r="I1000" i="6"/>
  <c r="L1000" i="6"/>
  <c r="G1000" i="1"/>
  <c r="C1003" i="7" l="1"/>
  <c r="F1003" i="7"/>
  <c r="D1003" i="7"/>
  <c r="E1003" i="7"/>
  <c r="J1000" i="6"/>
  <c r="F1001" i="6" s="1"/>
  <c r="D1001" i="6"/>
  <c r="H1000" i="1"/>
  <c r="I1000" i="1" s="1"/>
  <c r="K1003" i="7" l="1"/>
  <c r="L1003" i="7" s="1"/>
  <c r="K1001" i="6"/>
  <c r="C1001" i="6"/>
  <c r="E1001" i="6"/>
  <c r="L1000" i="1"/>
  <c r="J1000" i="1"/>
  <c r="F1001" i="1" s="1"/>
  <c r="D1001" i="1"/>
  <c r="N1003" i="7" l="1"/>
  <c r="M1003" i="7"/>
  <c r="G1001" i="6"/>
  <c r="K1001" i="1"/>
  <c r="C1001" i="1"/>
  <c r="E1001" i="1"/>
  <c r="G1004" i="7" l="1"/>
  <c r="I1004" i="7"/>
  <c r="J1004" i="7"/>
  <c r="H1004" i="7"/>
  <c r="H1001" i="6"/>
  <c r="I1001" i="6"/>
  <c r="L1001" i="6"/>
  <c r="G1001" i="1"/>
  <c r="E1004" i="7" l="1"/>
  <c r="D1004" i="7"/>
  <c r="F1004" i="7"/>
  <c r="C1004" i="7"/>
  <c r="J1001" i="6"/>
  <c r="F1002" i="6" s="1"/>
  <c r="D1002" i="6"/>
  <c r="H1001" i="1"/>
  <c r="I1001" i="1" s="1"/>
  <c r="K1004" i="7" l="1"/>
  <c r="L1004" i="7" s="1"/>
  <c r="K1002" i="6"/>
  <c r="C1002" i="6"/>
  <c r="E1002" i="6"/>
  <c r="L1001" i="1"/>
  <c r="J1001" i="1"/>
  <c r="F1002" i="1" s="1"/>
  <c r="D1002" i="1"/>
  <c r="N1004" i="7" l="1"/>
  <c r="M1004" i="7"/>
  <c r="G1002" i="6"/>
  <c r="K1002" i="1"/>
  <c r="C1002" i="1"/>
  <c r="E1002" i="1"/>
  <c r="I1005" i="7" l="1"/>
  <c r="G1005" i="7"/>
  <c r="H1005" i="7"/>
  <c r="J1005" i="7"/>
  <c r="H1002" i="6"/>
  <c r="I1002" i="6"/>
  <c r="L1002" i="6"/>
  <c r="G1002" i="1"/>
  <c r="F1005" i="7" l="1"/>
  <c r="C1005" i="7"/>
  <c r="D1005" i="7"/>
  <c r="E1005" i="7"/>
  <c r="J1002" i="6"/>
  <c r="F1003" i="6" s="1"/>
  <c r="D1003" i="6"/>
  <c r="H1002" i="1"/>
  <c r="L1002" i="1" s="1"/>
  <c r="K1005" i="7" l="1"/>
  <c r="L1005" i="7" s="1"/>
  <c r="K1003" i="6"/>
  <c r="C1003" i="6"/>
  <c r="E1003" i="6"/>
  <c r="I1002" i="1"/>
  <c r="J1002" i="1"/>
  <c r="F1003" i="1" s="1"/>
  <c r="D1003" i="1"/>
  <c r="N1005" i="7" l="1"/>
  <c r="M1005" i="7"/>
  <c r="G1003" i="6"/>
  <c r="K1003" i="1"/>
  <c r="C1003" i="1"/>
  <c r="E1003" i="1"/>
  <c r="G1006" i="7" l="1"/>
  <c r="I1006" i="7"/>
  <c r="J1006" i="7"/>
  <c r="H1006" i="7"/>
  <c r="H1003" i="6"/>
  <c r="I1003" i="6" s="1"/>
  <c r="L1003" i="6"/>
  <c r="G1003" i="1"/>
  <c r="D1006" i="7" l="1"/>
  <c r="E1006" i="7"/>
  <c r="F1006" i="7"/>
  <c r="C1006" i="7"/>
  <c r="J1003" i="6"/>
  <c r="F1004" i="6" s="1"/>
  <c r="D1004" i="6"/>
  <c r="H1003" i="1"/>
  <c r="L1003" i="1" s="1"/>
  <c r="K1006" i="7" l="1"/>
  <c r="L1006" i="7" s="1"/>
  <c r="K1004" i="6"/>
  <c r="C1004" i="6"/>
  <c r="E1004" i="6"/>
  <c r="I1003" i="1"/>
  <c r="J1003" i="1"/>
  <c r="F1004" i="1" s="1"/>
  <c r="D1004" i="1"/>
  <c r="N1006" i="7" l="1"/>
  <c r="M1006" i="7"/>
  <c r="G1004" i="6"/>
  <c r="K1004" i="1"/>
  <c r="C1004" i="1"/>
  <c r="E1004" i="1"/>
  <c r="I1007" i="7" l="1"/>
  <c r="G1007" i="7"/>
  <c r="H1007" i="7"/>
  <c r="J1007" i="7"/>
  <c r="H1004" i="6"/>
  <c r="I1004" i="6" s="1"/>
  <c r="L1004" i="6"/>
  <c r="G1004" i="1"/>
  <c r="F1007" i="7" l="1"/>
  <c r="C1007" i="7"/>
  <c r="D1007" i="7"/>
  <c r="E1007" i="7"/>
  <c r="J1004" i="6"/>
  <c r="F1005" i="6" s="1"/>
  <c r="D1005" i="6"/>
  <c r="H1004" i="1"/>
  <c r="I1004" i="1" s="1"/>
  <c r="K1007" i="7" l="1"/>
  <c r="L1007" i="7" s="1"/>
  <c r="E1005" i="6"/>
  <c r="K1005" i="6"/>
  <c r="C1005" i="6"/>
  <c r="L1004" i="1"/>
  <c r="J1004" i="1"/>
  <c r="F1005" i="1" s="1"/>
  <c r="D1005" i="1"/>
  <c r="N1007" i="7" l="1"/>
  <c r="M1007" i="7"/>
  <c r="G1005" i="6"/>
  <c r="K1005" i="1"/>
  <c r="C1005" i="1"/>
  <c r="E1005" i="1"/>
  <c r="G1008" i="7" l="1"/>
  <c r="I1008" i="7"/>
  <c r="J1008" i="7"/>
  <c r="H1008" i="7"/>
  <c r="H1005" i="6"/>
  <c r="I1005" i="6" s="1"/>
  <c r="L1005" i="6"/>
  <c r="G1005" i="1"/>
  <c r="E1008" i="7" l="1"/>
  <c r="D1008" i="7"/>
  <c r="F1008" i="7"/>
  <c r="C1008" i="7"/>
  <c r="J1005" i="6"/>
  <c r="F1006" i="6" s="1"/>
  <c r="D1006" i="6"/>
  <c r="H1005" i="1"/>
  <c r="L1005" i="1" s="1"/>
  <c r="K1008" i="7" l="1"/>
  <c r="L1008" i="7" s="1"/>
  <c r="E1006" i="6"/>
  <c r="K1006" i="6"/>
  <c r="C1006" i="6"/>
  <c r="I1005" i="1"/>
  <c r="J1005" i="1"/>
  <c r="F1006" i="1" s="1"/>
  <c r="D1006" i="1"/>
  <c r="N1008" i="7" l="1"/>
  <c r="M1008" i="7"/>
  <c r="G1006" i="6"/>
  <c r="K1006" i="1"/>
  <c r="C1006" i="1"/>
  <c r="E1006" i="1"/>
  <c r="I1009" i="7" l="1"/>
  <c r="G1009" i="7"/>
  <c r="H1009" i="7"/>
  <c r="J1009" i="7"/>
  <c r="H1006" i="6"/>
  <c r="I1006" i="6"/>
  <c r="L1006" i="6"/>
  <c r="G1006" i="1"/>
  <c r="F1009" i="7" l="1"/>
  <c r="C1009" i="7"/>
  <c r="D1009" i="7"/>
  <c r="E1009" i="7"/>
  <c r="J1006" i="6"/>
  <c r="F1007" i="6" s="1"/>
  <c r="D1007" i="6"/>
  <c r="H1006" i="1"/>
  <c r="I1006" i="1" s="1"/>
  <c r="K1009" i="7" l="1"/>
  <c r="L1009" i="7" s="1"/>
  <c r="K1007" i="6"/>
  <c r="C1007" i="6"/>
  <c r="E1007" i="6"/>
  <c r="L1006" i="1"/>
  <c r="J1006" i="1"/>
  <c r="F1007" i="1" s="1"/>
  <c r="D1007" i="1"/>
  <c r="N1009" i="7" l="1"/>
  <c r="M1009" i="7"/>
  <c r="G1007" i="6"/>
  <c r="K1007" i="1"/>
  <c r="C1007" i="1"/>
  <c r="E1007" i="1"/>
  <c r="G1010" i="7" l="1"/>
  <c r="I1010" i="7"/>
  <c r="J1010" i="7"/>
  <c r="H1010" i="7"/>
  <c r="H1007" i="6"/>
  <c r="I1007" i="6" s="1"/>
  <c r="L1007" i="6"/>
  <c r="G1007" i="1"/>
  <c r="E1010" i="7" l="1"/>
  <c r="D1010" i="7"/>
  <c r="F1010" i="7"/>
  <c r="C1010" i="7"/>
  <c r="J1007" i="6"/>
  <c r="F1008" i="6" s="1"/>
  <c r="D1008" i="6"/>
  <c r="H1007" i="1"/>
  <c r="I1007" i="1" s="1"/>
  <c r="K1010" i="7" l="1"/>
  <c r="L1010" i="7" s="1"/>
  <c r="K1008" i="6"/>
  <c r="C1008" i="6"/>
  <c r="E1008" i="6"/>
  <c r="L1007" i="1"/>
  <c r="J1007" i="1"/>
  <c r="F1008" i="1" s="1"/>
  <c r="D1008" i="1"/>
  <c r="N1010" i="7" l="1"/>
  <c r="M1010" i="7"/>
  <c r="G1008" i="6"/>
  <c r="K1008" i="1"/>
  <c r="C1008" i="1"/>
  <c r="E1008" i="1"/>
  <c r="I1011" i="7" l="1"/>
  <c r="G1011" i="7"/>
  <c r="H1011" i="7"/>
  <c r="J1011" i="7"/>
  <c r="H1008" i="6"/>
  <c r="I1008" i="6"/>
  <c r="L1008" i="6"/>
  <c r="G1008" i="1"/>
  <c r="F1011" i="7" l="1"/>
  <c r="C1011" i="7"/>
  <c r="D1011" i="7"/>
  <c r="E1011" i="7"/>
  <c r="J1008" i="6"/>
  <c r="F1009" i="6" s="1"/>
  <c r="D1009" i="6"/>
  <c r="H1008" i="1"/>
  <c r="I1008" i="1" s="1"/>
  <c r="K1011" i="7" l="1"/>
  <c r="L1011" i="7" s="1"/>
  <c r="K1009" i="6"/>
  <c r="C1009" i="6"/>
  <c r="E1009" i="6"/>
  <c r="L1008" i="1"/>
  <c r="J1008" i="1"/>
  <c r="F1009" i="1" s="1"/>
  <c r="D1009" i="1"/>
  <c r="N1011" i="7" l="1"/>
  <c r="M1011" i="7"/>
  <c r="G1009" i="6"/>
  <c r="K1009" i="1"/>
  <c r="C1009" i="1"/>
  <c r="E1009" i="1"/>
  <c r="G1012" i="7" l="1"/>
  <c r="I1012" i="7"/>
  <c r="J1012" i="7"/>
  <c r="H1012" i="7"/>
  <c r="H1009" i="6"/>
  <c r="I1009" i="6" s="1"/>
  <c r="L1009" i="6"/>
  <c r="G1009" i="1"/>
  <c r="D1012" i="7" l="1"/>
  <c r="E1012" i="7"/>
  <c r="F1012" i="7"/>
  <c r="C1012" i="7"/>
  <c r="J1009" i="6"/>
  <c r="F1010" i="6" s="1"/>
  <c r="D1010" i="6"/>
  <c r="H1009" i="1"/>
  <c r="I1009" i="1" s="1"/>
  <c r="K1012" i="7" l="1"/>
  <c r="L1012" i="7" s="1"/>
  <c r="K1010" i="6"/>
  <c r="C1010" i="6"/>
  <c r="E1010" i="6"/>
  <c r="L1009" i="1"/>
  <c r="J1009" i="1"/>
  <c r="F1010" i="1" s="1"/>
  <c r="D1010" i="1"/>
  <c r="N1012" i="7" l="1"/>
  <c r="M1012" i="7"/>
  <c r="G1010" i="6"/>
  <c r="K1010" i="1"/>
  <c r="C1010" i="1"/>
  <c r="E1010" i="1"/>
  <c r="I1013" i="7" l="1"/>
  <c r="G1013" i="7"/>
  <c r="H1013" i="7"/>
  <c r="J1013" i="7"/>
  <c r="H1010" i="6"/>
  <c r="I1010" i="6"/>
  <c r="L1010" i="6"/>
  <c r="G1010" i="1"/>
  <c r="C1013" i="7" l="1"/>
  <c r="F1013" i="7"/>
  <c r="D1013" i="7"/>
  <c r="E1013" i="7"/>
  <c r="J1010" i="6"/>
  <c r="F1011" i="6" s="1"/>
  <c r="D1011" i="6"/>
  <c r="H1010" i="1"/>
  <c r="I1010" i="1" s="1"/>
  <c r="K1013" i="7" l="1"/>
  <c r="L1013" i="7" s="1"/>
  <c r="K1011" i="6"/>
  <c r="C1011" i="6"/>
  <c r="E1011" i="6"/>
  <c r="L1010" i="1"/>
  <c r="J1010" i="1"/>
  <c r="F1011" i="1" s="1"/>
  <c r="D1011" i="1"/>
  <c r="N1013" i="7" l="1"/>
  <c r="M1013" i="7"/>
  <c r="G1011" i="6"/>
  <c r="K1011" i="1"/>
  <c r="C1011" i="1"/>
  <c r="E1011" i="1"/>
  <c r="G1014" i="7" l="1"/>
  <c r="I1014" i="7"/>
  <c r="J1014" i="7"/>
  <c r="H1014" i="7"/>
  <c r="H1011" i="6"/>
  <c r="I1011" i="6" s="1"/>
  <c r="L1011" i="6"/>
  <c r="G1011" i="1"/>
  <c r="D1014" i="7" l="1"/>
  <c r="E1014" i="7"/>
  <c r="F1014" i="7"/>
  <c r="C1014" i="7"/>
  <c r="J1011" i="6"/>
  <c r="F1012" i="6" s="1"/>
  <c r="D1012" i="6"/>
  <c r="H1011" i="1"/>
  <c r="I1011" i="1" s="1"/>
  <c r="K1014" i="7" l="1"/>
  <c r="L1014" i="7" s="1"/>
  <c r="K1012" i="6"/>
  <c r="C1012" i="6"/>
  <c r="E1012" i="6"/>
  <c r="L1011" i="1"/>
  <c r="J1011" i="1"/>
  <c r="F1012" i="1" s="1"/>
  <c r="D1012" i="1"/>
  <c r="N1014" i="7" l="1"/>
  <c r="M1014" i="7"/>
  <c r="G1012" i="6"/>
  <c r="K1012" i="1"/>
  <c r="C1012" i="1"/>
  <c r="E1012" i="1"/>
  <c r="I1015" i="7" l="1"/>
  <c r="G1015" i="7"/>
  <c r="H1015" i="7"/>
  <c r="J1015" i="7"/>
  <c r="H1012" i="6"/>
  <c r="I1012" i="6" s="1"/>
  <c r="L1012" i="6"/>
  <c r="G1012" i="1"/>
  <c r="F1015" i="7" l="1"/>
  <c r="C1015" i="7"/>
  <c r="D1015" i="7"/>
  <c r="E1015" i="7"/>
  <c r="J1012" i="6"/>
  <c r="F1013" i="6" s="1"/>
  <c r="D1013" i="6"/>
  <c r="H1012" i="1"/>
  <c r="I1012" i="1" s="1"/>
  <c r="K1015" i="7" l="1"/>
  <c r="L1015" i="7" s="1"/>
  <c r="K1013" i="6"/>
  <c r="C1013" i="6"/>
  <c r="E1013" i="6"/>
  <c r="L1012" i="1"/>
  <c r="J1012" i="1"/>
  <c r="F1013" i="1" s="1"/>
  <c r="D1013" i="1"/>
  <c r="N1015" i="7" l="1"/>
  <c r="M1015" i="7"/>
  <c r="G1013" i="6"/>
  <c r="K1013" i="1"/>
  <c r="C1013" i="1"/>
  <c r="E1013" i="1"/>
  <c r="G1016" i="7" l="1"/>
  <c r="I1016" i="7"/>
  <c r="J1016" i="7"/>
  <c r="H1016" i="7"/>
  <c r="H1013" i="6"/>
  <c r="I1013" i="6"/>
  <c r="L1013" i="6"/>
  <c r="G1013" i="1"/>
  <c r="D1016" i="7" l="1"/>
  <c r="E1016" i="7"/>
  <c r="F1016" i="7"/>
  <c r="C1016" i="7"/>
  <c r="J1013" i="6"/>
  <c r="F1014" i="6" s="1"/>
  <c r="D1014" i="6"/>
  <c r="H1013" i="1"/>
  <c r="I1013" i="1" s="1"/>
  <c r="K1016" i="7" l="1"/>
  <c r="L1016" i="7" s="1"/>
  <c r="K1014" i="6"/>
  <c r="C1014" i="6"/>
  <c r="E1014" i="6"/>
  <c r="L1013" i="1"/>
  <c r="J1013" i="1"/>
  <c r="F1014" i="1" s="1"/>
  <c r="D1014" i="1"/>
  <c r="N1016" i="7" l="1"/>
  <c r="M1016" i="7"/>
  <c r="G1014" i="6"/>
  <c r="K1014" i="1"/>
  <c r="C1014" i="1"/>
  <c r="E1014" i="1"/>
  <c r="I1017" i="7" l="1"/>
  <c r="G1017" i="7"/>
  <c r="H1017" i="7"/>
  <c r="J1017" i="7"/>
  <c r="H1014" i="6"/>
  <c r="I1014" i="6"/>
  <c r="L1014" i="6"/>
  <c r="G1014" i="1"/>
  <c r="F1017" i="7" l="1"/>
  <c r="C1017" i="7"/>
  <c r="D1017" i="7"/>
  <c r="E1017" i="7"/>
  <c r="J1014" i="6"/>
  <c r="F1015" i="6" s="1"/>
  <c r="D1015" i="6"/>
  <c r="H1014" i="1"/>
  <c r="I1014" i="1" s="1"/>
  <c r="K1017" i="7" l="1"/>
  <c r="L1017" i="7" s="1"/>
  <c r="K1015" i="6"/>
  <c r="C1015" i="6"/>
  <c r="E1015" i="6"/>
  <c r="L1014" i="1"/>
  <c r="J1014" i="1"/>
  <c r="F1015" i="1" s="1"/>
  <c r="D1015" i="1"/>
  <c r="N1017" i="7" l="1"/>
  <c r="M1017" i="7"/>
  <c r="G1015" i="6"/>
  <c r="K1015" i="1"/>
  <c r="C1015" i="1"/>
  <c r="E1015" i="1"/>
  <c r="G1018" i="7" l="1"/>
  <c r="I1018" i="7"/>
  <c r="J1018" i="7"/>
  <c r="H1018" i="7"/>
  <c r="H1015" i="6"/>
  <c r="I1015" i="6"/>
  <c r="L1015" i="6"/>
  <c r="G1015" i="1"/>
  <c r="E1018" i="7" l="1"/>
  <c r="D1018" i="7"/>
  <c r="F1018" i="7"/>
  <c r="C1018" i="7"/>
  <c r="J1015" i="6"/>
  <c r="F1016" i="6" s="1"/>
  <c r="D1016" i="6"/>
  <c r="H1015" i="1"/>
  <c r="I1015" i="1" s="1"/>
  <c r="K1018" i="7" l="1"/>
  <c r="L1018" i="7" s="1"/>
  <c r="K1016" i="6"/>
  <c r="C1016" i="6"/>
  <c r="E1016" i="6"/>
  <c r="L1015" i="1"/>
  <c r="J1015" i="1"/>
  <c r="F1016" i="1" s="1"/>
  <c r="D1016" i="1"/>
  <c r="N1018" i="7" l="1"/>
  <c r="M1018" i="7"/>
  <c r="G1016" i="6"/>
  <c r="K1016" i="1"/>
  <c r="C1016" i="1"/>
  <c r="E1016" i="1"/>
  <c r="I1019" i="7" l="1"/>
  <c r="E1019" i="7" s="1"/>
  <c r="G1019" i="7"/>
  <c r="C1019" i="7" s="1"/>
  <c r="H1019" i="7"/>
  <c r="D1019" i="7" s="1"/>
  <c r="J1019" i="7"/>
  <c r="F1019" i="7" s="1"/>
  <c r="H1016" i="6"/>
  <c r="I1016" i="6"/>
  <c r="L1016" i="6"/>
  <c r="G1016" i="1"/>
  <c r="K1019" i="7" l="1"/>
  <c r="L1019" i="7" s="1"/>
  <c r="J1016" i="6"/>
  <c r="F1017" i="6" s="1"/>
  <c r="E1017" i="6" s="1"/>
  <c r="D1017" i="6"/>
  <c r="H1016" i="1"/>
  <c r="I1016" i="1" s="1"/>
  <c r="N1019" i="7" l="1"/>
  <c r="M1019" i="7"/>
  <c r="K1017" i="6"/>
  <c r="C1017" i="6"/>
  <c r="G1017" i="6"/>
  <c r="L1016" i="1"/>
  <c r="J1016" i="1"/>
  <c r="F1017" i="1" s="1"/>
  <c r="E1017" i="1" s="1"/>
  <c r="D1017" i="1"/>
  <c r="H1017" i="6" l="1"/>
  <c r="I1017" i="6"/>
  <c r="J1017" i="6" s="1"/>
  <c r="L1017" i="6"/>
  <c r="C1017" i="1"/>
  <c r="K1017" i="1"/>
  <c r="G1017" i="1"/>
  <c r="H1017" i="1" l="1"/>
  <c r="I1017" i="1" s="1"/>
  <c r="J1017" i="1" s="1"/>
  <c r="L1017" i="1" l="1"/>
</calcChain>
</file>

<file path=xl/sharedStrings.xml><?xml version="1.0" encoding="utf-8"?>
<sst xmlns="http://schemas.openxmlformats.org/spreadsheetml/2006/main" count="169" uniqueCount="78">
  <si>
    <t>시간</t>
    <phoneticPr fontId="1" type="noConversion"/>
  </si>
  <si>
    <t>m</t>
    <phoneticPr fontId="1" type="noConversion"/>
  </si>
  <si>
    <t>kg</t>
    <phoneticPr fontId="1" type="noConversion"/>
  </si>
  <si>
    <t>k</t>
    <phoneticPr fontId="1" type="noConversion"/>
  </si>
  <si>
    <t>N/m</t>
    <phoneticPr fontId="1" type="noConversion"/>
  </si>
  <si>
    <t>시간범위 :</t>
    <phoneticPr fontId="1" type="noConversion"/>
  </si>
  <si>
    <t>0~1 초, 0.01초 간격</t>
    <phoneticPr fontId="1" type="noConversion"/>
  </si>
  <si>
    <t>m</t>
    <phoneticPr fontId="1" type="noConversion"/>
  </si>
  <si>
    <t>m/s</t>
    <phoneticPr fontId="1" type="noConversion"/>
  </si>
  <si>
    <t>초기조건 -&gt;</t>
    <phoneticPr fontId="1" type="noConversion"/>
  </si>
  <si>
    <t>X1</t>
    <phoneticPr fontId="1" type="noConversion"/>
  </si>
  <si>
    <t>V1</t>
    <phoneticPr fontId="1" type="noConversion"/>
  </si>
  <si>
    <t>X2</t>
    <phoneticPr fontId="1" type="noConversion"/>
  </si>
  <si>
    <t>V2</t>
    <phoneticPr fontId="1" type="noConversion"/>
  </si>
  <si>
    <t>X2-X1</t>
    <phoneticPr fontId="1" type="noConversion"/>
  </si>
  <si>
    <t>m1</t>
    <phoneticPr fontId="1" type="noConversion"/>
  </si>
  <si>
    <t>m2</t>
    <phoneticPr fontId="1" type="noConversion"/>
  </si>
  <si>
    <t>kg</t>
    <phoneticPr fontId="1" type="noConversion"/>
  </si>
  <si>
    <t>r1</t>
    <phoneticPr fontId="1" type="noConversion"/>
  </si>
  <si>
    <t>m</t>
    <phoneticPr fontId="1" type="noConversion"/>
  </si>
  <si>
    <t>r2</t>
    <phoneticPr fontId="1" type="noConversion"/>
  </si>
  <si>
    <t>m</t>
    <phoneticPr fontId="1" type="noConversion"/>
  </si>
  <si>
    <t>공의반경</t>
    <phoneticPr fontId="1" type="noConversion"/>
  </si>
  <si>
    <t>공1 초기속도 v1o</t>
    <phoneticPr fontId="1" type="noConversion"/>
  </si>
  <si>
    <t>공2 초기속도 v2o</t>
    <phoneticPr fontId="1" type="noConversion"/>
  </si>
  <si>
    <t>m/s</t>
    <phoneticPr fontId="1" type="noConversion"/>
  </si>
  <si>
    <t>공1 초기위치 x1o</t>
    <phoneticPr fontId="1" type="noConversion"/>
  </si>
  <si>
    <t>공2 초기위치 x2o</t>
    <phoneticPr fontId="1" type="noConversion"/>
  </si>
  <si>
    <t>총운동량 (kgm/s)</t>
    <phoneticPr fontId="1" type="noConversion"/>
  </si>
  <si>
    <t>총에너지 (J)</t>
    <phoneticPr fontId="1" type="noConversion"/>
  </si>
  <si>
    <t>m</t>
    <phoneticPr fontId="1" type="noConversion"/>
  </si>
  <si>
    <t>N s/m</t>
    <phoneticPr fontId="1" type="noConversion"/>
  </si>
  <si>
    <t>공1의반경</t>
    <phoneticPr fontId="1" type="noConversion"/>
  </si>
  <si>
    <t>공2의반경</t>
    <phoneticPr fontId="1" type="noConversion"/>
  </si>
  <si>
    <t>m</t>
    <phoneticPr fontId="1" type="noConversion"/>
  </si>
  <si>
    <r>
      <rPr>
        <sz val="11"/>
        <color theme="1"/>
        <rFont val="바탕"/>
        <family val="1"/>
        <charset val="129"/>
      </rPr>
      <t>공</t>
    </r>
    <r>
      <rPr>
        <sz val="11"/>
        <color theme="1"/>
        <rFont val="Symbol"/>
        <family val="1"/>
        <charset val="2"/>
      </rPr>
      <t>1</t>
    </r>
    <r>
      <rPr>
        <sz val="11"/>
        <color theme="1"/>
        <rFont val="바탕"/>
        <family val="1"/>
        <charset val="129"/>
      </rPr>
      <t>의</t>
    </r>
    <r>
      <rPr>
        <sz val="11"/>
        <color theme="1"/>
        <rFont val="Symbol"/>
        <family val="1"/>
        <charset val="2"/>
      </rPr>
      <t xml:space="preserve"> </t>
    </r>
    <r>
      <rPr>
        <sz val="11"/>
        <color theme="1"/>
        <rFont val="바탕"/>
        <family val="1"/>
        <charset val="129"/>
      </rPr>
      <t>반경</t>
    </r>
    <phoneticPr fontId="1" type="noConversion"/>
  </si>
  <si>
    <r>
      <rPr>
        <sz val="11"/>
        <color theme="1"/>
        <rFont val="바탕"/>
        <family val="1"/>
        <charset val="129"/>
      </rPr>
      <t>공</t>
    </r>
    <r>
      <rPr>
        <sz val="11"/>
        <color theme="1"/>
        <rFont val="Symbol"/>
        <family val="1"/>
        <charset val="2"/>
      </rPr>
      <t>2</t>
    </r>
    <r>
      <rPr>
        <sz val="11"/>
        <color theme="1"/>
        <rFont val="바탕"/>
        <family val="1"/>
        <charset val="129"/>
      </rPr>
      <t>의</t>
    </r>
    <r>
      <rPr>
        <sz val="11"/>
        <color theme="1"/>
        <rFont val="Symbol"/>
        <family val="1"/>
        <charset val="2"/>
      </rPr>
      <t xml:space="preserve"> </t>
    </r>
    <r>
      <rPr>
        <sz val="11"/>
        <color theme="1"/>
        <rFont val="바탕"/>
        <family val="1"/>
        <charset val="129"/>
      </rPr>
      <t>반경</t>
    </r>
    <phoneticPr fontId="1" type="noConversion"/>
  </si>
  <si>
    <t>m</t>
    <phoneticPr fontId="1" type="noConversion"/>
  </si>
  <si>
    <t>총운동량_y  (kgm/s)</t>
    <phoneticPr fontId="1" type="noConversion"/>
  </si>
  <si>
    <t>총운동량_x (kgm/s)</t>
    <phoneticPr fontId="1" type="noConversion"/>
  </si>
  <si>
    <t>접촉여부</t>
    <phoneticPr fontId="1" type="noConversion"/>
  </si>
  <si>
    <t>V2y</t>
    <phoneticPr fontId="1" type="noConversion"/>
  </si>
  <si>
    <t>V2x</t>
    <phoneticPr fontId="1" type="noConversion"/>
  </si>
  <si>
    <t>V1y</t>
    <phoneticPr fontId="1" type="noConversion"/>
  </si>
  <si>
    <t>V1x</t>
    <phoneticPr fontId="1" type="noConversion"/>
  </si>
  <si>
    <t>Y2</t>
    <phoneticPr fontId="1" type="noConversion"/>
  </si>
  <si>
    <t>Y1</t>
    <phoneticPr fontId="1" type="noConversion"/>
  </si>
  <si>
    <t>시간</t>
    <phoneticPr fontId="1" type="noConversion"/>
  </si>
  <si>
    <t xml:space="preserve">                   v2yo</t>
    <phoneticPr fontId="1" type="noConversion"/>
  </si>
  <si>
    <t>공2 초기속도 v2xo</t>
    <phoneticPr fontId="1" type="noConversion"/>
  </si>
  <si>
    <t xml:space="preserve">                   v1y0</t>
    <phoneticPr fontId="1" type="noConversion"/>
  </si>
  <si>
    <t>공1 초기속도 v1xo</t>
    <phoneticPr fontId="1" type="noConversion"/>
  </si>
  <si>
    <t xml:space="preserve">                   y2o</t>
    <phoneticPr fontId="1" type="noConversion"/>
  </si>
  <si>
    <t xml:space="preserve">                   y1o</t>
    <phoneticPr fontId="1" type="noConversion"/>
  </si>
  <si>
    <t>공2의 반경</t>
    <phoneticPr fontId="1" type="noConversion"/>
  </si>
  <si>
    <t>공1의 반경</t>
    <phoneticPr fontId="1" type="noConversion"/>
  </si>
  <si>
    <t>N/m</t>
    <phoneticPr fontId="1" type="noConversion"/>
  </si>
  <si>
    <t>k</t>
    <phoneticPr fontId="1" type="noConversion"/>
  </si>
  <si>
    <t>구글닥스 :</t>
    <phoneticPr fontId="1" type="noConversion"/>
  </si>
  <si>
    <t>T</t>
    <phoneticPr fontId="1" type="noConversion"/>
  </si>
  <si>
    <t>접촉여부</t>
    <phoneticPr fontId="1" type="noConversion"/>
  </si>
  <si>
    <t>F1</t>
    <phoneticPr fontId="1" type="noConversion"/>
  </si>
  <si>
    <t>F2</t>
    <phoneticPr fontId="1" type="noConversion"/>
  </si>
  <si>
    <t>r1+r2</t>
    <phoneticPr fontId="1" type="noConversion"/>
  </si>
  <si>
    <t>r1+r2</t>
    <phoneticPr fontId="1" type="noConversion"/>
  </si>
  <si>
    <t>m</t>
    <phoneticPr fontId="1" type="noConversion"/>
  </si>
  <si>
    <t>m</t>
    <phoneticPr fontId="1" type="noConversion"/>
  </si>
  <si>
    <t>r1+r2=</t>
    <phoneticPr fontId="1" type="noConversion"/>
  </si>
  <si>
    <t>공1의 접촉력</t>
    <phoneticPr fontId="1" type="noConversion"/>
  </si>
  <si>
    <r>
      <t>F</t>
    </r>
    <r>
      <rPr>
        <vertAlign val="subscript"/>
        <sz val="11"/>
        <color theme="1"/>
        <rFont val="맑은 고딕"/>
        <family val="3"/>
        <charset val="129"/>
        <scheme val="minor"/>
      </rPr>
      <t>1x</t>
    </r>
    <phoneticPr fontId="1" type="noConversion"/>
  </si>
  <si>
    <r>
      <t>F</t>
    </r>
    <r>
      <rPr>
        <vertAlign val="subscript"/>
        <sz val="11"/>
        <color theme="1"/>
        <rFont val="맑은 고딕"/>
        <family val="3"/>
        <charset val="129"/>
        <scheme val="minor"/>
      </rPr>
      <t>1y</t>
    </r>
    <phoneticPr fontId="1" type="noConversion"/>
  </si>
  <si>
    <t>0~1 초, ?초 간격</t>
    <phoneticPr fontId="1" type="noConversion"/>
  </si>
  <si>
    <t>T</t>
    <phoneticPr fontId="1" type="noConversion"/>
  </si>
  <si>
    <t>https://docs.google.com/spreadsheet/ccc?key=0AvjREdcvGJTndHROUEg1akRCSHNteUE0bmMyUkowd3c&amp;usp=drive_web#gid=0</t>
    <phoneticPr fontId="1" type="noConversion"/>
  </si>
  <si>
    <t>충돌시간</t>
    <phoneticPr fontId="1" type="noConversion"/>
  </si>
  <si>
    <t>0~1 초, 0.001초 간격</t>
    <phoneticPr fontId="1" type="noConversion"/>
  </si>
  <si>
    <t>구글닥스 :</t>
    <phoneticPr fontId="1" type="noConversion"/>
  </si>
  <si>
    <t>https://docs.google.com/spreadsheet/ccc?key=0AvjREdcvGJTndHROUEg1akRCSHNteUE0bmMyUkowd3c&amp;usp=drive_web#gid=0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</si>
</sst>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00_ "/>
    <numFmt numFmtId="177" formatCode="0.00000_);[Red]\(0.00000\)"/>
    <numFmt numFmtId="178" formatCode="0.0_);[Red]\(0.0\)"/>
    <numFmt numFmtId="179" formatCode="0.00_ "/>
  </numFmts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Symbol"/>
      <family val="1"/>
      <charset val="2"/>
    </font>
    <font>
      <sz val="11"/>
      <color theme="1"/>
      <name val="바탕"/>
      <family val="1"/>
      <charset val="129"/>
    </font>
    <font>
      <sz val="11"/>
      <color theme="1"/>
      <name val="굴림체"/>
      <family val="3"/>
      <charset val="129"/>
    </font>
    <font>
      <sz val="11"/>
      <color theme="1"/>
      <name val="맑은 고딕"/>
      <family val="2"/>
      <charset val="129"/>
    </font>
    <font>
      <u/>
      <sz val="11"/>
      <color theme="10"/>
      <name val="맑은 고딕"/>
      <family val="2"/>
      <charset val="129"/>
      <scheme val="minor"/>
    </font>
    <font>
      <vertAlign val="subscript"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3" fillId="0" borderId="0" xfId="0" applyFont="1">
      <alignment vertical="center"/>
    </xf>
    <xf numFmtId="176" fontId="0" fillId="0" borderId="0" xfId="0" applyNumberForma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177" fontId="0" fillId="0" borderId="0" xfId="0" quotePrefix="1" applyNumberForma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177" fontId="0" fillId="0" borderId="0" xfId="0" applyNumberFormat="1" applyAlignment="1">
      <alignment vertical="center" wrapText="1"/>
    </xf>
    <xf numFmtId="0" fontId="2" fillId="0" borderId="0" xfId="0" applyFont="1">
      <alignment vertical="center"/>
    </xf>
    <xf numFmtId="179" fontId="0" fillId="0" borderId="0" xfId="0" applyNumberFormat="1">
      <alignment vertical="center"/>
    </xf>
    <xf numFmtId="0" fontId="0" fillId="0" borderId="0" xfId="0" applyNumberFormat="1">
      <alignment vertical="center"/>
    </xf>
    <xf numFmtId="179" fontId="0" fillId="0" borderId="0" xfId="0" applyNumberFormat="1" applyAlignment="1">
      <alignment vertical="center" wrapText="1"/>
    </xf>
    <xf numFmtId="179" fontId="0" fillId="0" borderId="0" xfId="0" quotePrefix="1" applyNumberFormat="1">
      <alignment vertical="center"/>
    </xf>
    <xf numFmtId="0" fontId="6" fillId="0" borderId="0" xfId="1">
      <alignment vertical="center"/>
    </xf>
    <xf numFmtId="0" fontId="0" fillId="0" borderId="0" xfId="0" quotePrefix="1" applyNumberFormat="1">
      <alignment vertical="center"/>
    </xf>
    <xf numFmtId="179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5835739282589691E-2"/>
          <c:y val="6.5289442986293383E-2"/>
          <c:w val="0.73450437445319339"/>
          <c:h val="0.89719889180519097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'1차원 탄성충돌'!$D$16</c:f>
              <c:strCache>
                <c:ptCount val="1"/>
                <c:pt idx="0">
                  <c:v>V1</c:v>
                </c:pt>
              </c:strCache>
            </c:strRef>
          </c:tx>
          <c:marker>
            <c:symbol val="none"/>
          </c:marker>
          <c:xVal>
            <c:numRef>
              <c:f>'1차원 탄성충돌'!$B$17:$B$1017</c:f>
              <c:numCache>
                <c:formatCode>General</c:formatCode>
                <c:ptCount val="1001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9.0000000000000011E-3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1.3000000000000001E-2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1.8000000000000002E-2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2.6000000000000002E-2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3.6000000000000004E-2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4.3000000000000003E-2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5.1000000000000004E-2</c:v>
                </c:pt>
                <c:pt idx="52">
                  <c:v>5.2000000000000005E-2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5.9000000000000004E-2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7.1000000000000008E-2</c:v>
                </c:pt>
                <c:pt idx="72">
                  <c:v>7.2000000000000008E-2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8.6000000000000007E-2</c:v>
                </c:pt>
                <c:pt idx="87">
                  <c:v>8.7000000000000008E-2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0.10200000000000001</c:v>
                </c:pt>
                <c:pt idx="103">
                  <c:v>0.10300000000000001</c:v>
                </c:pt>
                <c:pt idx="104">
                  <c:v>0.10400000000000001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0.11800000000000001</c:v>
                </c:pt>
                <c:pt idx="119">
                  <c:v>0.11900000000000001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0.14100000000000001</c:v>
                </c:pt>
                <c:pt idx="142">
                  <c:v>0.14200000000000002</c:v>
                </c:pt>
                <c:pt idx="143">
                  <c:v>0.14300000000000002</c:v>
                </c:pt>
                <c:pt idx="144">
                  <c:v>0.14400000000000002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0.17200000000000001</c:v>
                </c:pt>
                <c:pt idx="173">
                  <c:v>0.17300000000000001</c:v>
                </c:pt>
                <c:pt idx="174">
                  <c:v>0.17400000000000002</c:v>
                </c:pt>
                <c:pt idx="175">
                  <c:v>0.17500000000000002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0.20400000000000001</c:v>
                </c:pt>
                <c:pt idx="205">
                  <c:v>0.20500000000000002</c:v>
                </c:pt>
                <c:pt idx="206">
                  <c:v>0.20600000000000002</c:v>
                </c:pt>
                <c:pt idx="207">
                  <c:v>0.20700000000000002</c:v>
                </c:pt>
                <c:pt idx="208">
                  <c:v>0.20800000000000002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0.23500000000000001</c:v>
                </c:pt>
                <c:pt idx="236">
                  <c:v>0.23600000000000002</c:v>
                </c:pt>
                <c:pt idx="237">
                  <c:v>0.23700000000000002</c:v>
                </c:pt>
                <c:pt idx="238">
                  <c:v>0.23800000000000002</c:v>
                </c:pt>
                <c:pt idx="239">
                  <c:v>0.23900000000000002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0.28200000000000003</c:v>
                </c:pt>
                <c:pt idx="283">
                  <c:v>0.28300000000000003</c:v>
                </c:pt>
                <c:pt idx="284">
                  <c:v>0.28400000000000003</c:v>
                </c:pt>
                <c:pt idx="285">
                  <c:v>0.28500000000000003</c:v>
                </c:pt>
                <c:pt idx="286">
                  <c:v>0.28600000000000003</c:v>
                </c:pt>
                <c:pt idx="287">
                  <c:v>0.28700000000000003</c:v>
                </c:pt>
                <c:pt idx="288">
                  <c:v>0.28800000000000003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0.34400000000000003</c:v>
                </c:pt>
                <c:pt idx="345">
                  <c:v>0.34500000000000003</c:v>
                </c:pt>
                <c:pt idx="346">
                  <c:v>0.34600000000000003</c:v>
                </c:pt>
                <c:pt idx="347">
                  <c:v>0.34700000000000003</c:v>
                </c:pt>
                <c:pt idx="348">
                  <c:v>0.34800000000000003</c:v>
                </c:pt>
                <c:pt idx="349">
                  <c:v>0.34900000000000003</c:v>
                </c:pt>
                <c:pt idx="350">
                  <c:v>0.35000000000000003</c:v>
                </c:pt>
                <c:pt idx="351">
                  <c:v>0.35100000000000003</c:v>
                </c:pt>
                <c:pt idx="352">
                  <c:v>0.35199999999999998</c:v>
                </c:pt>
                <c:pt idx="353">
                  <c:v>0.35299999999999998</c:v>
                </c:pt>
                <c:pt idx="354">
                  <c:v>0.35399999999999998</c:v>
                </c:pt>
                <c:pt idx="355">
                  <c:v>0.35499999999999998</c:v>
                </c:pt>
                <c:pt idx="356">
                  <c:v>0.35599999999999998</c:v>
                </c:pt>
                <c:pt idx="357">
                  <c:v>0.35699999999999998</c:v>
                </c:pt>
                <c:pt idx="358">
                  <c:v>0.35799999999999998</c:v>
                </c:pt>
                <c:pt idx="359">
                  <c:v>0.35899999999999999</c:v>
                </c:pt>
                <c:pt idx="360">
                  <c:v>0.36</c:v>
                </c:pt>
                <c:pt idx="361">
                  <c:v>0.36099999999999999</c:v>
                </c:pt>
                <c:pt idx="362">
                  <c:v>0.36199999999999999</c:v>
                </c:pt>
                <c:pt idx="363">
                  <c:v>0.36299999999999999</c:v>
                </c:pt>
                <c:pt idx="364">
                  <c:v>0.36399999999999999</c:v>
                </c:pt>
                <c:pt idx="365">
                  <c:v>0.36499999999999999</c:v>
                </c:pt>
                <c:pt idx="366">
                  <c:v>0.36599999999999999</c:v>
                </c:pt>
                <c:pt idx="367">
                  <c:v>0.36699999999999999</c:v>
                </c:pt>
                <c:pt idx="368">
                  <c:v>0.36799999999999999</c:v>
                </c:pt>
                <c:pt idx="369">
                  <c:v>0.36899999999999999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0.40100000000000002</c:v>
                </c:pt>
                <c:pt idx="402">
                  <c:v>0.40200000000000002</c:v>
                </c:pt>
                <c:pt idx="403">
                  <c:v>0.40300000000000002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0.40600000000000003</c:v>
                </c:pt>
                <c:pt idx="407">
                  <c:v>0.40700000000000003</c:v>
                </c:pt>
                <c:pt idx="408">
                  <c:v>0.40800000000000003</c:v>
                </c:pt>
                <c:pt idx="409">
                  <c:v>0.40900000000000003</c:v>
                </c:pt>
                <c:pt idx="410">
                  <c:v>0.41000000000000003</c:v>
                </c:pt>
                <c:pt idx="411">
                  <c:v>0.41100000000000003</c:v>
                </c:pt>
                <c:pt idx="412">
                  <c:v>0.41200000000000003</c:v>
                </c:pt>
                <c:pt idx="413">
                  <c:v>0.41300000000000003</c:v>
                </c:pt>
                <c:pt idx="414">
                  <c:v>0.41400000000000003</c:v>
                </c:pt>
                <c:pt idx="415">
                  <c:v>0.41500000000000004</c:v>
                </c:pt>
                <c:pt idx="416">
                  <c:v>0.41600000000000004</c:v>
                </c:pt>
                <c:pt idx="417">
                  <c:v>0.41699999999999998</c:v>
                </c:pt>
                <c:pt idx="418">
                  <c:v>0.41799999999999998</c:v>
                </c:pt>
                <c:pt idx="419">
                  <c:v>0.41899999999999998</c:v>
                </c:pt>
                <c:pt idx="420">
                  <c:v>0.42</c:v>
                </c:pt>
                <c:pt idx="421">
                  <c:v>0.42099999999999999</c:v>
                </c:pt>
                <c:pt idx="422">
                  <c:v>0.42199999999999999</c:v>
                </c:pt>
                <c:pt idx="423">
                  <c:v>0.42299999999999999</c:v>
                </c:pt>
                <c:pt idx="424">
                  <c:v>0.42399999999999999</c:v>
                </c:pt>
                <c:pt idx="425">
                  <c:v>0.42499999999999999</c:v>
                </c:pt>
                <c:pt idx="426">
                  <c:v>0.42599999999999999</c:v>
                </c:pt>
                <c:pt idx="427">
                  <c:v>0.42699999999999999</c:v>
                </c:pt>
                <c:pt idx="428">
                  <c:v>0.42799999999999999</c:v>
                </c:pt>
                <c:pt idx="429">
                  <c:v>0.42899999999999999</c:v>
                </c:pt>
                <c:pt idx="430">
                  <c:v>0.43</c:v>
                </c:pt>
                <c:pt idx="431">
                  <c:v>0.43099999999999999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0.44400000000000001</c:v>
                </c:pt>
                <c:pt idx="445">
                  <c:v>0.44500000000000001</c:v>
                </c:pt>
                <c:pt idx="446">
                  <c:v>0.44600000000000001</c:v>
                </c:pt>
                <c:pt idx="447">
                  <c:v>0.44700000000000001</c:v>
                </c:pt>
                <c:pt idx="448">
                  <c:v>0.44800000000000001</c:v>
                </c:pt>
                <c:pt idx="449">
                  <c:v>0.44900000000000001</c:v>
                </c:pt>
                <c:pt idx="450">
                  <c:v>0.45</c:v>
                </c:pt>
                <c:pt idx="451">
                  <c:v>0.45100000000000001</c:v>
                </c:pt>
                <c:pt idx="452">
                  <c:v>0.45200000000000001</c:v>
                </c:pt>
                <c:pt idx="453">
                  <c:v>0.45300000000000001</c:v>
                </c:pt>
                <c:pt idx="454">
                  <c:v>0.45400000000000001</c:v>
                </c:pt>
                <c:pt idx="455">
                  <c:v>0.45500000000000002</c:v>
                </c:pt>
                <c:pt idx="456">
                  <c:v>0.45600000000000002</c:v>
                </c:pt>
                <c:pt idx="457">
                  <c:v>0.45700000000000002</c:v>
                </c:pt>
                <c:pt idx="458">
                  <c:v>0.45800000000000002</c:v>
                </c:pt>
                <c:pt idx="459">
                  <c:v>0.45900000000000002</c:v>
                </c:pt>
                <c:pt idx="460">
                  <c:v>0.46</c:v>
                </c:pt>
                <c:pt idx="461">
                  <c:v>0.46100000000000002</c:v>
                </c:pt>
                <c:pt idx="462">
                  <c:v>0.46200000000000002</c:v>
                </c:pt>
                <c:pt idx="463">
                  <c:v>0.46300000000000002</c:v>
                </c:pt>
                <c:pt idx="464">
                  <c:v>0.46400000000000002</c:v>
                </c:pt>
                <c:pt idx="465">
                  <c:v>0.46500000000000002</c:v>
                </c:pt>
                <c:pt idx="466">
                  <c:v>0.46600000000000003</c:v>
                </c:pt>
                <c:pt idx="467">
                  <c:v>0.46700000000000003</c:v>
                </c:pt>
                <c:pt idx="468">
                  <c:v>0.46800000000000003</c:v>
                </c:pt>
                <c:pt idx="469">
                  <c:v>0.46900000000000003</c:v>
                </c:pt>
                <c:pt idx="470">
                  <c:v>0.47000000000000003</c:v>
                </c:pt>
                <c:pt idx="471">
                  <c:v>0.47100000000000003</c:v>
                </c:pt>
                <c:pt idx="472">
                  <c:v>0.47200000000000003</c:v>
                </c:pt>
                <c:pt idx="473">
                  <c:v>0.47300000000000003</c:v>
                </c:pt>
                <c:pt idx="474">
                  <c:v>0.47400000000000003</c:v>
                </c:pt>
                <c:pt idx="475">
                  <c:v>0.47500000000000003</c:v>
                </c:pt>
                <c:pt idx="476">
                  <c:v>0.47600000000000003</c:v>
                </c:pt>
                <c:pt idx="477">
                  <c:v>0.47700000000000004</c:v>
                </c:pt>
                <c:pt idx="478">
                  <c:v>0.47800000000000004</c:v>
                </c:pt>
                <c:pt idx="479">
                  <c:v>0.47900000000000004</c:v>
                </c:pt>
                <c:pt idx="480">
                  <c:v>0.48</c:v>
                </c:pt>
                <c:pt idx="481">
                  <c:v>0.48099999999999998</c:v>
                </c:pt>
                <c:pt idx="482">
                  <c:v>0.48199999999999998</c:v>
                </c:pt>
                <c:pt idx="483">
                  <c:v>0.48299999999999998</c:v>
                </c:pt>
                <c:pt idx="484">
                  <c:v>0.48399999999999999</c:v>
                </c:pt>
                <c:pt idx="485">
                  <c:v>0.48499999999999999</c:v>
                </c:pt>
                <c:pt idx="486">
                  <c:v>0.48599999999999999</c:v>
                </c:pt>
                <c:pt idx="487">
                  <c:v>0.48699999999999999</c:v>
                </c:pt>
                <c:pt idx="488">
                  <c:v>0.48799999999999999</c:v>
                </c:pt>
                <c:pt idx="489">
                  <c:v>0.48899999999999999</c:v>
                </c:pt>
                <c:pt idx="490">
                  <c:v>0.49</c:v>
                </c:pt>
                <c:pt idx="491">
                  <c:v>0.49099999999999999</c:v>
                </c:pt>
                <c:pt idx="492">
                  <c:v>0.49199999999999999</c:v>
                </c:pt>
                <c:pt idx="493">
                  <c:v>0.49299999999999999</c:v>
                </c:pt>
                <c:pt idx="494">
                  <c:v>0.49399999999999999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0.50600000000000001</c:v>
                </c:pt>
                <c:pt idx="507">
                  <c:v>0.50700000000000001</c:v>
                </c:pt>
                <c:pt idx="508">
                  <c:v>0.50800000000000001</c:v>
                </c:pt>
                <c:pt idx="509">
                  <c:v>0.50900000000000001</c:v>
                </c:pt>
                <c:pt idx="510">
                  <c:v>0.51</c:v>
                </c:pt>
                <c:pt idx="511">
                  <c:v>0.51100000000000001</c:v>
                </c:pt>
                <c:pt idx="512">
                  <c:v>0.51200000000000001</c:v>
                </c:pt>
                <c:pt idx="513">
                  <c:v>0.51300000000000001</c:v>
                </c:pt>
                <c:pt idx="514">
                  <c:v>0.51400000000000001</c:v>
                </c:pt>
                <c:pt idx="515">
                  <c:v>0.51500000000000001</c:v>
                </c:pt>
                <c:pt idx="516">
                  <c:v>0.51600000000000001</c:v>
                </c:pt>
                <c:pt idx="517">
                  <c:v>0.51700000000000002</c:v>
                </c:pt>
                <c:pt idx="518">
                  <c:v>0.51800000000000002</c:v>
                </c:pt>
                <c:pt idx="519">
                  <c:v>0.51900000000000002</c:v>
                </c:pt>
                <c:pt idx="520">
                  <c:v>0.52</c:v>
                </c:pt>
                <c:pt idx="521">
                  <c:v>0.52100000000000002</c:v>
                </c:pt>
                <c:pt idx="522">
                  <c:v>0.52200000000000002</c:v>
                </c:pt>
                <c:pt idx="523">
                  <c:v>0.52300000000000002</c:v>
                </c:pt>
                <c:pt idx="524">
                  <c:v>0.52400000000000002</c:v>
                </c:pt>
                <c:pt idx="525">
                  <c:v>0.52500000000000002</c:v>
                </c:pt>
                <c:pt idx="526">
                  <c:v>0.52600000000000002</c:v>
                </c:pt>
                <c:pt idx="527">
                  <c:v>0.52700000000000002</c:v>
                </c:pt>
                <c:pt idx="528">
                  <c:v>0.52800000000000002</c:v>
                </c:pt>
                <c:pt idx="529">
                  <c:v>0.52900000000000003</c:v>
                </c:pt>
                <c:pt idx="530">
                  <c:v>0.53</c:v>
                </c:pt>
                <c:pt idx="531">
                  <c:v>0.53100000000000003</c:v>
                </c:pt>
                <c:pt idx="532">
                  <c:v>0.53200000000000003</c:v>
                </c:pt>
                <c:pt idx="533">
                  <c:v>0.53300000000000003</c:v>
                </c:pt>
                <c:pt idx="534">
                  <c:v>0.53400000000000003</c:v>
                </c:pt>
                <c:pt idx="535">
                  <c:v>0.53500000000000003</c:v>
                </c:pt>
                <c:pt idx="536">
                  <c:v>0.53600000000000003</c:v>
                </c:pt>
                <c:pt idx="537">
                  <c:v>0.53700000000000003</c:v>
                </c:pt>
                <c:pt idx="538">
                  <c:v>0.53800000000000003</c:v>
                </c:pt>
                <c:pt idx="539">
                  <c:v>0.53900000000000003</c:v>
                </c:pt>
                <c:pt idx="540">
                  <c:v>0.54</c:v>
                </c:pt>
                <c:pt idx="541">
                  <c:v>0.54100000000000004</c:v>
                </c:pt>
                <c:pt idx="542">
                  <c:v>0.54200000000000004</c:v>
                </c:pt>
                <c:pt idx="543">
                  <c:v>0.54300000000000004</c:v>
                </c:pt>
                <c:pt idx="544">
                  <c:v>0.54400000000000004</c:v>
                </c:pt>
                <c:pt idx="545">
                  <c:v>0.54500000000000004</c:v>
                </c:pt>
                <c:pt idx="546">
                  <c:v>0.54600000000000004</c:v>
                </c:pt>
                <c:pt idx="547">
                  <c:v>0.54700000000000004</c:v>
                </c:pt>
                <c:pt idx="548">
                  <c:v>0.54800000000000004</c:v>
                </c:pt>
                <c:pt idx="549">
                  <c:v>0.54900000000000004</c:v>
                </c:pt>
                <c:pt idx="550">
                  <c:v>0.55000000000000004</c:v>
                </c:pt>
                <c:pt idx="551">
                  <c:v>0.55100000000000005</c:v>
                </c:pt>
                <c:pt idx="552">
                  <c:v>0.55200000000000005</c:v>
                </c:pt>
                <c:pt idx="553">
                  <c:v>0.55300000000000005</c:v>
                </c:pt>
                <c:pt idx="554">
                  <c:v>0.55400000000000005</c:v>
                </c:pt>
                <c:pt idx="555">
                  <c:v>0.55500000000000005</c:v>
                </c:pt>
                <c:pt idx="556">
                  <c:v>0.55600000000000005</c:v>
                </c:pt>
                <c:pt idx="557">
                  <c:v>0.55700000000000005</c:v>
                </c:pt>
                <c:pt idx="558">
                  <c:v>0.55800000000000005</c:v>
                </c:pt>
                <c:pt idx="559">
                  <c:v>0.55900000000000005</c:v>
                </c:pt>
                <c:pt idx="560">
                  <c:v>0.56000000000000005</c:v>
                </c:pt>
                <c:pt idx="561">
                  <c:v>0.56100000000000005</c:v>
                </c:pt>
                <c:pt idx="562">
                  <c:v>0.56200000000000006</c:v>
                </c:pt>
                <c:pt idx="563">
                  <c:v>0.56300000000000006</c:v>
                </c:pt>
                <c:pt idx="564">
                  <c:v>0.56400000000000006</c:v>
                </c:pt>
                <c:pt idx="565">
                  <c:v>0.56500000000000006</c:v>
                </c:pt>
                <c:pt idx="566">
                  <c:v>0.56600000000000006</c:v>
                </c:pt>
                <c:pt idx="567">
                  <c:v>0.56700000000000006</c:v>
                </c:pt>
                <c:pt idx="568">
                  <c:v>0.56800000000000006</c:v>
                </c:pt>
                <c:pt idx="569">
                  <c:v>0.56900000000000006</c:v>
                </c:pt>
                <c:pt idx="570">
                  <c:v>0.57000000000000006</c:v>
                </c:pt>
                <c:pt idx="571">
                  <c:v>0.57100000000000006</c:v>
                </c:pt>
                <c:pt idx="572">
                  <c:v>0.57200000000000006</c:v>
                </c:pt>
                <c:pt idx="573">
                  <c:v>0.57300000000000006</c:v>
                </c:pt>
                <c:pt idx="574">
                  <c:v>0.57400000000000007</c:v>
                </c:pt>
                <c:pt idx="575">
                  <c:v>0.57500000000000007</c:v>
                </c:pt>
                <c:pt idx="576">
                  <c:v>0.57600000000000007</c:v>
                </c:pt>
                <c:pt idx="577">
                  <c:v>0.57699999999999996</c:v>
                </c:pt>
                <c:pt idx="578">
                  <c:v>0.57799999999999996</c:v>
                </c:pt>
                <c:pt idx="579">
                  <c:v>0.57899999999999996</c:v>
                </c:pt>
                <c:pt idx="580">
                  <c:v>0.57999999999999996</c:v>
                </c:pt>
                <c:pt idx="581">
                  <c:v>0.58099999999999996</c:v>
                </c:pt>
                <c:pt idx="582">
                  <c:v>0.58199999999999996</c:v>
                </c:pt>
                <c:pt idx="583">
                  <c:v>0.58299999999999996</c:v>
                </c:pt>
                <c:pt idx="584">
                  <c:v>0.58399999999999996</c:v>
                </c:pt>
                <c:pt idx="585">
                  <c:v>0.58499999999999996</c:v>
                </c:pt>
                <c:pt idx="586">
                  <c:v>0.58599999999999997</c:v>
                </c:pt>
                <c:pt idx="587">
                  <c:v>0.58699999999999997</c:v>
                </c:pt>
                <c:pt idx="588">
                  <c:v>0.58799999999999997</c:v>
                </c:pt>
                <c:pt idx="589">
                  <c:v>0.58899999999999997</c:v>
                </c:pt>
                <c:pt idx="590">
                  <c:v>0.59</c:v>
                </c:pt>
                <c:pt idx="591">
                  <c:v>0.59099999999999997</c:v>
                </c:pt>
                <c:pt idx="592">
                  <c:v>0.59199999999999997</c:v>
                </c:pt>
                <c:pt idx="593">
                  <c:v>0.59299999999999997</c:v>
                </c:pt>
                <c:pt idx="594">
                  <c:v>0.59399999999999997</c:v>
                </c:pt>
                <c:pt idx="595">
                  <c:v>0.59499999999999997</c:v>
                </c:pt>
                <c:pt idx="596">
                  <c:v>0.59599999999999997</c:v>
                </c:pt>
                <c:pt idx="597">
                  <c:v>0.59699999999999998</c:v>
                </c:pt>
                <c:pt idx="598">
                  <c:v>0.59799999999999998</c:v>
                </c:pt>
                <c:pt idx="599">
                  <c:v>0.59899999999999998</c:v>
                </c:pt>
                <c:pt idx="600">
                  <c:v>0.6</c:v>
                </c:pt>
                <c:pt idx="601">
                  <c:v>0.60099999999999998</c:v>
                </c:pt>
                <c:pt idx="602">
                  <c:v>0.60199999999999998</c:v>
                </c:pt>
                <c:pt idx="603">
                  <c:v>0.60299999999999998</c:v>
                </c:pt>
                <c:pt idx="604">
                  <c:v>0.60399999999999998</c:v>
                </c:pt>
                <c:pt idx="605">
                  <c:v>0.60499999999999998</c:v>
                </c:pt>
                <c:pt idx="606">
                  <c:v>0.60599999999999998</c:v>
                </c:pt>
                <c:pt idx="607">
                  <c:v>0.60699999999999998</c:v>
                </c:pt>
                <c:pt idx="608">
                  <c:v>0.60799999999999998</c:v>
                </c:pt>
                <c:pt idx="609">
                  <c:v>0.60899999999999999</c:v>
                </c:pt>
                <c:pt idx="610">
                  <c:v>0.61</c:v>
                </c:pt>
                <c:pt idx="611">
                  <c:v>0.61099999999999999</c:v>
                </c:pt>
                <c:pt idx="612">
                  <c:v>0.61199999999999999</c:v>
                </c:pt>
                <c:pt idx="613">
                  <c:v>0.61299999999999999</c:v>
                </c:pt>
                <c:pt idx="614">
                  <c:v>0.61399999999999999</c:v>
                </c:pt>
                <c:pt idx="615">
                  <c:v>0.61499999999999999</c:v>
                </c:pt>
                <c:pt idx="616">
                  <c:v>0.61599999999999999</c:v>
                </c:pt>
                <c:pt idx="617">
                  <c:v>0.61699999999999999</c:v>
                </c:pt>
                <c:pt idx="618">
                  <c:v>0.61799999999999999</c:v>
                </c:pt>
                <c:pt idx="619">
                  <c:v>0.61899999999999999</c:v>
                </c:pt>
                <c:pt idx="620">
                  <c:v>0.62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</c:v>
                </c:pt>
                <c:pt idx="631">
                  <c:v>0.63100000000000001</c:v>
                </c:pt>
                <c:pt idx="632">
                  <c:v>0.63200000000000001</c:v>
                </c:pt>
                <c:pt idx="633">
                  <c:v>0.63300000000000001</c:v>
                </c:pt>
                <c:pt idx="634">
                  <c:v>0.63400000000000001</c:v>
                </c:pt>
                <c:pt idx="635">
                  <c:v>0.63500000000000001</c:v>
                </c:pt>
                <c:pt idx="636">
                  <c:v>0.63600000000000001</c:v>
                </c:pt>
                <c:pt idx="637">
                  <c:v>0.63700000000000001</c:v>
                </c:pt>
                <c:pt idx="638">
                  <c:v>0.63800000000000001</c:v>
                </c:pt>
                <c:pt idx="639">
                  <c:v>0.63900000000000001</c:v>
                </c:pt>
                <c:pt idx="640">
                  <c:v>0.64</c:v>
                </c:pt>
                <c:pt idx="641">
                  <c:v>0.64100000000000001</c:v>
                </c:pt>
                <c:pt idx="642">
                  <c:v>0.64200000000000002</c:v>
                </c:pt>
                <c:pt idx="643">
                  <c:v>0.64300000000000002</c:v>
                </c:pt>
                <c:pt idx="644">
                  <c:v>0.64400000000000002</c:v>
                </c:pt>
                <c:pt idx="645">
                  <c:v>0.64500000000000002</c:v>
                </c:pt>
                <c:pt idx="646">
                  <c:v>0.64600000000000002</c:v>
                </c:pt>
                <c:pt idx="647">
                  <c:v>0.64700000000000002</c:v>
                </c:pt>
                <c:pt idx="648">
                  <c:v>0.64800000000000002</c:v>
                </c:pt>
                <c:pt idx="649">
                  <c:v>0.64900000000000002</c:v>
                </c:pt>
                <c:pt idx="650">
                  <c:v>0.65</c:v>
                </c:pt>
                <c:pt idx="651">
                  <c:v>0.65100000000000002</c:v>
                </c:pt>
                <c:pt idx="652">
                  <c:v>0.65200000000000002</c:v>
                </c:pt>
                <c:pt idx="653">
                  <c:v>0.65300000000000002</c:v>
                </c:pt>
                <c:pt idx="654">
                  <c:v>0.65400000000000003</c:v>
                </c:pt>
                <c:pt idx="655">
                  <c:v>0.65500000000000003</c:v>
                </c:pt>
                <c:pt idx="656">
                  <c:v>0.65600000000000003</c:v>
                </c:pt>
                <c:pt idx="657">
                  <c:v>0.65700000000000003</c:v>
                </c:pt>
                <c:pt idx="658">
                  <c:v>0.65800000000000003</c:v>
                </c:pt>
                <c:pt idx="659">
                  <c:v>0.65900000000000003</c:v>
                </c:pt>
                <c:pt idx="660">
                  <c:v>0.66</c:v>
                </c:pt>
                <c:pt idx="661">
                  <c:v>0.66100000000000003</c:v>
                </c:pt>
                <c:pt idx="662">
                  <c:v>0.66200000000000003</c:v>
                </c:pt>
                <c:pt idx="663">
                  <c:v>0.66300000000000003</c:v>
                </c:pt>
                <c:pt idx="664">
                  <c:v>0.66400000000000003</c:v>
                </c:pt>
                <c:pt idx="665">
                  <c:v>0.66500000000000004</c:v>
                </c:pt>
                <c:pt idx="666">
                  <c:v>0.66600000000000004</c:v>
                </c:pt>
                <c:pt idx="667">
                  <c:v>0.66700000000000004</c:v>
                </c:pt>
                <c:pt idx="668">
                  <c:v>0.66800000000000004</c:v>
                </c:pt>
                <c:pt idx="669">
                  <c:v>0.66900000000000004</c:v>
                </c:pt>
                <c:pt idx="670">
                  <c:v>0.67</c:v>
                </c:pt>
                <c:pt idx="671">
                  <c:v>0.67100000000000004</c:v>
                </c:pt>
                <c:pt idx="672">
                  <c:v>0.67200000000000004</c:v>
                </c:pt>
                <c:pt idx="673">
                  <c:v>0.67300000000000004</c:v>
                </c:pt>
                <c:pt idx="674">
                  <c:v>0.67400000000000004</c:v>
                </c:pt>
                <c:pt idx="675">
                  <c:v>0.67500000000000004</c:v>
                </c:pt>
                <c:pt idx="676">
                  <c:v>0.67600000000000005</c:v>
                </c:pt>
                <c:pt idx="677">
                  <c:v>0.67700000000000005</c:v>
                </c:pt>
                <c:pt idx="678">
                  <c:v>0.67800000000000005</c:v>
                </c:pt>
                <c:pt idx="679">
                  <c:v>0.67900000000000005</c:v>
                </c:pt>
                <c:pt idx="680">
                  <c:v>0.68</c:v>
                </c:pt>
                <c:pt idx="681">
                  <c:v>0.68100000000000005</c:v>
                </c:pt>
                <c:pt idx="682">
                  <c:v>0.68200000000000005</c:v>
                </c:pt>
                <c:pt idx="683">
                  <c:v>0.68300000000000005</c:v>
                </c:pt>
                <c:pt idx="684">
                  <c:v>0.68400000000000005</c:v>
                </c:pt>
                <c:pt idx="685">
                  <c:v>0.68500000000000005</c:v>
                </c:pt>
                <c:pt idx="686">
                  <c:v>0.68600000000000005</c:v>
                </c:pt>
                <c:pt idx="687">
                  <c:v>0.68700000000000006</c:v>
                </c:pt>
                <c:pt idx="688">
                  <c:v>0.68800000000000006</c:v>
                </c:pt>
                <c:pt idx="689">
                  <c:v>0.68900000000000006</c:v>
                </c:pt>
                <c:pt idx="690">
                  <c:v>0.69000000000000006</c:v>
                </c:pt>
                <c:pt idx="691">
                  <c:v>0.69100000000000006</c:v>
                </c:pt>
                <c:pt idx="692">
                  <c:v>0.69200000000000006</c:v>
                </c:pt>
                <c:pt idx="693">
                  <c:v>0.69300000000000006</c:v>
                </c:pt>
                <c:pt idx="694">
                  <c:v>0.69400000000000006</c:v>
                </c:pt>
                <c:pt idx="695">
                  <c:v>0.69500000000000006</c:v>
                </c:pt>
                <c:pt idx="696">
                  <c:v>0.69600000000000006</c:v>
                </c:pt>
                <c:pt idx="697">
                  <c:v>0.69700000000000006</c:v>
                </c:pt>
                <c:pt idx="698">
                  <c:v>0.69800000000000006</c:v>
                </c:pt>
                <c:pt idx="699">
                  <c:v>0.69900000000000007</c:v>
                </c:pt>
                <c:pt idx="700">
                  <c:v>0.70000000000000007</c:v>
                </c:pt>
                <c:pt idx="701">
                  <c:v>0.70100000000000007</c:v>
                </c:pt>
                <c:pt idx="702">
                  <c:v>0.70200000000000007</c:v>
                </c:pt>
                <c:pt idx="703">
                  <c:v>0.70300000000000007</c:v>
                </c:pt>
                <c:pt idx="704">
                  <c:v>0.70399999999999996</c:v>
                </c:pt>
                <c:pt idx="705">
                  <c:v>0.70499999999999996</c:v>
                </c:pt>
                <c:pt idx="706">
                  <c:v>0.70599999999999996</c:v>
                </c:pt>
                <c:pt idx="707">
                  <c:v>0.70699999999999996</c:v>
                </c:pt>
                <c:pt idx="708">
                  <c:v>0.70799999999999996</c:v>
                </c:pt>
                <c:pt idx="709">
                  <c:v>0.70899999999999996</c:v>
                </c:pt>
                <c:pt idx="710">
                  <c:v>0.71</c:v>
                </c:pt>
                <c:pt idx="711">
                  <c:v>0.71099999999999997</c:v>
                </c:pt>
                <c:pt idx="712">
                  <c:v>0.71199999999999997</c:v>
                </c:pt>
                <c:pt idx="713">
                  <c:v>0.71299999999999997</c:v>
                </c:pt>
                <c:pt idx="714">
                  <c:v>0.71399999999999997</c:v>
                </c:pt>
                <c:pt idx="715">
                  <c:v>0.71499999999999997</c:v>
                </c:pt>
                <c:pt idx="716">
                  <c:v>0.71599999999999997</c:v>
                </c:pt>
                <c:pt idx="717">
                  <c:v>0.71699999999999997</c:v>
                </c:pt>
                <c:pt idx="718">
                  <c:v>0.71799999999999997</c:v>
                </c:pt>
                <c:pt idx="719">
                  <c:v>0.71899999999999997</c:v>
                </c:pt>
                <c:pt idx="720">
                  <c:v>0.72</c:v>
                </c:pt>
                <c:pt idx="721">
                  <c:v>0.72099999999999997</c:v>
                </c:pt>
                <c:pt idx="722">
                  <c:v>0.72199999999999998</c:v>
                </c:pt>
                <c:pt idx="723">
                  <c:v>0.72299999999999998</c:v>
                </c:pt>
                <c:pt idx="724">
                  <c:v>0.72399999999999998</c:v>
                </c:pt>
                <c:pt idx="725">
                  <c:v>0.72499999999999998</c:v>
                </c:pt>
                <c:pt idx="726">
                  <c:v>0.72599999999999998</c:v>
                </c:pt>
                <c:pt idx="727">
                  <c:v>0.72699999999999998</c:v>
                </c:pt>
                <c:pt idx="728">
                  <c:v>0.72799999999999998</c:v>
                </c:pt>
                <c:pt idx="729">
                  <c:v>0.72899999999999998</c:v>
                </c:pt>
                <c:pt idx="730">
                  <c:v>0.73</c:v>
                </c:pt>
                <c:pt idx="731">
                  <c:v>0.73099999999999998</c:v>
                </c:pt>
                <c:pt idx="732">
                  <c:v>0.73199999999999998</c:v>
                </c:pt>
                <c:pt idx="733">
                  <c:v>0.73299999999999998</c:v>
                </c:pt>
                <c:pt idx="734">
                  <c:v>0.73399999999999999</c:v>
                </c:pt>
                <c:pt idx="735">
                  <c:v>0.73499999999999999</c:v>
                </c:pt>
                <c:pt idx="736">
                  <c:v>0.73599999999999999</c:v>
                </c:pt>
                <c:pt idx="737">
                  <c:v>0.73699999999999999</c:v>
                </c:pt>
                <c:pt idx="738">
                  <c:v>0.73799999999999999</c:v>
                </c:pt>
                <c:pt idx="739">
                  <c:v>0.73899999999999999</c:v>
                </c:pt>
                <c:pt idx="740">
                  <c:v>0.74</c:v>
                </c:pt>
                <c:pt idx="741">
                  <c:v>0.74099999999999999</c:v>
                </c:pt>
                <c:pt idx="742">
                  <c:v>0.74199999999999999</c:v>
                </c:pt>
                <c:pt idx="743">
                  <c:v>0.74299999999999999</c:v>
                </c:pt>
                <c:pt idx="744">
                  <c:v>0.74399999999999999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0.75600000000000001</c:v>
                </c:pt>
                <c:pt idx="757">
                  <c:v>0.75700000000000001</c:v>
                </c:pt>
                <c:pt idx="758">
                  <c:v>0.75800000000000001</c:v>
                </c:pt>
                <c:pt idx="759">
                  <c:v>0.75900000000000001</c:v>
                </c:pt>
                <c:pt idx="760">
                  <c:v>0.76</c:v>
                </c:pt>
                <c:pt idx="761">
                  <c:v>0.76100000000000001</c:v>
                </c:pt>
                <c:pt idx="762">
                  <c:v>0.76200000000000001</c:v>
                </c:pt>
                <c:pt idx="763">
                  <c:v>0.76300000000000001</c:v>
                </c:pt>
                <c:pt idx="764">
                  <c:v>0.76400000000000001</c:v>
                </c:pt>
                <c:pt idx="765">
                  <c:v>0.76500000000000001</c:v>
                </c:pt>
                <c:pt idx="766">
                  <c:v>0.76600000000000001</c:v>
                </c:pt>
                <c:pt idx="767">
                  <c:v>0.76700000000000002</c:v>
                </c:pt>
                <c:pt idx="768">
                  <c:v>0.76800000000000002</c:v>
                </c:pt>
                <c:pt idx="769">
                  <c:v>0.76900000000000002</c:v>
                </c:pt>
                <c:pt idx="770">
                  <c:v>0.77</c:v>
                </c:pt>
                <c:pt idx="771">
                  <c:v>0.77100000000000002</c:v>
                </c:pt>
                <c:pt idx="772">
                  <c:v>0.77200000000000002</c:v>
                </c:pt>
                <c:pt idx="773">
                  <c:v>0.77300000000000002</c:v>
                </c:pt>
                <c:pt idx="774">
                  <c:v>0.77400000000000002</c:v>
                </c:pt>
                <c:pt idx="775">
                  <c:v>0.77500000000000002</c:v>
                </c:pt>
                <c:pt idx="776">
                  <c:v>0.77600000000000002</c:v>
                </c:pt>
                <c:pt idx="777">
                  <c:v>0.77700000000000002</c:v>
                </c:pt>
                <c:pt idx="778">
                  <c:v>0.77800000000000002</c:v>
                </c:pt>
                <c:pt idx="779">
                  <c:v>0.77900000000000003</c:v>
                </c:pt>
                <c:pt idx="780">
                  <c:v>0.78</c:v>
                </c:pt>
                <c:pt idx="781">
                  <c:v>0.78100000000000003</c:v>
                </c:pt>
                <c:pt idx="782">
                  <c:v>0.78200000000000003</c:v>
                </c:pt>
                <c:pt idx="783">
                  <c:v>0.78300000000000003</c:v>
                </c:pt>
                <c:pt idx="784">
                  <c:v>0.78400000000000003</c:v>
                </c:pt>
                <c:pt idx="785">
                  <c:v>0.78500000000000003</c:v>
                </c:pt>
                <c:pt idx="786">
                  <c:v>0.78600000000000003</c:v>
                </c:pt>
                <c:pt idx="787">
                  <c:v>0.78700000000000003</c:v>
                </c:pt>
                <c:pt idx="788">
                  <c:v>0.78800000000000003</c:v>
                </c:pt>
                <c:pt idx="789">
                  <c:v>0.78900000000000003</c:v>
                </c:pt>
                <c:pt idx="790">
                  <c:v>0.79</c:v>
                </c:pt>
                <c:pt idx="791">
                  <c:v>0.79100000000000004</c:v>
                </c:pt>
                <c:pt idx="792">
                  <c:v>0.79200000000000004</c:v>
                </c:pt>
                <c:pt idx="793">
                  <c:v>0.79300000000000004</c:v>
                </c:pt>
                <c:pt idx="794">
                  <c:v>0.79400000000000004</c:v>
                </c:pt>
                <c:pt idx="795">
                  <c:v>0.79500000000000004</c:v>
                </c:pt>
                <c:pt idx="796">
                  <c:v>0.79600000000000004</c:v>
                </c:pt>
                <c:pt idx="797">
                  <c:v>0.79700000000000004</c:v>
                </c:pt>
                <c:pt idx="798">
                  <c:v>0.79800000000000004</c:v>
                </c:pt>
                <c:pt idx="799">
                  <c:v>0.79900000000000004</c:v>
                </c:pt>
                <c:pt idx="800">
                  <c:v>0.8</c:v>
                </c:pt>
                <c:pt idx="801">
                  <c:v>0.80100000000000005</c:v>
                </c:pt>
                <c:pt idx="802">
                  <c:v>0.80200000000000005</c:v>
                </c:pt>
                <c:pt idx="803">
                  <c:v>0.80300000000000005</c:v>
                </c:pt>
                <c:pt idx="804">
                  <c:v>0.80400000000000005</c:v>
                </c:pt>
                <c:pt idx="805">
                  <c:v>0.80500000000000005</c:v>
                </c:pt>
                <c:pt idx="806">
                  <c:v>0.80600000000000005</c:v>
                </c:pt>
                <c:pt idx="807">
                  <c:v>0.80700000000000005</c:v>
                </c:pt>
                <c:pt idx="808">
                  <c:v>0.80800000000000005</c:v>
                </c:pt>
                <c:pt idx="809">
                  <c:v>0.80900000000000005</c:v>
                </c:pt>
                <c:pt idx="810">
                  <c:v>0.81</c:v>
                </c:pt>
                <c:pt idx="811">
                  <c:v>0.81100000000000005</c:v>
                </c:pt>
                <c:pt idx="812">
                  <c:v>0.81200000000000006</c:v>
                </c:pt>
                <c:pt idx="813">
                  <c:v>0.81300000000000006</c:v>
                </c:pt>
                <c:pt idx="814">
                  <c:v>0.81400000000000006</c:v>
                </c:pt>
                <c:pt idx="815">
                  <c:v>0.81500000000000006</c:v>
                </c:pt>
                <c:pt idx="816">
                  <c:v>0.81600000000000006</c:v>
                </c:pt>
                <c:pt idx="817">
                  <c:v>0.81700000000000006</c:v>
                </c:pt>
                <c:pt idx="818">
                  <c:v>0.81800000000000006</c:v>
                </c:pt>
                <c:pt idx="819">
                  <c:v>0.81900000000000006</c:v>
                </c:pt>
                <c:pt idx="820">
                  <c:v>0.82000000000000006</c:v>
                </c:pt>
                <c:pt idx="821">
                  <c:v>0.82100000000000006</c:v>
                </c:pt>
                <c:pt idx="822">
                  <c:v>0.82200000000000006</c:v>
                </c:pt>
                <c:pt idx="823">
                  <c:v>0.82300000000000006</c:v>
                </c:pt>
                <c:pt idx="824">
                  <c:v>0.82400000000000007</c:v>
                </c:pt>
                <c:pt idx="825">
                  <c:v>0.82500000000000007</c:v>
                </c:pt>
                <c:pt idx="826">
                  <c:v>0.82600000000000007</c:v>
                </c:pt>
                <c:pt idx="827">
                  <c:v>0.82700000000000007</c:v>
                </c:pt>
                <c:pt idx="828">
                  <c:v>0.82800000000000007</c:v>
                </c:pt>
                <c:pt idx="829">
                  <c:v>0.82900000000000007</c:v>
                </c:pt>
                <c:pt idx="830">
                  <c:v>0.83000000000000007</c:v>
                </c:pt>
                <c:pt idx="831">
                  <c:v>0.83100000000000007</c:v>
                </c:pt>
                <c:pt idx="832">
                  <c:v>0.83200000000000007</c:v>
                </c:pt>
                <c:pt idx="833">
                  <c:v>0.83299999999999996</c:v>
                </c:pt>
                <c:pt idx="834">
                  <c:v>0.83399999999999996</c:v>
                </c:pt>
                <c:pt idx="835">
                  <c:v>0.83499999999999996</c:v>
                </c:pt>
                <c:pt idx="836">
                  <c:v>0.83599999999999997</c:v>
                </c:pt>
                <c:pt idx="837">
                  <c:v>0.83699999999999997</c:v>
                </c:pt>
                <c:pt idx="838">
                  <c:v>0.83799999999999997</c:v>
                </c:pt>
                <c:pt idx="839">
                  <c:v>0.83899999999999997</c:v>
                </c:pt>
                <c:pt idx="840">
                  <c:v>0.84</c:v>
                </c:pt>
                <c:pt idx="841">
                  <c:v>0.84099999999999997</c:v>
                </c:pt>
                <c:pt idx="842">
                  <c:v>0.84199999999999997</c:v>
                </c:pt>
                <c:pt idx="843">
                  <c:v>0.84299999999999997</c:v>
                </c:pt>
                <c:pt idx="844">
                  <c:v>0.84399999999999997</c:v>
                </c:pt>
                <c:pt idx="845">
                  <c:v>0.84499999999999997</c:v>
                </c:pt>
                <c:pt idx="846">
                  <c:v>0.84599999999999997</c:v>
                </c:pt>
                <c:pt idx="847">
                  <c:v>0.84699999999999998</c:v>
                </c:pt>
                <c:pt idx="848">
                  <c:v>0.84799999999999998</c:v>
                </c:pt>
                <c:pt idx="849">
                  <c:v>0.84899999999999998</c:v>
                </c:pt>
                <c:pt idx="850">
                  <c:v>0.85</c:v>
                </c:pt>
                <c:pt idx="851">
                  <c:v>0.85099999999999998</c:v>
                </c:pt>
                <c:pt idx="852">
                  <c:v>0.85199999999999998</c:v>
                </c:pt>
                <c:pt idx="853">
                  <c:v>0.85299999999999998</c:v>
                </c:pt>
                <c:pt idx="854">
                  <c:v>0.85399999999999998</c:v>
                </c:pt>
                <c:pt idx="855">
                  <c:v>0.85499999999999998</c:v>
                </c:pt>
                <c:pt idx="856">
                  <c:v>0.85599999999999998</c:v>
                </c:pt>
                <c:pt idx="857">
                  <c:v>0.85699999999999998</c:v>
                </c:pt>
                <c:pt idx="858">
                  <c:v>0.85799999999999998</c:v>
                </c:pt>
                <c:pt idx="859">
                  <c:v>0.85899999999999999</c:v>
                </c:pt>
                <c:pt idx="860">
                  <c:v>0.86</c:v>
                </c:pt>
                <c:pt idx="861">
                  <c:v>0.86099999999999999</c:v>
                </c:pt>
                <c:pt idx="862">
                  <c:v>0.86199999999999999</c:v>
                </c:pt>
                <c:pt idx="863">
                  <c:v>0.86299999999999999</c:v>
                </c:pt>
                <c:pt idx="864">
                  <c:v>0.86399999999999999</c:v>
                </c:pt>
                <c:pt idx="865">
                  <c:v>0.86499999999999999</c:v>
                </c:pt>
                <c:pt idx="866">
                  <c:v>0.86599999999999999</c:v>
                </c:pt>
                <c:pt idx="867">
                  <c:v>0.86699999999999999</c:v>
                </c:pt>
                <c:pt idx="868">
                  <c:v>0.86799999999999999</c:v>
                </c:pt>
                <c:pt idx="869">
                  <c:v>0.86899999999999999</c:v>
                </c:pt>
                <c:pt idx="870">
                  <c:v>0.87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</c:v>
                </c:pt>
                <c:pt idx="881">
                  <c:v>0.88100000000000001</c:v>
                </c:pt>
                <c:pt idx="882">
                  <c:v>0.88200000000000001</c:v>
                </c:pt>
                <c:pt idx="883">
                  <c:v>0.88300000000000001</c:v>
                </c:pt>
                <c:pt idx="884">
                  <c:v>0.88400000000000001</c:v>
                </c:pt>
                <c:pt idx="885">
                  <c:v>0.88500000000000001</c:v>
                </c:pt>
                <c:pt idx="886">
                  <c:v>0.88600000000000001</c:v>
                </c:pt>
                <c:pt idx="887">
                  <c:v>0.88700000000000001</c:v>
                </c:pt>
                <c:pt idx="888">
                  <c:v>0.88800000000000001</c:v>
                </c:pt>
                <c:pt idx="889">
                  <c:v>0.88900000000000001</c:v>
                </c:pt>
                <c:pt idx="890">
                  <c:v>0.89</c:v>
                </c:pt>
                <c:pt idx="891">
                  <c:v>0.89100000000000001</c:v>
                </c:pt>
                <c:pt idx="892">
                  <c:v>0.89200000000000002</c:v>
                </c:pt>
                <c:pt idx="893">
                  <c:v>0.89300000000000002</c:v>
                </c:pt>
                <c:pt idx="894">
                  <c:v>0.89400000000000002</c:v>
                </c:pt>
                <c:pt idx="895">
                  <c:v>0.89500000000000002</c:v>
                </c:pt>
                <c:pt idx="896">
                  <c:v>0.89600000000000002</c:v>
                </c:pt>
                <c:pt idx="897">
                  <c:v>0.89700000000000002</c:v>
                </c:pt>
                <c:pt idx="898">
                  <c:v>0.89800000000000002</c:v>
                </c:pt>
                <c:pt idx="899">
                  <c:v>0.89900000000000002</c:v>
                </c:pt>
                <c:pt idx="900">
                  <c:v>0.9</c:v>
                </c:pt>
                <c:pt idx="901">
                  <c:v>0.90100000000000002</c:v>
                </c:pt>
                <c:pt idx="902">
                  <c:v>0.90200000000000002</c:v>
                </c:pt>
                <c:pt idx="903">
                  <c:v>0.90300000000000002</c:v>
                </c:pt>
                <c:pt idx="904">
                  <c:v>0.90400000000000003</c:v>
                </c:pt>
                <c:pt idx="905">
                  <c:v>0.90500000000000003</c:v>
                </c:pt>
                <c:pt idx="906">
                  <c:v>0.90600000000000003</c:v>
                </c:pt>
                <c:pt idx="907">
                  <c:v>0.90700000000000003</c:v>
                </c:pt>
                <c:pt idx="908">
                  <c:v>0.90800000000000003</c:v>
                </c:pt>
                <c:pt idx="909">
                  <c:v>0.90900000000000003</c:v>
                </c:pt>
                <c:pt idx="910">
                  <c:v>0.91</c:v>
                </c:pt>
                <c:pt idx="911">
                  <c:v>0.91100000000000003</c:v>
                </c:pt>
                <c:pt idx="912">
                  <c:v>0.91200000000000003</c:v>
                </c:pt>
                <c:pt idx="913">
                  <c:v>0.91300000000000003</c:v>
                </c:pt>
                <c:pt idx="914">
                  <c:v>0.91400000000000003</c:v>
                </c:pt>
                <c:pt idx="915">
                  <c:v>0.91500000000000004</c:v>
                </c:pt>
                <c:pt idx="916">
                  <c:v>0.91600000000000004</c:v>
                </c:pt>
                <c:pt idx="917">
                  <c:v>0.91700000000000004</c:v>
                </c:pt>
                <c:pt idx="918">
                  <c:v>0.91800000000000004</c:v>
                </c:pt>
                <c:pt idx="919">
                  <c:v>0.91900000000000004</c:v>
                </c:pt>
                <c:pt idx="920">
                  <c:v>0.92</c:v>
                </c:pt>
                <c:pt idx="921">
                  <c:v>0.92100000000000004</c:v>
                </c:pt>
                <c:pt idx="922">
                  <c:v>0.92200000000000004</c:v>
                </c:pt>
                <c:pt idx="923">
                  <c:v>0.92300000000000004</c:v>
                </c:pt>
                <c:pt idx="924">
                  <c:v>0.92400000000000004</c:v>
                </c:pt>
                <c:pt idx="925">
                  <c:v>0.92500000000000004</c:v>
                </c:pt>
                <c:pt idx="926">
                  <c:v>0.92600000000000005</c:v>
                </c:pt>
                <c:pt idx="927">
                  <c:v>0.92700000000000005</c:v>
                </c:pt>
                <c:pt idx="928">
                  <c:v>0.92800000000000005</c:v>
                </c:pt>
                <c:pt idx="929">
                  <c:v>0.92900000000000005</c:v>
                </c:pt>
                <c:pt idx="930">
                  <c:v>0.93</c:v>
                </c:pt>
                <c:pt idx="931">
                  <c:v>0.93100000000000005</c:v>
                </c:pt>
                <c:pt idx="932">
                  <c:v>0.93200000000000005</c:v>
                </c:pt>
                <c:pt idx="933">
                  <c:v>0.93300000000000005</c:v>
                </c:pt>
                <c:pt idx="934">
                  <c:v>0.93400000000000005</c:v>
                </c:pt>
                <c:pt idx="935">
                  <c:v>0.93500000000000005</c:v>
                </c:pt>
                <c:pt idx="936">
                  <c:v>0.93600000000000005</c:v>
                </c:pt>
                <c:pt idx="937">
                  <c:v>0.93700000000000006</c:v>
                </c:pt>
                <c:pt idx="938">
                  <c:v>0.93800000000000006</c:v>
                </c:pt>
                <c:pt idx="939">
                  <c:v>0.93900000000000006</c:v>
                </c:pt>
                <c:pt idx="940">
                  <c:v>0.94000000000000006</c:v>
                </c:pt>
                <c:pt idx="941">
                  <c:v>0.94100000000000006</c:v>
                </c:pt>
                <c:pt idx="942">
                  <c:v>0.94200000000000006</c:v>
                </c:pt>
                <c:pt idx="943">
                  <c:v>0.94300000000000006</c:v>
                </c:pt>
                <c:pt idx="944">
                  <c:v>0.94400000000000006</c:v>
                </c:pt>
                <c:pt idx="945">
                  <c:v>0.94500000000000006</c:v>
                </c:pt>
                <c:pt idx="946">
                  <c:v>0.94600000000000006</c:v>
                </c:pt>
                <c:pt idx="947">
                  <c:v>0.94700000000000006</c:v>
                </c:pt>
                <c:pt idx="948">
                  <c:v>0.94800000000000006</c:v>
                </c:pt>
                <c:pt idx="949">
                  <c:v>0.94900000000000007</c:v>
                </c:pt>
                <c:pt idx="950">
                  <c:v>0.95000000000000007</c:v>
                </c:pt>
                <c:pt idx="951">
                  <c:v>0.95100000000000007</c:v>
                </c:pt>
                <c:pt idx="952">
                  <c:v>0.95200000000000007</c:v>
                </c:pt>
                <c:pt idx="953">
                  <c:v>0.95300000000000007</c:v>
                </c:pt>
                <c:pt idx="954">
                  <c:v>0.95400000000000007</c:v>
                </c:pt>
                <c:pt idx="955">
                  <c:v>0.95500000000000007</c:v>
                </c:pt>
                <c:pt idx="956">
                  <c:v>0.95600000000000007</c:v>
                </c:pt>
                <c:pt idx="957">
                  <c:v>0.95700000000000007</c:v>
                </c:pt>
                <c:pt idx="958">
                  <c:v>0.95800000000000007</c:v>
                </c:pt>
                <c:pt idx="959">
                  <c:v>0.95900000000000007</c:v>
                </c:pt>
                <c:pt idx="960">
                  <c:v>0.96</c:v>
                </c:pt>
                <c:pt idx="961">
                  <c:v>0.96099999999999997</c:v>
                </c:pt>
                <c:pt idx="962">
                  <c:v>0.96199999999999997</c:v>
                </c:pt>
                <c:pt idx="963">
                  <c:v>0.96299999999999997</c:v>
                </c:pt>
                <c:pt idx="964">
                  <c:v>0.96399999999999997</c:v>
                </c:pt>
                <c:pt idx="965">
                  <c:v>0.96499999999999997</c:v>
                </c:pt>
                <c:pt idx="966">
                  <c:v>0.96599999999999997</c:v>
                </c:pt>
                <c:pt idx="967">
                  <c:v>0.96699999999999997</c:v>
                </c:pt>
                <c:pt idx="968">
                  <c:v>0.96799999999999997</c:v>
                </c:pt>
                <c:pt idx="969">
                  <c:v>0.96899999999999997</c:v>
                </c:pt>
                <c:pt idx="970">
                  <c:v>0.97</c:v>
                </c:pt>
                <c:pt idx="971">
                  <c:v>0.97099999999999997</c:v>
                </c:pt>
                <c:pt idx="972">
                  <c:v>0.97199999999999998</c:v>
                </c:pt>
                <c:pt idx="973">
                  <c:v>0.97299999999999998</c:v>
                </c:pt>
                <c:pt idx="974">
                  <c:v>0.97399999999999998</c:v>
                </c:pt>
                <c:pt idx="975">
                  <c:v>0.97499999999999998</c:v>
                </c:pt>
                <c:pt idx="976">
                  <c:v>0.97599999999999998</c:v>
                </c:pt>
                <c:pt idx="977">
                  <c:v>0.97699999999999998</c:v>
                </c:pt>
                <c:pt idx="978">
                  <c:v>0.97799999999999998</c:v>
                </c:pt>
                <c:pt idx="979">
                  <c:v>0.97899999999999998</c:v>
                </c:pt>
                <c:pt idx="980">
                  <c:v>0.98</c:v>
                </c:pt>
                <c:pt idx="981">
                  <c:v>0.98099999999999998</c:v>
                </c:pt>
                <c:pt idx="982">
                  <c:v>0.98199999999999998</c:v>
                </c:pt>
                <c:pt idx="983">
                  <c:v>0.98299999999999998</c:v>
                </c:pt>
                <c:pt idx="984">
                  <c:v>0.98399999999999999</c:v>
                </c:pt>
                <c:pt idx="985">
                  <c:v>0.98499999999999999</c:v>
                </c:pt>
                <c:pt idx="986">
                  <c:v>0.98599999999999999</c:v>
                </c:pt>
                <c:pt idx="987">
                  <c:v>0.98699999999999999</c:v>
                </c:pt>
                <c:pt idx="988">
                  <c:v>0.98799999999999999</c:v>
                </c:pt>
                <c:pt idx="989">
                  <c:v>0.98899999999999999</c:v>
                </c:pt>
                <c:pt idx="990">
                  <c:v>0.99</c:v>
                </c:pt>
                <c:pt idx="991">
                  <c:v>0.99099999999999999</c:v>
                </c:pt>
                <c:pt idx="992">
                  <c:v>0.99199999999999999</c:v>
                </c:pt>
                <c:pt idx="993">
                  <c:v>0.99299999999999999</c:v>
                </c:pt>
                <c:pt idx="994">
                  <c:v>0.99399999999999999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</c:v>
                </c:pt>
              </c:numCache>
            </c:numRef>
          </c:xVal>
          <c:yVal>
            <c:numRef>
              <c:f>'1차원 탄성충돌'!$D$17:$D$1017</c:f>
              <c:numCache>
                <c:formatCode>0.000_ </c:formatCode>
                <c:ptCount val="10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0.98999999999999944</c:v>
                </c:pt>
                <c:pt idx="103">
                  <c:v>0.97019999999999851</c:v>
                </c:pt>
                <c:pt idx="104">
                  <c:v>0.9409959999999975</c:v>
                </c:pt>
                <c:pt idx="105">
                  <c:v>0.90297207999999696</c:v>
                </c:pt>
                <c:pt idx="106">
                  <c:v>0.85688871839999636</c:v>
                </c:pt>
                <c:pt idx="107">
                  <c:v>0.80366758243199587</c:v>
                </c:pt>
                <c:pt idx="108">
                  <c:v>0.74437309481535541</c:v>
                </c:pt>
                <c:pt idx="109">
                  <c:v>0.68019114530240776</c:v>
                </c:pt>
                <c:pt idx="110">
                  <c:v>0.61240537288341201</c:v>
                </c:pt>
                <c:pt idx="111">
                  <c:v>0.54237149300674803</c:v>
                </c:pt>
                <c:pt idx="112">
                  <c:v>0.47149018326994913</c:v>
                </c:pt>
                <c:pt idx="113">
                  <c:v>0.40117906986775131</c:v>
                </c:pt>
                <c:pt idx="114">
                  <c:v>0.33284437506819847</c:v>
                </c:pt>
                <c:pt idx="115">
                  <c:v>0.26785279276728169</c:v>
                </c:pt>
                <c:pt idx="116">
                  <c:v>0.20750415461101929</c:v>
                </c:pt>
                <c:pt idx="117">
                  <c:v>0.15300543336253658</c:v>
                </c:pt>
                <c:pt idx="118">
                  <c:v>0.10544660344680314</c:v>
                </c:pt>
                <c:pt idx="119">
                  <c:v>6.5778841462133669E-2</c:v>
                </c:pt>
                <c:pt idx="120">
                  <c:v>3.4795502648221885E-2</c:v>
                </c:pt>
                <c:pt idx="121">
                  <c:v>1.3116253781345309E-2</c:v>
                </c:pt>
                <c:pt idx="122">
                  <c:v>1.1746798388414612E-3</c:v>
                </c:pt>
                <c:pt idx="123">
                  <c:v>-7.9038770043925871E-4</c:v>
                </c:pt>
                <c:pt idx="124">
                  <c:v>-7.9038770043925871E-4</c:v>
                </c:pt>
                <c:pt idx="125">
                  <c:v>-7.9038770043925871E-4</c:v>
                </c:pt>
                <c:pt idx="126">
                  <c:v>-7.9038770043925871E-4</c:v>
                </c:pt>
                <c:pt idx="127">
                  <c:v>-7.9038770043925871E-4</c:v>
                </c:pt>
                <c:pt idx="128">
                  <c:v>-7.9038770043925871E-4</c:v>
                </c:pt>
                <c:pt idx="129">
                  <c:v>-7.9038770043925871E-4</c:v>
                </c:pt>
                <c:pt idx="130">
                  <c:v>-7.9038770043925871E-4</c:v>
                </c:pt>
                <c:pt idx="131">
                  <c:v>-7.9038770043925871E-4</c:v>
                </c:pt>
                <c:pt idx="132">
                  <c:v>-7.9038770043925871E-4</c:v>
                </c:pt>
                <c:pt idx="133">
                  <c:v>-7.9038770043925871E-4</c:v>
                </c:pt>
                <c:pt idx="134">
                  <c:v>-7.9038770043925871E-4</c:v>
                </c:pt>
                <c:pt idx="135">
                  <c:v>-7.9038770043925871E-4</c:v>
                </c:pt>
                <c:pt idx="136">
                  <c:v>-7.9038770043925871E-4</c:v>
                </c:pt>
                <c:pt idx="137">
                  <c:v>-7.9038770043925871E-4</c:v>
                </c:pt>
                <c:pt idx="138">
                  <c:v>-7.9038770043925871E-4</c:v>
                </c:pt>
                <c:pt idx="139">
                  <c:v>-7.9038770043925871E-4</c:v>
                </c:pt>
                <c:pt idx="140">
                  <c:v>-7.9038770043925871E-4</c:v>
                </c:pt>
                <c:pt idx="141">
                  <c:v>-7.9038770043925871E-4</c:v>
                </c:pt>
                <c:pt idx="142">
                  <c:v>-7.9038770043925871E-4</c:v>
                </c:pt>
                <c:pt idx="143">
                  <c:v>-7.9038770043925871E-4</c:v>
                </c:pt>
                <c:pt idx="144">
                  <c:v>-7.9038770043925871E-4</c:v>
                </c:pt>
                <c:pt idx="145">
                  <c:v>-7.9038770043925871E-4</c:v>
                </c:pt>
                <c:pt idx="146">
                  <c:v>-7.9038770043925871E-4</c:v>
                </c:pt>
                <c:pt idx="147">
                  <c:v>-7.9038770043925871E-4</c:v>
                </c:pt>
                <c:pt idx="148">
                  <c:v>-7.9038770043925871E-4</c:v>
                </c:pt>
                <c:pt idx="149">
                  <c:v>-7.9038770043925871E-4</c:v>
                </c:pt>
                <c:pt idx="150">
                  <c:v>-7.9038770043925871E-4</c:v>
                </c:pt>
                <c:pt idx="151">
                  <c:v>-7.9038770043925871E-4</c:v>
                </c:pt>
                <c:pt idx="152">
                  <c:v>-7.9038770043925871E-4</c:v>
                </c:pt>
                <c:pt idx="153">
                  <c:v>-7.9038770043925871E-4</c:v>
                </c:pt>
                <c:pt idx="154">
                  <c:v>-7.9038770043925871E-4</c:v>
                </c:pt>
                <c:pt idx="155">
                  <c:v>-7.9038770043925871E-4</c:v>
                </c:pt>
                <c:pt idx="156">
                  <c:v>-7.9038770043925871E-4</c:v>
                </c:pt>
                <c:pt idx="157">
                  <c:v>-7.9038770043925871E-4</c:v>
                </c:pt>
                <c:pt idx="158">
                  <c:v>-7.9038770043925871E-4</c:v>
                </c:pt>
                <c:pt idx="159">
                  <c:v>-7.9038770043925871E-4</c:v>
                </c:pt>
                <c:pt idx="160">
                  <c:v>-7.9038770043925871E-4</c:v>
                </c:pt>
                <c:pt idx="161">
                  <c:v>-7.9038770043925871E-4</c:v>
                </c:pt>
                <c:pt idx="162">
                  <c:v>-7.9038770043925871E-4</c:v>
                </c:pt>
                <c:pt idx="163">
                  <c:v>-7.9038770043925871E-4</c:v>
                </c:pt>
                <c:pt idx="164">
                  <c:v>-7.9038770043925871E-4</c:v>
                </c:pt>
                <c:pt idx="165">
                  <c:v>-7.9038770043925871E-4</c:v>
                </c:pt>
                <c:pt idx="166">
                  <c:v>-7.9038770043925871E-4</c:v>
                </c:pt>
                <c:pt idx="167">
                  <c:v>-7.9038770043925871E-4</c:v>
                </c:pt>
                <c:pt idx="168">
                  <c:v>-7.9038770043925871E-4</c:v>
                </c:pt>
                <c:pt idx="169">
                  <c:v>-7.9038770043925871E-4</c:v>
                </c:pt>
                <c:pt idx="170">
                  <c:v>-7.9038770043925871E-4</c:v>
                </c:pt>
                <c:pt idx="171">
                  <c:v>-7.9038770043925871E-4</c:v>
                </c:pt>
                <c:pt idx="172">
                  <c:v>-7.9038770043925871E-4</c:v>
                </c:pt>
                <c:pt idx="173">
                  <c:v>-7.9038770043925871E-4</c:v>
                </c:pt>
                <c:pt idx="174">
                  <c:v>-7.9038770043925871E-4</c:v>
                </c:pt>
                <c:pt idx="175">
                  <c:v>-7.9038770043925871E-4</c:v>
                </c:pt>
                <c:pt idx="176">
                  <c:v>-7.9038770043925871E-4</c:v>
                </c:pt>
                <c:pt idx="177">
                  <c:v>-7.9038770043925871E-4</c:v>
                </c:pt>
                <c:pt idx="178">
                  <c:v>-7.9038770043925871E-4</c:v>
                </c:pt>
                <c:pt idx="179">
                  <c:v>-7.9038770043925871E-4</c:v>
                </c:pt>
                <c:pt idx="180">
                  <c:v>-7.9038770043925871E-4</c:v>
                </c:pt>
                <c:pt idx="181">
                  <c:v>-7.9038770043925871E-4</c:v>
                </c:pt>
                <c:pt idx="182">
                  <c:v>-7.9038770043925871E-4</c:v>
                </c:pt>
                <c:pt idx="183">
                  <c:v>-7.9038770043925871E-4</c:v>
                </c:pt>
                <c:pt idx="184">
                  <c:v>-7.9038770043925871E-4</c:v>
                </c:pt>
                <c:pt idx="185">
                  <c:v>-7.9038770043925871E-4</c:v>
                </c:pt>
                <c:pt idx="186">
                  <c:v>-7.9038770043925871E-4</c:v>
                </c:pt>
                <c:pt idx="187">
                  <c:v>-7.9038770043925871E-4</c:v>
                </c:pt>
                <c:pt idx="188">
                  <c:v>-7.9038770043925871E-4</c:v>
                </c:pt>
                <c:pt idx="189">
                  <c:v>-7.9038770043925871E-4</c:v>
                </c:pt>
                <c:pt idx="190">
                  <c:v>-7.9038770043925871E-4</c:v>
                </c:pt>
                <c:pt idx="191">
                  <c:v>-7.9038770043925871E-4</c:v>
                </c:pt>
                <c:pt idx="192">
                  <c:v>-7.9038770043925871E-4</c:v>
                </c:pt>
                <c:pt idx="193">
                  <c:v>-7.9038770043925871E-4</c:v>
                </c:pt>
                <c:pt idx="194">
                  <c:v>-7.9038770043925871E-4</c:v>
                </c:pt>
                <c:pt idx="195">
                  <c:v>-7.9038770043925871E-4</c:v>
                </c:pt>
                <c:pt idx="196">
                  <c:v>-7.9038770043925871E-4</c:v>
                </c:pt>
                <c:pt idx="197">
                  <c:v>-7.9038770043925871E-4</c:v>
                </c:pt>
                <c:pt idx="198">
                  <c:v>-7.9038770043925871E-4</c:v>
                </c:pt>
                <c:pt idx="199">
                  <c:v>-7.9038770043925871E-4</c:v>
                </c:pt>
                <c:pt idx="200">
                  <c:v>-7.9038770043925871E-4</c:v>
                </c:pt>
                <c:pt idx="201">
                  <c:v>-7.9038770043925871E-4</c:v>
                </c:pt>
                <c:pt idx="202">
                  <c:v>-7.9038770043925871E-4</c:v>
                </c:pt>
                <c:pt idx="203">
                  <c:v>-7.9038770043925871E-4</c:v>
                </c:pt>
                <c:pt idx="204">
                  <c:v>-7.9038770043925871E-4</c:v>
                </c:pt>
                <c:pt idx="205">
                  <c:v>-7.9038770043925871E-4</c:v>
                </c:pt>
                <c:pt idx="206">
                  <c:v>-7.9038770043925871E-4</c:v>
                </c:pt>
                <c:pt idx="207">
                  <c:v>-7.9038770043925871E-4</c:v>
                </c:pt>
                <c:pt idx="208">
                  <c:v>-7.9038770043925871E-4</c:v>
                </c:pt>
                <c:pt idx="209">
                  <c:v>-7.9038770043925871E-4</c:v>
                </c:pt>
                <c:pt idx="210">
                  <c:v>-7.9038770043925871E-4</c:v>
                </c:pt>
                <c:pt idx="211">
                  <c:v>-7.9038770043925871E-4</c:v>
                </c:pt>
                <c:pt idx="212">
                  <c:v>-7.9038770043925871E-4</c:v>
                </c:pt>
                <c:pt idx="213">
                  <c:v>-7.9038770043925871E-4</c:v>
                </c:pt>
                <c:pt idx="214">
                  <c:v>-7.9038770043925871E-4</c:v>
                </c:pt>
                <c:pt idx="215">
                  <c:v>-7.9038770043925871E-4</c:v>
                </c:pt>
                <c:pt idx="216">
                  <c:v>-7.9038770043925871E-4</c:v>
                </c:pt>
                <c:pt idx="217">
                  <c:v>-7.9038770043925871E-4</c:v>
                </c:pt>
                <c:pt idx="218">
                  <c:v>-7.9038770043925871E-4</c:v>
                </c:pt>
                <c:pt idx="219">
                  <c:v>-7.9038770043925871E-4</c:v>
                </c:pt>
                <c:pt idx="220">
                  <c:v>-7.9038770043925871E-4</c:v>
                </c:pt>
                <c:pt idx="221">
                  <c:v>-7.9038770043925871E-4</c:v>
                </c:pt>
                <c:pt idx="222">
                  <c:v>-7.9038770043925871E-4</c:v>
                </c:pt>
                <c:pt idx="223">
                  <c:v>-7.9038770043925871E-4</c:v>
                </c:pt>
                <c:pt idx="224">
                  <c:v>-7.9038770043925871E-4</c:v>
                </c:pt>
                <c:pt idx="225">
                  <c:v>-7.9038770043925871E-4</c:v>
                </c:pt>
                <c:pt idx="226">
                  <c:v>-7.9038770043925871E-4</c:v>
                </c:pt>
                <c:pt idx="227">
                  <c:v>-7.9038770043925871E-4</c:v>
                </c:pt>
                <c:pt idx="228">
                  <c:v>-7.9038770043925871E-4</c:v>
                </c:pt>
                <c:pt idx="229">
                  <c:v>-7.9038770043925871E-4</c:v>
                </c:pt>
                <c:pt idx="230">
                  <c:v>-7.9038770043925871E-4</c:v>
                </c:pt>
                <c:pt idx="231">
                  <c:v>-7.9038770043925871E-4</c:v>
                </c:pt>
                <c:pt idx="232">
                  <c:v>-7.9038770043925871E-4</c:v>
                </c:pt>
                <c:pt idx="233">
                  <c:v>-7.9038770043925871E-4</c:v>
                </c:pt>
                <c:pt idx="234">
                  <c:v>-7.9038770043925871E-4</c:v>
                </c:pt>
                <c:pt idx="235">
                  <c:v>-7.9038770043925871E-4</c:v>
                </c:pt>
                <c:pt idx="236">
                  <c:v>-7.9038770043925871E-4</c:v>
                </c:pt>
                <c:pt idx="237">
                  <c:v>-7.9038770043925871E-4</c:v>
                </c:pt>
                <c:pt idx="238">
                  <c:v>-7.9038770043925871E-4</c:v>
                </c:pt>
                <c:pt idx="239">
                  <c:v>-7.9038770043925871E-4</c:v>
                </c:pt>
                <c:pt idx="240">
                  <c:v>-7.9038770043925871E-4</c:v>
                </c:pt>
                <c:pt idx="241">
                  <c:v>-7.9038770043925871E-4</c:v>
                </c:pt>
                <c:pt idx="242">
                  <c:v>-7.9038770043925871E-4</c:v>
                </c:pt>
                <c:pt idx="243">
                  <c:v>-7.9038770043925871E-4</c:v>
                </c:pt>
                <c:pt idx="244">
                  <c:v>-7.9038770043925871E-4</c:v>
                </c:pt>
                <c:pt idx="245">
                  <c:v>-7.9038770043925871E-4</c:v>
                </c:pt>
                <c:pt idx="246">
                  <c:v>-7.9038770043925871E-4</c:v>
                </c:pt>
                <c:pt idx="247">
                  <c:v>-7.9038770043925871E-4</c:v>
                </c:pt>
                <c:pt idx="248">
                  <c:v>-7.9038770043925871E-4</c:v>
                </c:pt>
                <c:pt idx="249">
                  <c:v>-7.9038770043925871E-4</c:v>
                </c:pt>
                <c:pt idx="250">
                  <c:v>-7.9038770043925871E-4</c:v>
                </c:pt>
                <c:pt idx="251">
                  <c:v>-7.9038770043925871E-4</c:v>
                </c:pt>
                <c:pt idx="252">
                  <c:v>-7.9038770043925871E-4</c:v>
                </c:pt>
                <c:pt idx="253">
                  <c:v>-7.9038770043925871E-4</c:v>
                </c:pt>
                <c:pt idx="254">
                  <c:v>-7.9038770043925871E-4</c:v>
                </c:pt>
                <c:pt idx="255">
                  <c:v>-7.9038770043925871E-4</c:v>
                </c:pt>
                <c:pt idx="256">
                  <c:v>-7.9038770043925871E-4</c:v>
                </c:pt>
                <c:pt idx="257">
                  <c:v>-7.9038770043925871E-4</c:v>
                </c:pt>
                <c:pt idx="258">
                  <c:v>-7.9038770043925871E-4</c:v>
                </c:pt>
                <c:pt idx="259">
                  <c:v>-7.9038770043925871E-4</c:v>
                </c:pt>
                <c:pt idx="260">
                  <c:v>-7.9038770043925871E-4</c:v>
                </c:pt>
                <c:pt idx="261">
                  <c:v>-7.9038770043925871E-4</c:v>
                </c:pt>
                <c:pt idx="262">
                  <c:v>-7.9038770043925871E-4</c:v>
                </c:pt>
                <c:pt idx="263">
                  <c:v>-7.9038770043925871E-4</c:v>
                </c:pt>
                <c:pt idx="264">
                  <c:v>-7.9038770043925871E-4</c:v>
                </c:pt>
                <c:pt idx="265">
                  <c:v>-7.9038770043925871E-4</c:v>
                </c:pt>
                <c:pt idx="266">
                  <c:v>-7.9038770043925871E-4</c:v>
                </c:pt>
                <c:pt idx="267">
                  <c:v>-7.9038770043925871E-4</c:v>
                </c:pt>
                <c:pt idx="268">
                  <c:v>-7.9038770043925871E-4</c:v>
                </c:pt>
                <c:pt idx="269">
                  <c:v>-7.9038770043925871E-4</c:v>
                </c:pt>
                <c:pt idx="270">
                  <c:v>-7.9038770043925871E-4</c:v>
                </c:pt>
                <c:pt idx="271">
                  <c:v>-7.9038770043925871E-4</c:v>
                </c:pt>
                <c:pt idx="272">
                  <c:v>-7.9038770043925871E-4</c:v>
                </c:pt>
                <c:pt idx="273">
                  <c:v>-7.9038770043925871E-4</c:v>
                </c:pt>
                <c:pt idx="274">
                  <c:v>-7.9038770043925871E-4</c:v>
                </c:pt>
                <c:pt idx="275">
                  <c:v>-7.9038770043925871E-4</c:v>
                </c:pt>
                <c:pt idx="276">
                  <c:v>-7.9038770043925871E-4</c:v>
                </c:pt>
                <c:pt idx="277">
                  <c:v>-7.9038770043925871E-4</c:v>
                </c:pt>
                <c:pt idx="278">
                  <c:v>-7.9038770043925871E-4</c:v>
                </c:pt>
                <c:pt idx="279">
                  <c:v>-7.9038770043925871E-4</c:v>
                </c:pt>
                <c:pt idx="280">
                  <c:v>-7.9038770043925871E-4</c:v>
                </c:pt>
                <c:pt idx="281">
                  <c:v>-7.9038770043925871E-4</c:v>
                </c:pt>
                <c:pt idx="282">
                  <c:v>-7.9038770043925871E-4</c:v>
                </c:pt>
                <c:pt idx="283">
                  <c:v>-7.9038770043925871E-4</c:v>
                </c:pt>
                <c:pt idx="284">
                  <c:v>-7.9038770043925871E-4</c:v>
                </c:pt>
                <c:pt idx="285">
                  <c:v>-7.9038770043925871E-4</c:v>
                </c:pt>
                <c:pt idx="286">
                  <c:v>-7.9038770043925871E-4</c:v>
                </c:pt>
                <c:pt idx="287">
                  <c:v>-7.9038770043925871E-4</c:v>
                </c:pt>
                <c:pt idx="288">
                  <c:v>-7.9038770043925871E-4</c:v>
                </c:pt>
                <c:pt idx="289">
                  <c:v>-7.9038770043925871E-4</c:v>
                </c:pt>
                <c:pt idx="290">
                  <c:v>-7.9038770043925871E-4</c:v>
                </c:pt>
                <c:pt idx="291">
                  <c:v>-7.9038770043925871E-4</c:v>
                </c:pt>
                <c:pt idx="292">
                  <c:v>-7.9038770043925871E-4</c:v>
                </c:pt>
                <c:pt idx="293">
                  <c:v>-7.9038770043925871E-4</c:v>
                </c:pt>
                <c:pt idx="294">
                  <c:v>-7.9038770043925871E-4</c:v>
                </c:pt>
                <c:pt idx="295">
                  <c:v>-7.9038770043925871E-4</c:v>
                </c:pt>
                <c:pt idx="296">
                  <c:v>-7.9038770043925871E-4</c:v>
                </c:pt>
                <c:pt idx="297">
                  <c:v>-7.9038770043925871E-4</c:v>
                </c:pt>
                <c:pt idx="298">
                  <c:v>-7.9038770043925871E-4</c:v>
                </c:pt>
                <c:pt idx="299">
                  <c:v>-7.9038770043925871E-4</c:v>
                </c:pt>
                <c:pt idx="300">
                  <c:v>-7.9038770043925871E-4</c:v>
                </c:pt>
                <c:pt idx="301">
                  <c:v>-7.9038770043925871E-4</c:v>
                </c:pt>
                <c:pt idx="302">
                  <c:v>-7.9038770043925871E-4</c:v>
                </c:pt>
                <c:pt idx="303">
                  <c:v>-7.9038770043925871E-4</c:v>
                </c:pt>
                <c:pt idx="304">
                  <c:v>-7.9038770043925871E-4</c:v>
                </c:pt>
                <c:pt idx="305">
                  <c:v>-7.9038770043925871E-4</c:v>
                </c:pt>
                <c:pt idx="306">
                  <c:v>-7.9038770043925871E-4</c:v>
                </c:pt>
                <c:pt idx="307">
                  <c:v>-7.9038770043925871E-4</c:v>
                </c:pt>
                <c:pt idx="308">
                  <c:v>-7.9038770043925871E-4</c:v>
                </c:pt>
                <c:pt idx="309">
                  <c:v>-7.9038770043925871E-4</c:v>
                </c:pt>
                <c:pt idx="310">
                  <c:v>-7.9038770043925871E-4</c:v>
                </c:pt>
                <c:pt idx="311">
                  <c:v>-7.9038770043925871E-4</c:v>
                </c:pt>
                <c:pt idx="312">
                  <c:v>-7.9038770043925871E-4</c:v>
                </c:pt>
                <c:pt idx="313">
                  <c:v>-7.9038770043925871E-4</c:v>
                </c:pt>
                <c:pt idx="314">
                  <c:v>-7.9038770043925871E-4</c:v>
                </c:pt>
                <c:pt idx="315">
                  <c:v>-7.9038770043925871E-4</c:v>
                </c:pt>
                <c:pt idx="316">
                  <c:v>-7.9038770043925871E-4</c:v>
                </c:pt>
                <c:pt idx="317">
                  <c:v>-7.9038770043925871E-4</c:v>
                </c:pt>
                <c:pt idx="318">
                  <c:v>-7.9038770043925871E-4</c:v>
                </c:pt>
                <c:pt idx="319">
                  <c:v>-7.9038770043925871E-4</c:v>
                </c:pt>
                <c:pt idx="320">
                  <c:v>-7.9038770043925871E-4</c:v>
                </c:pt>
                <c:pt idx="321">
                  <c:v>-7.9038770043925871E-4</c:v>
                </c:pt>
                <c:pt idx="322">
                  <c:v>-7.9038770043925871E-4</c:v>
                </c:pt>
                <c:pt idx="323">
                  <c:v>-7.9038770043925871E-4</c:v>
                </c:pt>
                <c:pt idx="324">
                  <c:v>-7.9038770043925871E-4</c:v>
                </c:pt>
                <c:pt idx="325">
                  <c:v>-7.9038770043925871E-4</c:v>
                </c:pt>
                <c:pt idx="326">
                  <c:v>-7.9038770043925871E-4</c:v>
                </c:pt>
                <c:pt idx="327">
                  <c:v>-7.9038770043925871E-4</c:v>
                </c:pt>
                <c:pt idx="328">
                  <c:v>-7.9038770043925871E-4</c:v>
                </c:pt>
                <c:pt idx="329">
                  <c:v>-7.9038770043925871E-4</c:v>
                </c:pt>
                <c:pt idx="330">
                  <c:v>-7.9038770043925871E-4</c:v>
                </c:pt>
                <c:pt idx="331">
                  <c:v>-7.9038770043925871E-4</c:v>
                </c:pt>
                <c:pt idx="332">
                  <c:v>-7.9038770043925871E-4</c:v>
                </c:pt>
                <c:pt idx="333">
                  <c:v>-7.9038770043925871E-4</c:v>
                </c:pt>
                <c:pt idx="334">
                  <c:v>-7.9038770043925871E-4</c:v>
                </c:pt>
                <c:pt idx="335">
                  <c:v>-7.9038770043925871E-4</c:v>
                </c:pt>
                <c:pt idx="336">
                  <c:v>-7.9038770043925871E-4</c:v>
                </c:pt>
                <c:pt idx="337">
                  <c:v>-7.9038770043925871E-4</c:v>
                </c:pt>
                <c:pt idx="338">
                  <c:v>-7.9038770043925871E-4</c:v>
                </c:pt>
                <c:pt idx="339">
                  <c:v>-7.9038770043925871E-4</c:v>
                </c:pt>
                <c:pt idx="340">
                  <c:v>-7.9038770043925871E-4</c:v>
                </c:pt>
                <c:pt idx="341">
                  <c:v>-7.9038770043925871E-4</c:v>
                </c:pt>
                <c:pt idx="342">
                  <c:v>-7.9038770043925871E-4</c:v>
                </c:pt>
                <c:pt idx="343">
                  <c:v>-7.9038770043925871E-4</c:v>
                </c:pt>
                <c:pt idx="344">
                  <c:v>-7.9038770043925871E-4</c:v>
                </c:pt>
                <c:pt idx="345">
                  <c:v>-7.9038770043925871E-4</c:v>
                </c:pt>
                <c:pt idx="346">
                  <c:v>-7.9038770043925871E-4</c:v>
                </c:pt>
                <c:pt idx="347">
                  <c:v>-7.9038770043925871E-4</c:v>
                </c:pt>
                <c:pt idx="348">
                  <c:v>-7.9038770043925871E-4</c:v>
                </c:pt>
                <c:pt idx="349">
                  <c:v>-7.9038770043925871E-4</c:v>
                </c:pt>
                <c:pt idx="350">
                  <c:v>-7.9038770043925871E-4</c:v>
                </c:pt>
                <c:pt idx="351">
                  <c:v>-7.9038770043925871E-4</c:v>
                </c:pt>
                <c:pt idx="352">
                  <c:v>-7.9038770043925871E-4</c:v>
                </c:pt>
                <c:pt idx="353">
                  <c:v>-7.9038770043925871E-4</c:v>
                </c:pt>
                <c:pt idx="354">
                  <c:v>-7.9038770043925871E-4</c:v>
                </c:pt>
                <c:pt idx="355">
                  <c:v>-7.9038770043925871E-4</c:v>
                </c:pt>
                <c:pt idx="356">
                  <c:v>-7.9038770043925871E-4</c:v>
                </c:pt>
                <c:pt idx="357">
                  <c:v>-7.9038770043925871E-4</c:v>
                </c:pt>
                <c:pt idx="358">
                  <c:v>-7.9038770043925871E-4</c:v>
                </c:pt>
                <c:pt idx="359">
                  <c:v>-7.9038770043925871E-4</c:v>
                </c:pt>
                <c:pt idx="360">
                  <c:v>-7.9038770043925871E-4</c:v>
                </c:pt>
                <c:pt idx="361">
                  <c:v>-7.9038770043925871E-4</c:v>
                </c:pt>
                <c:pt idx="362">
                  <c:v>-7.9038770043925871E-4</c:v>
                </c:pt>
                <c:pt idx="363">
                  <c:v>-7.9038770043925871E-4</c:v>
                </c:pt>
                <c:pt idx="364">
                  <c:v>-7.9038770043925871E-4</c:v>
                </c:pt>
                <c:pt idx="365">
                  <c:v>-7.9038770043925871E-4</c:v>
                </c:pt>
                <c:pt idx="366">
                  <c:v>-7.9038770043925871E-4</c:v>
                </c:pt>
                <c:pt idx="367">
                  <c:v>-7.9038770043925871E-4</c:v>
                </c:pt>
                <c:pt idx="368">
                  <c:v>-7.9038770043925871E-4</c:v>
                </c:pt>
                <c:pt idx="369">
                  <c:v>-7.9038770043925871E-4</c:v>
                </c:pt>
                <c:pt idx="370">
                  <c:v>-7.9038770043925871E-4</c:v>
                </c:pt>
                <c:pt idx="371">
                  <c:v>-7.9038770043925871E-4</c:v>
                </c:pt>
                <c:pt idx="372">
                  <c:v>-7.9038770043925871E-4</c:v>
                </c:pt>
                <c:pt idx="373">
                  <c:v>-7.9038770043925871E-4</c:v>
                </c:pt>
                <c:pt idx="374">
                  <c:v>-7.9038770043925871E-4</c:v>
                </c:pt>
                <c:pt idx="375">
                  <c:v>-7.9038770043925871E-4</c:v>
                </c:pt>
                <c:pt idx="376">
                  <c:v>-7.9038770043925871E-4</c:v>
                </c:pt>
                <c:pt idx="377">
                  <c:v>-7.9038770043925871E-4</c:v>
                </c:pt>
                <c:pt idx="378">
                  <c:v>-7.9038770043925871E-4</c:v>
                </c:pt>
                <c:pt idx="379">
                  <c:v>-7.9038770043925871E-4</c:v>
                </c:pt>
                <c:pt idx="380">
                  <c:v>-7.9038770043925871E-4</c:v>
                </c:pt>
                <c:pt idx="381">
                  <c:v>-7.9038770043925871E-4</c:v>
                </c:pt>
                <c:pt idx="382">
                  <c:v>-7.9038770043925871E-4</c:v>
                </c:pt>
                <c:pt idx="383">
                  <c:v>-7.9038770043925871E-4</c:v>
                </c:pt>
                <c:pt idx="384">
                  <c:v>-7.9038770043925871E-4</c:v>
                </c:pt>
                <c:pt idx="385">
                  <c:v>-7.9038770043925871E-4</c:v>
                </c:pt>
                <c:pt idx="386">
                  <c:v>-7.9038770043925871E-4</c:v>
                </c:pt>
                <c:pt idx="387">
                  <c:v>-7.9038770043925871E-4</c:v>
                </c:pt>
                <c:pt idx="388">
                  <c:v>-7.9038770043925871E-4</c:v>
                </c:pt>
                <c:pt idx="389">
                  <c:v>-7.9038770043925871E-4</c:v>
                </c:pt>
                <c:pt idx="390">
                  <c:v>-7.9038770043925871E-4</c:v>
                </c:pt>
                <c:pt idx="391">
                  <c:v>-7.9038770043925871E-4</c:v>
                </c:pt>
                <c:pt idx="392">
                  <c:v>-7.9038770043925871E-4</c:v>
                </c:pt>
                <c:pt idx="393">
                  <c:v>-7.9038770043925871E-4</c:v>
                </c:pt>
                <c:pt idx="394">
                  <c:v>-7.9038770043925871E-4</c:v>
                </c:pt>
                <c:pt idx="395">
                  <c:v>-7.9038770043925871E-4</c:v>
                </c:pt>
                <c:pt idx="396">
                  <c:v>-7.9038770043925871E-4</c:v>
                </c:pt>
                <c:pt idx="397">
                  <c:v>-7.9038770043925871E-4</c:v>
                </c:pt>
                <c:pt idx="398">
                  <c:v>-7.9038770043925871E-4</c:v>
                </c:pt>
                <c:pt idx="399">
                  <c:v>-7.9038770043925871E-4</c:v>
                </c:pt>
                <c:pt idx="400">
                  <c:v>-7.9038770043925871E-4</c:v>
                </c:pt>
                <c:pt idx="401">
                  <c:v>-7.9038770043925871E-4</c:v>
                </c:pt>
                <c:pt idx="402">
                  <c:v>-7.9038770043925871E-4</c:v>
                </c:pt>
                <c:pt idx="403">
                  <c:v>-7.9038770043925871E-4</c:v>
                </c:pt>
                <c:pt idx="404">
                  <c:v>-7.9038770043925871E-4</c:v>
                </c:pt>
                <c:pt idx="405">
                  <c:v>-7.9038770043925871E-4</c:v>
                </c:pt>
                <c:pt idx="406">
                  <c:v>-7.9038770043925871E-4</c:v>
                </c:pt>
                <c:pt idx="407">
                  <c:v>-7.9038770043925871E-4</c:v>
                </c:pt>
                <c:pt idx="408">
                  <c:v>-7.9038770043925871E-4</c:v>
                </c:pt>
                <c:pt idx="409">
                  <c:v>-7.9038770043925871E-4</c:v>
                </c:pt>
                <c:pt idx="410">
                  <c:v>-7.9038770043925871E-4</c:v>
                </c:pt>
                <c:pt idx="411">
                  <c:v>-7.9038770043925871E-4</c:v>
                </c:pt>
                <c:pt idx="412">
                  <c:v>-7.9038770043925871E-4</c:v>
                </c:pt>
                <c:pt idx="413">
                  <c:v>-7.9038770043925871E-4</c:v>
                </c:pt>
                <c:pt idx="414">
                  <c:v>-7.9038770043925871E-4</c:v>
                </c:pt>
                <c:pt idx="415">
                  <c:v>-7.9038770043925871E-4</c:v>
                </c:pt>
                <c:pt idx="416">
                  <c:v>-7.9038770043925871E-4</c:v>
                </c:pt>
                <c:pt idx="417">
                  <c:v>-7.9038770043925871E-4</c:v>
                </c:pt>
                <c:pt idx="418">
                  <c:v>-7.9038770043925871E-4</c:v>
                </c:pt>
                <c:pt idx="419">
                  <c:v>-7.9038770043925871E-4</c:v>
                </c:pt>
                <c:pt idx="420">
                  <c:v>-7.9038770043925871E-4</c:v>
                </c:pt>
                <c:pt idx="421">
                  <c:v>-7.9038770043925871E-4</c:v>
                </c:pt>
                <c:pt idx="422">
                  <c:v>-7.9038770043925871E-4</c:v>
                </c:pt>
                <c:pt idx="423">
                  <c:v>-7.9038770043925871E-4</c:v>
                </c:pt>
                <c:pt idx="424">
                  <c:v>-7.9038770043925871E-4</c:v>
                </c:pt>
                <c:pt idx="425">
                  <c:v>-7.9038770043925871E-4</c:v>
                </c:pt>
                <c:pt idx="426">
                  <c:v>-7.9038770043925871E-4</c:v>
                </c:pt>
                <c:pt idx="427">
                  <c:v>-7.9038770043925871E-4</c:v>
                </c:pt>
                <c:pt idx="428">
                  <c:v>-7.9038770043925871E-4</c:v>
                </c:pt>
                <c:pt idx="429">
                  <c:v>-7.9038770043925871E-4</c:v>
                </c:pt>
                <c:pt idx="430">
                  <c:v>-7.9038770043925871E-4</c:v>
                </c:pt>
                <c:pt idx="431">
                  <c:v>-7.9038770043925871E-4</c:v>
                </c:pt>
                <c:pt idx="432">
                  <c:v>-7.9038770043925871E-4</c:v>
                </c:pt>
                <c:pt idx="433">
                  <c:v>-7.9038770043925871E-4</c:v>
                </c:pt>
                <c:pt idx="434">
                  <c:v>-7.9038770043925871E-4</c:v>
                </c:pt>
                <c:pt idx="435">
                  <c:v>-7.9038770043925871E-4</c:v>
                </c:pt>
                <c:pt idx="436">
                  <c:v>-7.9038770043925871E-4</c:v>
                </c:pt>
                <c:pt idx="437">
                  <c:v>-7.9038770043925871E-4</c:v>
                </c:pt>
                <c:pt idx="438">
                  <c:v>-7.9038770043925871E-4</c:v>
                </c:pt>
                <c:pt idx="439">
                  <c:v>-7.9038770043925871E-4</c:v>
                </c:pt>
                <c:pt idx="440">
                  <c:v>-7.9038770043925871E-4</c:v>
                </c:pt>
                <c:pt idx="441">
                  <c:v>-7.9038770043925871E-4</c:v>
                </c:pt>
                <c:pt idx="442">
                  <c:v>-7.9038770043925871E-4</c:v>
                </c:pt>
                <c:pt idx="443">
                  <c:v>-7.9038770043925871E-4</c:v>
                </c:pt>
                <c:pt idx="444">
                  <c:v>-7.9038770043925871E-4</c:v>
                </c:pt>
                <c:pt idx="445">
                  <c:v>-7.9038770043925871E-4</c:v>
                </c:pt>
                <c:pt idx="446">
                  <c:v>-7.9038770043925871E-4</c:v>
                </c:pt>
                <c:pt idx="447">
                  <c:v>-7.9038770043925871E-4</c:v>
                </c:pt>
                <c:pt idx="448">
                  <c:v>-7.9038770043925871E-4</c:v>
                </c:pt>
                <c:pt idx="449">
                  <c:v>-7.9038770043925871E-4</c:v>
                </c:pt>
                <c:pt idx="450">
                  <c:v>-7.9038770043925871E-4</c:v>
                </c:pt>
                <c:pt idx="451">
                  <c:v>-7.9038770043925871E-4</c:v>
                </c:pt>
                <c:pt idx="452">
                  <c:v>-7.9038770043925871E-4</c:v>
                </c:pt>
                <c:pt idx="453">
                  <c:v>-7.9038770043925871E-4</c:v>
                </c:pt>
                <c:pt idx="454">
                  <c:v>-7.9038770043925871E-4</c:v>
                </c:pt>
                <c:pt idx="455">
                  <c:v>-7.9038770043925871E-4</c:v>
                </c:pt>
                <c:pt idx="456">
                  <c:v>-7.9038770043925871E-4</c:v>
                </c:pt>
                <c:pt idx="457">
                  <c:v>-7.9038770043925871E-4</c:v>
                </c:pt>
                <c:pt idx="458">
                  <c:v>-7.9038770043925871E-4</c:v>
                </c:pt>
                <c:pt idx="459">
                  <c:v>-7.9038770043925871E-4</c:v>
                </c:pt>
                <c:pt idx="460">
                  <c:v>-7.9038770043925871E-4</c:v>
                </c:pt>
                <c:pt idx="461">
                  <c:v>-7.9038770043925871E-4</c:v>
                </c:pt>
                <c:pt idx="462">
                  <c:v>-7.9038770043925871E-4</c:v>
                </c:pt>
                <c:pt idx="463">
                  <c:v>-7.9038770043925871E-4</c:v>
                </c:pt>
                <c:pt idx="464">
                  <c:v>-7.9038770043925871E-4</c:v>
                </c:pt>
                <c:pt idx="465">
                  <c:v>-7.9038770043925871E-4</c:v>
                </c:pt>
                <c:pt idx="466">
                  <c:v>-7.9038770043925871E-4</c:v>
                </c:pt>
                <c:pt idx="467">
                  <c:v>-7.9038770043925871E-4</c:v>
                </c:pt>
                <c:pt idx="468">
                  <c:v>-7.9038770043925871E-4</c:v>
                </c:pt>
                <c:pt idx="469">
                  <c:v>-7.9038770043925871E-4</c:v>
                </c:pt>
                <c:pt idx="470">
                  <c:v>-7.9038770043925871E-4</c:v>
                </c:pt>
                <c:pt idx="471">
                  <c:v>-7.9038770043925871E-4</c:v>
                </c:pt>
                <c:pt idx="472">
                  <c:v>-7.9038770043925871E-4</c:v>
                </c:pt>
                <c:pt idx="473">
                  <c:v>-7.9038770043925871E-4</c:v>
                </c:pt>
                <c:pt idx="474">
                  <c:v>-7.9038770043925871E-4</c:v>
                </c:pt>
                <c:pt idx="475">
                  <c:v>-7.9038770043925871E-4</c:v>
                </c:pt>
                <c:pt idx="476">
                  <c:v>-7.9038770043925871E-4</c:v>
                </c:pt>
                <c:pt idx="477">
                  <c:v>-7.9038770043925871E-4</c:v>
                </c:pt>
                <c:pt idx="478">
                  <c:v>-7.9038770043925871E-4</c:v>
                </c:pt>
                <c:pt idx="479">
                  <c:v>-7.9038770043925871E-4</c:v>
                </c:pt>
                <c:pt idx="480">
                  <c:v>-7.9038770043925871E-4</c:v>
                </c:pt>
                <c:pt idx="481">
                  <c:v>-7.9038770043925871E-4</c:v>
                </c:pt>
                <c:pt idx="482">
                  <c:v>-7.9038770043925871E-4</c:v>
                </c:pt>
                <c:pt idx="483">
                  <c:v>-7.9038770043925871E-4</c:v>
                </c:pt>
                <c:pt idx="484">
                  <c:v>-7.9038770043925871E-4</c:v>
                </c:pt>
                <c:pt idx="485">
                  <c:v>-7.9038770043925871E-4</c:v>
                </c:pt>
                <c:pt idx="486">
                  <c:v>-7.9038770043925871E-4</c:v>
                </c:pt>
                <c:pt idx="487">
                  <c:v>-7.9038770043925871E-4</c:v>
                </c:pt>
                <c:pt idx="488">
                  <c:v>-7.9038770043925871E-4</c:v>
                </c:pt>
                <c:pt idx="489">
                  <c:v>-7.9038770043925871E-4</c:v>
                </c:pt>
                <c:pt idx="490">
                  <c:v>-7.9038770043925871E-4</c:v>
                </c:pt>
                <c:pt idx="491">
                  <c:v>-7.9038770043925871E-4</c:v>
                </c:pt>
                <c:pt idx="492">
                  <c:v>-7.9038770043925871E-4</c:v>
                </c:pt>
                <c:pt idx="493">
                  <c:v>-7.9038770043925871E-4</c:v>
                </c:pt>
                <c:pt idx="494">
                  <c:v>-7.9038770043925871E-4</c:v>
                </c:pt>
                <c:pt idx="495">
                  <c:v>-7.9038770043925871E-4</c:v>
                </c:pt>
                <c:pt idx="496">
                  <c:v>-7.9038770043925871E-4</c:v>
                </c:pt>
                <c:pt idx="497">
                  <c:v>-7.9038770043925871E-4</c:v>
                </c:pt>
                <c:pt idx="498">
                  <c:v>-7.9038770043925871E-4</c:v>
                </c:pt>
                <c:pt idx="499">
                  <c:v>-7.9038770043925871E-4</c:v>
                </c:pt>
                <c:pt idx="500">
                  <c:v>-7.9038770043925871E-4</c:v>
                </c:pt>
                <c:pt idx="501">
                  <c:v>-7.9038770043925871E-4</c:v>
                </c:pt>
                <c:pt idx="502">
                  <c:v>-7.9038770043925871E-4</c:v>
                </c:pt>
                <c:pt idx="503">
                  <c:v>-7.9038770043925871E-4</c:v>
                </c:pt>
                <c:pt idx="504">
                  <c:v>-7.9038770043925871E-4</c:v>
                </c:pt>
                <c:pt idx="505">
                  <c:v>-7.9038770043925871E-4</c:v>
                </c:pt>
                <c:pt idx="506">
                  <c:v>-7.9038770043925871E-4</c:v>
                </c:pt>
                <c:pt idx="507">
                  <c:v>-7.9038770043925871E-4</c:v>
                </c:pt>
                <c:pt idx="508">
                  <c:v>-7.9038770043925871E-4</c:v>
                </c:pt>
                <c:pt idx="509">
                  <c:v>-7.9038770043925871E-4</c:v>
                </c:pt>
                <c:pt idx="510">
                  <c:v>-7.9038770043925871E-4</c:v>
                </c:pt>
                <c:pt idx="511">
                  <c:v>-7.9038770043925871E-4</c:v>
                </c:pt>
                <c:pt idx="512">
                  <c:v>-7.9038770043925871E-4</c:v>
                </c:pt>
                <c:pt idx="513">
                  <c:v>-7.9038770043925871E-4</c:v>
                </c:pt>
                <c:pt idx="514">
                  <c:v>-7.9038770043925871E-4</c:v>
                </c:pt>
                <c:pt idx="515">
                  <c:v>-7.9038770043925871E-4</c:v>
                </c:pt>
                <c:pt idx="516">
                  <c:v>-7.9038770043925871E-4</c:v>
                </c:pt>
                <c:pt idx="517">
                  <c:v>-7.9038770043925871E-4</c:v>
                </c:pt>
                <c:pt idx="518">
                  <c:v>-7.9038770043925871E-4</c:v>
                </c:pt>
                <c:pt idx="519">
                  <c:v>-7.9038770043925871E-4</c:v>
                </c:pt>
                <c:pt idx="520">
                  <c:v>-7.9038770043925871E-4</c:v>
                </c:pt>
                <c:pt idx="521">
                  <c:v>-7.9038770043925871E-4</c:v>
                </c:pt>
                <c:pt idx="522">
                  <c:v>-7.9038770043925871E-4</c:v>
                </c:pt>
                <c:pt idx="523">
                  <c:v>-7.9038770043925871E-4</c:v>
                </c:pt>
                <c:pt idx="524">
                  <c:v>-7.9038770043925871E-4</c:v>
                </c:pt>
                <c:pt idx="525">
                  <c:v>-7.9038770043925871E-4</c:v>
                </c:pt>
                <c:pt idx="526">
                  <c:v>-7.9038770043925871E-4</c:v>
                </c:pt>
                <c:pt idx="527">
                  <c:v>-7.9038770043925871E-4</c:v>
                </c:pt>
                <c:pt idx="528">
                  <c:v>-7.9038770043925871E-4</c:v>
                </c:pt>
                <c:pt idx="529">
                  <c:v>-7.9038770043925871E-4</c:v>
                </c:pt>
                <c:pt idx="530">
                  <c:v>-7.9038770043925871E-4</c:v>
                </c:pt>
                <c:pt idx="531">
                  <c:v>-7.9038770043925871E-4</c:v>
                </c:pt>
                <c:pt idx="532">
                  <c:v>-7.9038770043925871E-4</c:v>
                </c:pt>
                <c:pt idx="533">
                  <c:v>-7.9038770043925871E-4</c:v>
                </c:pt>
                <c:pt idx="534">
                  <c:v>-7.9038770043925871E-4</c:v>
                </c:pt>
                <c:pt idx="535">
                  <c:v>-7.9038770043925871E-4</c:v>
                </c:pt>
                <c:pt idx="536">
                  <c:v>-7.9038770043925871E-4</c:v>
                </c:pt>
                <c:pt idx="537">
                  <c:v>-7.9038770043925871E-4</c:v>
                </c:pt>
                <c:pt idx="538">
                  <c:v>-7.9038770043925871E-4</c:v>
                </c:pt>
                <c:pt idx="539">
                  <c:v>-7.9038770043925871E-4</c:v>
                </c:pt>
                <c:pt idx="540">
                  <c:v>-7.9038770043925871E-4</c:v>
                </c:pt>
                <c:pt idx="541">
                  <c:v>-7.9038770043925871E-4</c:v>
                </c:pt>
                <c:pt idx="542">
                  <c:v>-7.9038770043925871E-4</c:v>
                </c:pt>
                <c:pt idx="543">
                  <c:v>-7.9038770043925871E-4</c:v>
                </c:pt>
                <c:pt idx="544">
                  <c:v>-7.9038770043925871E-4</c:v>
                </c:pt>
                <c:pt idx="545">
                  <c:v>-7.9038770043925871E-4</c:v>
                </c:pt>
                <c:pt idx="546">
                  <c:v>-7.9038770043925871E-4</c:v>
                </c:pt>
                <c:pt idx="547">
                  <c:v>-7.9038770043925871E-4</c:v>
                </c:pt>
                <c:pt idx="548">
                  <c:v>-7.9038770043925871E-4</c:v>
                </c:pt>
                <c:pt idx="549">
                  <c:v>-7.9038770043925871E-4</c:v>
                </c:pt>
                <c:pt idx="550">
                  <c:v>-7.9038770043925871E-4</c:v>
                </c:pt>
                <c:pt idx="551">
                  <c:v>-7.9038770043925871E-4</c:v>
                </c:pt>
                <c:pt idx="552">
                  <c:v>-7.9038770043925871E-4</c:v>
                </c:pt>
                <c:pt idx="553">
                  <c:v>-7.9038770043925871E-4</c:v>
                </c:pt>
                <c:pt idx="554">
                  <c:v>-7.9038770043925871E-4</c:v>
                </c:pt>
                <c:pt idx="555">
                  <c:v>-7.9038770043925871E-4</c:v>
                </c:pt>
                <c:pt idx="556">
                  <c:v>-7.9038770043925871E-4</c:v>
                </c:pt>
                <c:pt idx="557">
                  <c:v>-7.9038770043925871E-4</c:v>
                </c:pt>
                <c:pt idx="558">
                  <c:v>-7.9038770043925871E-4</c:v>
                </c:pt>
                <c:pt idx="559">
                  <c:v>-7.9038770043925871E-4</c:v>
                </c:pt>
                <c:pt idx="560">
                  <c:v>-7.9038770043925871E-4</c:v>
                </c:pt>
                <c:pt idx="561">
                  <c:v>-7.9038770043925871E-4</c:v>
                </c:pt>
                <c:pt idx="562">
                  <c:v>-7.9038770043925871E-4</c:v>
                </c:pt>
                <c:pt idx="563">
                  <c:v>-7.9038770043925871E-4</c:v>
                </c:pt>
                <c:pt idx="564">
                  <c:v>-7.9038770043925871E-4</c:v>
                </c:pt>
                <c:pt idx="565">
                  <c:v>-7.9038770043925871E-4</c:v>
                </c:pt>
                <c:pt idx="566">
                  <c:v>-7.9038770043925871E-4</c:v>
                </c:pt>
                <c:pt idx="567">
                  <c:v>-7.9038770043925871E-4</c:v>
                </c:pt>
                <c:pt idx="568">
                  <c:v>-7.9038770043925871E-4</c:v>
                </c:pt>
                <c:pt idx="569">
                  <c:v>-7.9038770043925871E-4</c:v>
                </c:pt>
                <c:pt idx="570">
                  <c:v>-7.9038770043925871E-4</c:v>
                </c:pt>
                <c:pt idx="571">
                  <c:v>-7.9038770043925871E-4</c:v>
                </c:pt>
                <c:pt idx="572">
                  <c:v>-7.9038770043925871E-4</c:v>
                </c:pt>
                <c:pt idx="573">
                  <c:v>-7.9038770043925871E-4</c:v>
                </c:pt>
                <c:pt idx="574">
                  <c:v>-7.9038770043925871E-4</c:v>
                </c:pt>
                <c:pt idx="575">
                  <c:v>-7.9038770043925871E-4</c:v>
                </c:pt>
                <c:pt idx="576">
                  <c:v>-7.9038770043925871E-4</c:v>
                </c:pt>
                <c:pt idx="577">
                  <c:v>-7.9038770043925871E-4</c:v>
                </c:pt>
                <c:pt idx="578">
                  <c:v>-7.9038770043925871E-4</c:v>
                </c:pt>
                <c:pt idx="579">
                  <c:v>-7.9038770043925871E-4</c:v>
                </c:pt>
                <c:pt idx="580">
                  <c:v>-7.9038770043925871E-4</c:v>
                </c:pt>
                <c:pt idx="581">
                  <c:v>-7.9038770043925871E-4</c:v>
                </c:pt>
                <c:pt idx="582">
                  <c:v>-7.9038770043925871E-4</c:v>
                </c:pt>
                <c:pt idx="583">
                  <c:v>-7.9038770043925871E-4</c:v>
                </c:pt>
                <c:pt idx="584">
                  <c:v>-7.9038770043925871E-4</c:v>
                </c:pt>
                <c:pt idx="585">
                  <c:v>-7.9038770043925871E-4</c:v>
                </c:pt>
                <c:pt idx="586">
                  <c:v>-7.9038770043925871E-4</c:v>
                </c:pt>
                <c:pt idx="587">
                  <c:v>-7.9038770043925871E-4</c:v>
                </c:pt>
                <c:pt idx="588">
                  <c:v>-7.9038770043925871E-4</c:v>
                </c:pt>
                <c:pt idx="589">
                  <c:v>-7.9038770043925871E-4</c:v>
                </c:pt>
                <c:pt idx="590">
                  <c:v>-7.9038770043925871E-4</c:v>
                </c:pt>
                <c:pt idx="591">
                  <c:v>-7.9038770043925871E-4</c:v>
                </c:pt>
                <c:pt idx="592">
                  <c:v>-7.9038770043925871E-4</c:v>
                </c:pt>
                <c:pt idx="593">
                  <c:v>-7.9038770043925871E-4</c:v>
                </c:pt>
                <c:pt idx="594">
                  <c:v>-7.9038770043925871E-4</c:v>
                </c:pt>
                <c:pt idx="595">
                  <c:v>-7.9038770043925871E-4</c:v>
                </c:pt>
                <c:pt idx="596">
                  <c:v>-7.9038770043925871E-4</c:v>
                </c:pt>
                <c:pt idx="597">
                  <c:v>-7.9038770043925871E-4</c:v>
                </c:pt>
                <c:pt idx="598">
                  <c:v>-7.9038770043925871E-4</c:v>
                </c:pt>
                <c:pt idx="599">
                  <c:v>-7.9038770043925871E-4</c:v>
                </c:pt>
                <c:pt idx="600">
                  <c:v>-7.9038770043925871E-4</c:v>
                </c:pt>
                <c:pt idx="601">
                  <c:v>-7.9038770043925871E-4</c:v>
                </c:pt>
                <c:pt idx="602">
                  <c:v>-7.9038770043925871E-4</c:v>
                </c:pt>
                <c:pt idx="603">
                  <c:v>-7.9038770043925871E-4</c:v>
                </c:pt>
                <c:pt idx="604">
                  <c:v>-7.9038770043925871E-4</c:v>
                </c:pt>
                <c:pt idx="605">
                  <c:v>-7.9038770043925871E-4</c:v>
                </c:pt>
                <c:pt idx="606">
                  <c:v>-7.9038770043925871E-4</c:v>
                </c:pt>
                <c:pt idx="607">
                  <c:v>-7.9038770043925871E-4</c:v>
                </c:pt>
                <c:pt idx="608">
                  <c:v>-7.9038770043925871E-4</c:v>
                </c:pt>
                <c:pt idx="609">
                  <c:v>-7.9038770043925871E-4</c:v>
                </c:pt>
                <c:pt idx="610">
                  <c:v>-7.9038770043925871E-4</c:v>
                </c:pt>
                <c:pt idx="611">
                  <c:v>-7.9038770043925871E-4</c:v>
                </c:pt>
                <c:pt idx="612">
                  <c:v>-7.9038770043925871E-4</c:v>
                </c:pt>
                <c:pt idx="613">
                  <c:v>-7.9038770043925871E-4</c:v>
                </c:pt>
                <c:pt idx="614">
                  <c:v>-7.9038770043925871E-4</c:v>
                </c:pt>
                <c:pt idx="615">
                  <c:v>-7.9038770043925871E-4</c:v>
                </c:pt>
                <c:pt idx="616">
                  <c:v>-7.9038770043925871E-4</c:v>
                </c:pt>
                <c:pt idx="617">
                  <c:v>-7.9038770043925871E-4</c:v>
                </c:pt>
                <c:pt idx="618">
                  <c:v>-7.9038770043925871E-4</c:v>
                </c:pt>
                <c:pt idx="619">
                  <c:v>-7.9038770043925871E-4</c:v>
                </c:pt>
                <c:pt idx="620">
                  <c:v>-7.9038770043925871E-4</c:v>
                </c:pt>
                <c:pt idx="621">
                  <c:v>-7.9038770043925871E-4</c:v>
                </c:pt>
                <c:pt idx="622">
                  <c:v>-7.9038770043925871E-4</c:v>
                </c:pt>
                <c:pt idx="623">
                  <c:v>-7.9038770043925871E-4</c:v>
                </c:pt>
                <c:pt idx="624">
                  <c:v>-7.9038770043925871E-4</c:v>
                </c:pt>
                <c:pt idx="625">
                  <c:v>-7.9038770043925871E-4</c:v>
                </c:pt>
                <c:pt idx="626">
                  <c:v>-7.9038770043925871E-4</c:v>
                </c:pt>
                <c:pt idx="627">
                  <c:v>-7.9038770043925871E-4</c:v>
                </c:pt>
                <c:pt idx="628">
                  <c:v>-7.9038770043925871E-4</c:v>
                </c:pt>
                <c:pt idx="629">
                  <c:v>-7.9038770043925871E-4</c:v>
                </c:pt>
                <c:pt idx="630">
                  <c:v>-7.9038770043925871E-4</c:v>
                </c:pt>
                <c:pt idx="631">
                  <c:v>-7.9038770043925871E-4</c:v>
                </c:pt>
                <c:pt idx="632">
                  <c:v>-7.9038770043925871E-4</c:v>
                </c:pt>
                <c:pt idx="633">
                  <c:v>-7.9038770043925871E-4</c:v>
                </c:pt>
                <c:pt idx="634">
                  <c:v>-7.9038770043925871E-4</c:v>
                </c:pt>
                <c:pt idx="635">
                  <c:v>-7.9038770043925871E-4</c:v>
                </c:pt>
                <c:pt idx="636">
                  <c:v>-7.9038770043925871E-4</c:v>
                </c:pt>
                <c:pt idx="637">
                  <c:v>-7.9038770043925871E-4</c:v>
                </c:pt>
                <c:pt idx="638">
                  <c:v>-7.9038770043925871E-4</c:v>
                </c:pt>
                <c:pt idx="639">
                  <c:v>-7.9038770043925871E-4</c:v>
                </c:pt>
                <c:pt idx="640">
                  <c:v>-7.9038770043925871E-4</c:v>
                </c:pt>
                <c:pt idx="641">
                  <c:v>-7.9038770043925871E-4</c:v>
                </c:pt>
                <c:pt idx="642">
                  <c:v>-7.9038770043925871E-4</c:v>
                </c:pt>
                <c:pt idx="643">
                  <c:v>-7.9038770043925871E-4</c:v>
                </c:pt>
                <c:pt idx="644">
                  <c:v>-7.9038770043925871E-4</c:v>
                </c:pt>
                <c:pt idx="645">
                  <c:v>-7.9038770043925871E-4</c:v>
                </c:pt>
                <c:pt idx="646">
                  <c:v>-7.9038770043925871E-4</c:v>
                </c:pt>
                <c:pt idx="647">
                  <c:v>-7.9038770043925871E-4</c:v>
                </c:pt>
                <c:pt idx="648">
                  <c:v>-7.9038770043925871E-4</c:v>
                </c:pt>
                <c:pt idx="649">
                  <c:v>-7.9038770043925871E-4</c:v>
                </c:pt>
                <c:pt idx="650">
                  <c:v>-7.9038770043925871E-4</c:v>
                </c:pt>
                <c:pt idx="651">
                  <c:v>-7.9038770043925871E-4</c:v>
                </c:pt>
                <c:pt idx="652">
                  <c:v>-7.9038770043925871E-4</c:v>
                </c:pt>
                <c:pt idx="653">
                  <c:v>-7.9038770043925871E-4</c:v>
                </c:pt>
                <c:pt idx="654">
                  <c:v>-7.9038770043925871E-4</c:v>
                </c:pt>
                <c:pt idx="655">
                  <c:v>-7.9038770043925871E-4</c:v>
                </c:pt>
                <c:pt idx="656">
                  <c:v>-7.9038770043925871E-4</c:v>
                </c:pt>
                <c:pt idx="657">
                  <c:v>-7.9038770043925871E-4</c:v>
                </c:pt>
                <c:pt idx="658">
                  <c:v>-7.9038770043925871E-4</c:v>
                </c:pt>
                <c:pt idx="659">
                  <c:v>-7.9038770043925871E-4</c:v>
                </c:pt>
                <c:pt idx="660">
                  <c:v>-7.9038770043925871E-4</c:v>
                </c:pt>
                <c:pt idx="661">
                  <c:v>-7.9038770043925871E-4</c:v>
                </c:pt>
                <c:pt idx="662">
                  <c:v>-7.9038770043925871E-4</c:v>
                </c:pt>
                <c:pt idx="663">
                  <c:v>-7.9038770043925871E-4</c:v>
                </c:pt>
                <c:pt idx="664">
                  <c:v>-7.9038770043925871E-4</c:v>
                </c:pt>
                <c:pt idx="665">
                  <c:v>-7.9038770043925871E-4</c:v>
                </c:pt>
                <c:pt idx="666">
                  <c:v>-7.9038770043925871E-4</c:v>
                </c:pt>
                <c:pt idx="667">
                  <c:v>-7.9038770043925871E-4</c:v>
                </c:pt>
                <c:pt idx="668">
                  <c:v>-7.9038770043925871E-4</c:v>
                </c:pt>
                <c:pt idx="669">
                  <c:v>-7.9038770043925871E-4</c:v>
                </c:pt>
                <c:pt idx="670">
                  <c:v>-7.9038770043925871E-4</c:v>
                </c:pt>
                <c:pt idx="671">
                  <c:v>-7.9038770043925871E-4</c:v>
                </c:pt>
                <c:pt idx="672">
                  <c:v>-7.9038770043925871E-4</c:v>
                </c:pt>
                <c:pt idx="673">
                  <c:v>-7.9038770043925871E-4</c:v>
                </c:pt>
                <c:pt idx="674">
                  <c:v>-7.9038770043925871E-4</c:v>
                </c:pt>
                <c:pt idx="675">
                  <c:v>-7.9038770043925871E-4</c:v>
                </c:pt>
                <c:pt idx="676">
                  <c:v>-7.9038770043925871E-4</c:v>
                </c:pt>
                <c:pt idx="677">
                  <c:v>-7.9038770043925871E-4</c:v>
                </c:pt>
                <c:pt idx="678">
                  <c:v>-7.9038770043925871E-4</c:v>
                </c:pt>
                <c:pt idx="679">
                  <c:v>-7.9038770043925871E-4</c:v>
                </c:pt>
                <c:pt idx="680">
                  <c:v>-7.9038770043925871E-4</c:v>
                </c:pt>
                <c:pt idx="681">
                  <c:v>-7.9038770043925871E-4</c:v>
                </c:pt>
                <c:pt idx="682">
                  <c:v>-7.9038770043925871E-4</c:v>
                </c:pt>
                <c:pt idx="683">
                  <c:v>-7.9038770043925871E-4</c:v>
                </c:pt>
                <c:pt idx="684">
                  <c:v>-7.9038770043925871E-4</c:v>
                </c:pt>
                <c:pt idx="685">
                  <c:v>-7.9038770043925871E-4</c:v>
                </c:pt>
                <c:pt idx="686">
                  <c:v>-7.9038770043925871E-4</c:v>
                </c:pt>
                <c:pt idx="687">
                  <c:v>-7.9038770043925871E-4</c:v>
                </c:pt>
                <c:pt idx="688">
                  <c:v>-7.9038770043925871E-4</c:v>
                </c:pt>
                <c:pt idx="689">
                  <c:v>-7.9038770043925871E-4</c:v>
                </c:pt>
                <c:pt idx="690">
                  <c:v>-7.9038770043925871E-4</c:v>
                </c:pt>
                <c:pt idx="691">
                  <c:v>-7.9038770043925871E-4</c:v>
                </c:pt>
                <c:pt idx="692">
                  <c:v>-7.9038770043925871E-4</c:v>
                </c:pt>
                <c:pt idx="693">
                  <c:v>-7.9038770043925871E-4</c:v>
                </c:pt>
                <c:pt idx="694">
                  <c:v>-7.9038770043925871E-4</c:v>
                </c:pt>
                <c:pt idx="695">
                  <c:v>-7.9038770043925871E-4</c:v>
                </c:pt>
                <c:pt idx="696">
                  <c:v>-7.9038770043925871E-4</c:v>
                </c:pt>
                <c:pt idx="697">
                  <c:v>-7.9038770043925871E-4</c:v>
                </c:pt>
                <c:pt idx="698">
                  <c:v>-7.9038770043925871E-4</c:v>
                </c:pt>
                <c:pt idx="699">
                  <c:v>-7.9038770043925871E-4</c:v>
                </c:pt>
                <c:pt idx="700">
                  <c:v>-7.9038770043925871E-4</c:v>
                </c:pt>
                <c:pt idx="701">
                  <c:v>-7.9038770043925871E-4</c:v>
                </c:pt>
                <c:pt idx="702">
                  <c:v>-7.9038770043925871E-4</c:v>
                </c:pt>
                <c:pt idx="703">
                  <c:v>-7.9038770043925871E-4</c:v>
                </c:pt>
                <c:pt idx="704">
                  <c:v>-7.9038770043925871E-4</c:v>
                </c:pt>
                <c:pt idx="705">
                  <c:v>-7.9038770043925871E-4</c:v>
                </c:pt>
                <c:pt idx="706">
                  <c:v>-7.9038770043925871E-4</c:v>
                </c:pt>
                <c:pt idx="707">
                  <c:v>-7.9038770043925871E-4</c:v>
                </c:pt>
                <c:pt idx="708">
                  <c:v>-7.9038770043925871E-4</c:v>
                </c:pt>
                <c:pt idx="709">
                  <c:v>-7.9038770043925871E-4</c:v>
                </c:pt>
                <c:pt idx="710">
                  <c:v>-7.9038770043925871E-4</c:v>
                </c:pt>
                <c:pt idx="711">
                  <c:v>-7.9038770043925871E-4</c:v>
                </c:pt>
                <c:pt idx="712">
                  <c:v>-7.9038770043925871E-4</c:v>
                </c:pt>
                <c:pt idx="713">
                  <c:v>-7.9038770043925871E-4</c:v>
                </c:pt>
                <c:pt idx="714">
                  <c:v>-7.9038770043925871E-4</c:v>
                </c:pt>
                <c:pt idx="715">
                  <c:v>-7.9038770043925871E-4</c:v>
                </c:pt>
                <c:pt idx="716">
                  <c:v>-7.9038770043925871E-4</c:v>
                </c:pt>
                <c:pt idx="717">
                  <c:v>-7.9038770043925871E-4</c:v>
                </c:pt>
                <c:pt idx="718">
                  <c:v>-7.9038770043925871E-4</c:v>
                </c:pt>
                <c:pt idx="719">
                  <c:v>-7.9038770043925871E-4</c:v>
                </c:pt>
                <c:pt idx="720">
                  <c:v>-7.9038770043925871E-4</c:v>
                </c:pt>
                <c:pt idx="721">
                  <c:v>-7.9038770043925871E-4</c:v>
                </c:pt>
                <c:pt idx="722">
                  <c:v>-7.9038770043925871E-4</c:v>
                </c:pt>
                <c:pt idx="723">
                  <c:v>-7.9038770043925871E-4</c:v>
                </c:pt>
                <c:pt idx="724">
                  <c:v>-7.9038770043925871E-4</c:v>
                </c:pt>
                <c:pt idx="725">
                  <c:v>-7.9038770043925871E-4</c:v>
                </c:pt>
                <c:pt idx="726">
                  <c:v>-7.9038770043925871E-4</c:v>
                </c:pt>
                <c:pt idx="727">
                  <c:v>-7.9038770043925871E-4</c:v>
                </c:pt>
                <c:pt idx="728">
                  <c:v>-7.9038770043925871E-4</c:v>
                </c:pt>
                <c:pt idx="729">
                  <c:v>-7.9038770043925871E-4</c:v>
                </c:pt>
                <c:pt idx="730">
                  <c:v>-7.9038770043925871E-4</c:v>
                </c:pt>
                <c:pt idx="731">
                  <c:v>-7.9038770043925871E-4</c:v>
                </c:pt>
                <c:pt idx="732">
                  <c:v>-7.9038770043925871E-4</c:v>
                </c:pt>
                <c:pt idx="733">
                  <c:v>-7.9038770043925871E-4</c:v>
                </c:pt>
                <c:pt idx="734">
                  <c:v>-7.9038770043925871E-4</c:v>
                </c:pt>
                <c:pt idx="735">
                  <c:v>-7.9038770043925871E-4</c:v>
                </c:pt>
                <c:pt idx="736">
                  <c:v>-7.9038770043925871E-4</c:v>
                </c:pt>
                <c:pt idx="737">
                  <c:v>-7.9038770043925871E-4</c:v>
                </c:pt>
                <c:pt idx="738">
                  <c:v>-7.9038770043925871E-4</c:v>
                </c:pt>
                <c:pt idx="739">
                  <c:v>-7.9038770043925871E-4</c:v>
                </c:pt>
                <c:pt idx="740">
                  <c:v>-7.9038770043925871E-4</c:v>
                </c:pt>
                <c:pt idx="741">
                  <c:v>-7.9038770043925871E-4</c:v>
                </c:pt>
                <c:pt idx="742">
                  <c:v>-7.9038770043925871E-4</c:v>
                </c:pt>
                <c:pt idx="743">
                  <c:v>-7.9038770043925871E-4</c:v>
                </c:pt>
                <c:pt idx="744">
                  <c:v>-7.9038770043925871E-4</c:v>
                </c:pt>
                <c:pt idx="745">
                  <c:v>-7.9038770043925871E-4</c:v>
                </c:pt>
                <c:pt idx="746">
                  <c:v>-7.9038770043925871E-4</c:v>
                </c:pt>
                <c:pt idx="747">
                  <c:v>-7.9038770043925871E-4</c:v>
                </c:pt>
                <c:pt idx="748">
                  <c:v>-7.9038770043925871E-4</c:v>
                </c:pt>
                <c:pt idx="749">
                  <c:v>-7.9038770043925871E-4</c:v>
                </c:pt>
                <c:pt idx="750">
                  <c:v>-7.9038770043925871E-4</c:v>
                </c:pt>
                <c:pt idx="751">
                  <c:v>-7.9038770043925871E-4</c:v>
                </c:pt>
                <c:pt idx="752">
                  <c:v>-7.9038770043925871E-4</c:v>
                </c:pt>
                <c:pt idx="753">
                  <c:v>-7.9038770043925871E-4</c:v>
                </c:pt>
                <c:pt idx="754">
                  <c:v>-7.9038770043925871E-4</c:v>
                </c:pt>
                <c:pt idx="755">
                  <c:v>-7.9038770043925871E-4</c:v>
                </c:pt>
                <c:pt idx="756">
                  <c:v>-7.9038770043925871E-4</c:v>
                </c:pt>
                <c:pt idx="757">
                  <c:v>-7.9038770043925871E-4</c:v>
                </c:pt>
                <c:pt idx="758">
                  <c:v>-7.9038770043925871E-4</c:v>
                </c:pt>
                <c:pt idx="759">
                  <c:v>-7.9038770043925871E-4</c:v>
                </c:pt>
                <c:pt idx="760">
                  <c:v>-7.9038770043925871E-4</c:v>
                </c:pt>
                <c:pt idx="761">
                  <c:v>-7.9038770043925871E-4</c:v>
                </c:pt>
                <c:pt idx="762">
                  <c:v>-7.9038770043925871E-4</c:v>
                </c:pt>
                <c:pt idx="763">
                  <c:v>-7.9038770043925871E-4</c:v>
                </c:pt>
                <c:pt idx="764">
                  <c:v>-7.9038770043925871E-4</c:v>
                </c:pt>
                <c:pt idx="765">
                  <c:v>-7.9038770043925871E-4</c:v>
                </c:pt>
                <c:pt idx="766">
                  <c:v>-7.9038770043925871E-4</c:v>
                </c:pt>
                <c:pt idx="767">
                  <c:v>-7.9038770043925871E-4</c:v>
                </c:pt>
                <c:pt idx="768">
                  <c:v>-7.9038770043925871E-4</c:v>
                </c:pt>
                <c:pt idx="769">
                  <c:v>-7.9038770043925871E-4</c:v>
                </c:pt>
                <c:pt idx="770">
                  <c:v>-7.9038770043925871E-4</c:v>
                </c:pt>
                <c:pt idx="771">
                  <c:v>-7.9038770043925871E-4</c:v>
                </c:pt>
                <c:pt idx="772">
                  <c:v>-7.9038770043925871E-4</c:v>
                </c:pt>
                <c:pt idx="773">
                  <c:v>-7.9038770043925871E-4</c:v>
                </c:pt>
                <c:pt idx="774">
                  <c:v>-7.9038770043925871E-4</c:v>
                </c:pt>
                <c:pt idx="775">
                  <c:v>-7.9038770043925871E-4</c:v>
                </c:pt>
                <c:pt idx="776">
                  <c:v>-7.9038770043925871E-4</c:v>
                </c:pt>
                <c:pt idx="777">
                  <c:v>-7.9038770043925871E-4</c:v>
                </c:pt>
                <c:pt idx="778">
                  <c:v>-7.9038770043925871E-4</c:v>
                </c:pt>
                <c:pt idx="779">
                  <c:v>-7.9038770043925871E-4</c:v>
                </c:pt>
                <c:pt idx="780">
                  <c:v>-7.9038770043925871E-4</c:v>
                </c:pt>
                <c:pt idx="781">
                  <c:v>-7.9038770043925871E-4</c:v>
                </c:pt>
                <c:pt idx="782">
                  <c:v>-7.9038770043925871E-4</c:v>
                </c:pt>
                <c:pt idx="783">
                  <c:v>-7.9038770043925871E-4</c:v>
                </c:pt>
                <c:pt idx="784">
                  <c:v>-7.9038770043925871E-4</c:v>
                </c:pt>
                <c:pt idx="785">
                  <c:v>-7.9038770043925871E-4</c:v>
                </c:pt>
                <c:pt idx="786">
                  <c:v>-7.9038770043925871E-4</c:v>
                </c:pt>
                <c:pt idx="787">
                  <c:v>-7.9038770043925871E-4</c:v>
                </c:pt>
                <c:pt idx="788">
                  <c:v>-7.9038770043925871E-4</c:v>
                </c:pt>
                <c:pt idx="789">
                  <c:v>-7.9038770043925871E-4</c:v>
                </c:pt>
                <c:pt idx="790">
                  <c:v>-7.9038770043925871E-4</c:v>
                </c:pt>
                <c:pt idx="791">
                  <c:v>-7.9038770043925871E-4</c:v>
                </c:pt>
                <c:pt idx="792">
                  <c:v>-7.9038770043925871E-4</c:v>
                </c:pt>
                <c:pt idx="793">
                  <c:v>-7.9038770043925871E-4</c:v>
                </c:pt>
                <c:pt idx="794">
                  <c:v>-7.9038770043925871E-4</c:v>
                </c:pt>
                <c:pt idx="795">
                  <c:v>-7.9038770043925871E-4</c:v>
                </c:pt>
                <c:pt idx="796">
                  <c:v>-7.9038770043925871E-4</c:v>
                </c:pt>
                <c:pt idx="797">
                  <c:v>-7.9038770043925871E-4</c:v>
                </c:pt>
                <c:pt idx="798">
                  <c:v>-7.9038770043925871E-4</c:v>
                </c:pt>
                <c:pt idx="799">
                  <c:v>-7.9038770043925871E-4</c:v>
                </c:pt>
                <c:pt idx="800">
                  <c:v>-7.9038770043925871E-4</c:v>
                </c:pt>
                <c:pt idx="801">
                  <c:v>-7.9038770043925871E-4</c:v>
                </c:pt>
                <c:pt idx="802">
                  <c:v>-7.9038770043925871E-4</c:v>
                </c:pt>
                <c:pt idx="803">
                  <c:v>-7.9038770043925871E-4</c:v>
                </c:pt>
                <c:pt idx="804">
                  <c:v>-7.9038770043925871E-4</c:v>
                </c:pt>
                <c:pt idx="805">
                  <c:v>-7.9038770043925871E-4</c:v>
                </c:pt>
                <c:pt idx="806">
                  <c:v>-7.9038770043925871E-4</c:v>
                </c:pt>
                <c:pt idx="807">
                  <c:v>-7.9038770043925871E-4</c:v>
                </c:pt>
                <c:pt idx="808">
                  <c:v>-7.9038770043925871E-4</c:v>
                </c:pt>
                <c:pt idx="809">
                  <c:v>-7.9038770043925871E-4</c:v>
                </c:pt>
                <c:pt idx="810">
                  <c:v>-7.9038770043925871E-4</c:v>
                </c:pt>
                <c:pt idx="811">
                  <c:v>-7.9038770043925871E-4</c:v>
                </c:pt>
                <c:pt idx="812">
                  <c:v>-7.9038770043925871E-4</c:v>
                </c:pt>
                <c:pt idx="813">
                  <c:v>-7.9038770043925871E-4</c:v>
                </c:pt>
                <c:pt idx="814">
                  <c:v>-7.9038770043925871E-4</c:v>
                </c:pt>
                <c:pt idx="815">
                  <c:v>-7.9038770043925871E-4</c:v>
                </c:pt>
                <c:pt idx="816">
                  <c:v>-7.9038770043925871E-4</c:v>
                </c:pt>
                <c:pt idx="817">
                  <c:v>-7.9038770043925871E-4</c:v>
                </c:pt>
                <c:pt idx="818">
                  <c:v>-7.9038770043925871E-4</c:v>
                </c:pt>
                <c:pt idx="819">
                  <c:v>-7.9038770043925871E-4</c:v>
                </c:pt>
                <c:pt idx="820">
                  <c:v>-7.9038770043925871E-4</c:v>
                </c:pt>
                <c:pt idx="821">
                  <c:v>-7.9038770043925871E-4</c:v>
                </c:pt>
                <c:pt idx="822">
                  <c:v>-7.9038770043925871E-4</c:v>
                </c:pt>
                <c:pt idx="823">
                  <c:v>-7.9038770043925871E-4</c:v>
                </c:pt>
                <c:pt idx="824">
                  <c:v>-7.9038770043925871E-4</c:v>
                </c:pt>
                <c:pt idx="825">
                  <c:v>-7.9038770043925871E-4</c:v>
                </c:pt>
                <c:pt idx="826">
                  <c:v>-7.9038770043925871E-4</c:v>
                </c:pt>
                <c:pt idx="827">
                  <c:v>-7.9038770043925871E-4</c:v>
                </c:pt>
                <c:pt idx="828">
                  <c:v>-7.9038770043925871E-4</c:v>
                </c:pt>
                <c:pt idx="829">
                  <c:v>-7.9038770043925871E-4</c:v>
                </c:pt>
                <c:pt idx="830">
                  <c:v>-7.9038770043925871E-4</c:v>
                </c:pt>
                <c:pt idx="831">
                  <c:v>-7.9038770043925871E-4</c:v>
                </c:pt>
                <c:pt idx="832">
                  <c:v>-7.9038770043925871E-4</c:v>
                </c:pt>
                <c:pt idx="833">
                  <c:v>-7.9038770043925871E-4</c:v>
                </c:pt>
                <c:pt idx="834">
                  <c:v>-7.9038770043925871E-4</c:v>
                </c:pt>
                <c:pt idx="835">
                  <c:v>-7.9038770043925871E-4</c:v>
                </c:pt>
                <c:pt idx="836">
                  <c:v>-7.9038770043925871E-4</c:v>
                </c:pt>
                <c:pt idx="837">
                  <c:v>-7.9038770043925871E-4</c:v>
                </c:pt>
                <c:pt idx="838">
                  <c:v>-7.9038770043925871E-4</c:v>
                </c:pt>
                <c:pt idx="839">
                  <c:v>-7.9038770043925871E-4</c:v>
                </c:pt>
                <c:pt idx="840">
                  <c:v>-7.9038770043925871E-4</c:v>
                </c:pt>
                <c:pt idx="841">
                  <c:v>-7.9038770043925871E-4</c:v>
                </c:pt>
                <c:pt idx="842">
                  <c:v>-7.9038770043925871E-4</c:v>
                </c:pt>
                <c:pt idx="843">
                  <c:v>-7.9038770043925871E-4</c:v>
                </c:pt>
                <c:pt idx="844">
                  <c:v>-7.9038770043925871E-4</c:v>
                </c:pt>
                <c:pt idx="845">
                  <c:v>-7.9038770043925871E-4</c:v>
                </c:pt>
                <c:pt idx="846">
                  <c:v>-7.9038770043925871E-4</c:v>
                </c:pt>
                <c:pt idx="847">
                  <c:v>-7.9038770043925871E-4</c:v>
                </c:pt>
                <c:pt idx="848">
                  <c:v>-7.9038770043925871E-4</c:v>
                </c:pt>
                <c:pt idx="849">
                  <c:v>-7.9038770043925871E-4</c:v>
                </c:pt>
                <c:pt idx="850">
                  <c:v>-7.9038770043925871E-4</c:v>
                </c:pt>
                <c:pt idx="851">
                  <c:v>-7.9038770043925871E-4</c:v>
                </c:pt>
                <c:pt idx="852">
                  <c:v>-7.9038770043925871E-4</c:v>
                </c:pt>
                <c:pt idx="853">
                  <c:v>-7.9038770043925871E-4</c:v>
                </c:pt>
                <c:pt idx="854">
                  <c:v>-7.9038770043925871E-4</c:v>
                </c:pt>
                <c:pt idx="855">
                  <c:v>-7.9038770043925871E-4</c:v>
                </c:pt>
                <c:pt idx="856">
                  <c:v>-7.9038770043925871E-4</c:v>
                </c:pt>
                <c:pt idx="857">
                  <c:v>-7.9038770043925871E-4</c:v>
                </c:pt>
                <c:pt idx="858">
                  <c:v>-7.9038770043925871E-4</c:v>
                </c:pt>
                <c:pt idx="859">
                  <c:v>-7.9038770043925871E-4</c:v>
                </c:pt>
                <c:pt idx="860">
                  <c:v>-7.9038770043925871E-4</c:v>
                </c:pt>
                <c:pt idx="861">
                  <c:v>-7.9038770043925871E-4</c:v>
                </c:pt>
                <c:pt idx="862">
                  <c:v>-7.9038770043925871E-4</c:v>
                </c:pt>
                <c:pt idx="863">
                  <c:v>-7.9038770043925871E-4</c:v>
                </c:pt>
                <c:pt idx="864">
                  <c:v>-7.9038770043925871E-4</c:v>
                </c:pt>
                <c:pt idx="865">
                  <c:v>-7.9038770043925871E-4</c:v>
                </c:pt>
                <c:pt idx="866">
                  <c:v>-7.9038770043925871E-4</c:v>
                </c:pt>
                <c:pt idx="867">
                  <c:v>-7.9038770043925871E-4</c:v>
                </c:pt>
                <c:pt idx="868">
                  <c:v>-7.9038770043925871E-4</c:v>
                </c:pt>
                <c:pt idx="869">
                  <c:v>-7.9038770043925871E-4</c:v>
                </c:pt>
                <c:pt idx="870">
                  <c:v>-7.9038770043925871E-4</c:v>
                </c:pt>
                <c:pt idx="871">
                  <c:v>-7.9038770043925871E-4</c:v>
                </c:pt>
                <c:pt idx="872">
                  <c:v>-7.9038770043925871E-4</c:v>
                </c:pt>
                <c:pt idx="873">
                  <c:v>-7.9038770043925871E-4</c:v>
                </c:pt>
                <c:pt idx="874">
                  <c:v>-7.9038770043925871E-4</c:v>
                </c:pt>
                <c:pt idx="875">
                  <c:v>-7.9038770043925871E-4</c:v>
                </c:pt>
                <c:pt idx="876">
                  <c:v>-7.9038770043925871E-4</c:v>
                </c:pt>
                <c:pt idx="877">
                  <c:v>-7.9038770043925871E-4</c:v>
                </c:pt>
                <c:pt idx="878">
                  <c:v>-7.9038770043925871E-4</c:v>
                </c:pt>
                <c:pt idx="879">
                  <c:v>-7.9038770043925871E-4</c:v>
                </c:pt>
                <c:pt idx="880">
                  <c:v>-7.9038770043925871E-4</c:v>
                </c:pt>
                <c:pt idx="881">
                  <c:v>-7.9038770043925871E-4</c:v>
                </c:pt>
                <c:pt idx="882">
                  <c:v>-7.9038770043925871E-4</c:v>
                </c:pt>
                <c:pt idx="883">
                  <c:v>-7.9038770043925871E-4</c:v>
                </c:pt>
                <c:pt idx="884">
                  <c:v>-7.9038770043925871E-4</c:v>
                </c:pt>
                <c:pt idx="885">
                  <c:v>-7.9038770043925871E-4</c:v>
                </c:pt>
                <c:pt idx="886">
                  <c:v>-7.9038770043925871E-4</c:v>
                </c:pt>
                <c:pt idx="887">
                  <c:v>-7.9038770043925871E-4</c:v>
                </c:pt>
                <c:pt idx="888">
                  <c:v>-7.9038770043925871E-4</c:v>
                </c:pt>
                <c:pt idx="889">
                  <c:v>-7.9038770043925871E-4</c:v>
                </c:pt>
                <c:pt idx="890">
                  <c:v>-7.9038770043925871E-4</c:v>
                </c:pt>
                <c:pt idx="891">
                  <c:v>-7.9038770043925871E-4</c:v>
                </c:pt>
                <c:pt idx="892">
                  <c:v>-7.9038770043925871E-4</c:v>
                </c:pt>
                <c:pt idx="893">
                  <c:v>-7.9038770043925871E-4</c:v>
                </c:pt>
                <c:pt idx="894">
                  <c:v>-7.9038770043925871E-4</c:v>
                </c:pt>
                <c:pt idx="895">
                  <c:v>-7.9038770043925871E-4</c:v>
                </c:pt>
                <c:pt idx="896">
                  <c:v>-7.9038770043925871E-4</c:v>
                </c:pt>
                <c:pt idx="897">
                  <c:v>-7.9038770043925871E-4</c:v>
                </c:pt>
                <c:pt idx="898">
                  <c:v>-7.9038770043925871E-4</c:v>
                </c:pt>
                <c:pt idx="899">
                  <c:v>-7.9038770043925871E-4</c:v>
                </c:pt>
                <c:pt idx="900">
                  <c:v>-7.9038770043925871E-4</c:v>
                </c:pt>
                <c:pt idx="901">
                  <c:v>-7.9038770043925871E-4</c:v>
                </c:pt>
                <c:pt idx="902">
                  <c:v>-7.9038770043925871E-4</c:v>
                </c:pt>
                <c:pt idx="903">
                  <c:v>-7.9038770043925871E-4</c:v>
                </c:pt>
                <c:pt idx="904">
                  <c:v>-7.9038770043925871E-4</c:v>
                </c:pt>
                <c:pt idx="905">
                  <c:v>-7.9038770043925871E-4</c:v>
                </c:pt>
                <c:pt idx="906">
                  <c:v>-7.9038770043925871E-4</c:v>
                </c:pt>
                <c:pt idx="907">
                  <c:v>-7.9038770043925871E-4</c:v>
                </c:pt>
                <c:pt idx="908">
                  <c:v>-7.9038770043925871E-4</c:v>
                </c:pt>
                <c:pt idx="909">
                  <c:v>-7.9038770043925871E-4</c:v>
                </c:pt>
                <c:pt idx="910">
                  <c:v>-7.9038770043925871E-4</c:v>
                </c:pt>
                <c:pt idx="911">
                  <c:v>-7.9038770043925871E-4</c:v>
                </c:pt>
                <c:pt idx="912">
                  <c:v>-7.9038770043925871E-4</c:v>
                </c:pt>
                <c:pt idx="913">
                  <c:v>-7.9038770043925871E-4</c:v>
                </c:pt>
                <c:pt idx="914">
                  <c:v>-7.9038770043925871E-4</c:v>
                </c:pt>
                <c:pt idx="915">
                  <c:v>-7.9038770043925871E-4</c:v>
                </c:pt>
                <c:pt idx="916">
                  <c:v>-7.9038770043925871E-4</c:v>
                </c:pt>
                <c:pt idx="917">
                  <c:v>-7.9038770043925871E-4</c:v>
                </c:pt>
                <c:pt idx="918">
                  <c:v>-7.9038770043925871E-4</c:v>
                </c:pt>
                <c:pt idx="919">
                  <c:v>-7.9038770043925871E-4</c:v>
                </c:pt>
                <c:pt idx="920">
                  <c:v>-7.9038770043925871E-4</c:v>
                </c:pt>
                <c:pt idx="921">
                  <c:v>-7.9038770043925871E-4</c:v>
                </c:pt>
                <c:pt idx="922">
                  <c:v>-7.9038770043925871E-4</c:v>
                </c:pt>
                <c:pt idx="923">
                  <c:v>-7.9038770043925871E-4</c:v>
                </c:pt>
                <c:pt idx="924">
                  <c:v>-7.9038770043925871E-4</c:v>
                </c:pt>
                <c:pt idx="925">
                  <c:v>-7.9038770043925871E-4</c:v>
                </c:pt>
                <c:pt idx="926">
                  <c:v>-7.9038770043925871E-4</c:v>
                </c:pt>
                <c:pt idx="927">
                  <c:v>-7.9038770043925871E-4</c:v>
                </c:pt>
                <c:pt idx="928">
                  <c:v>-7.9038770043925871E-4</c:v>
                </c:pt>
                <c:pt idx="929">
                  <c:v>-7.9038770043925871E-4</c:v>
                </c:pt>
                <c:pt idx="930">
                  <c:v>-7.9038770043925871E-4</c:v>
                </c:pt>
                <c:pt idx="931">
                  <c:v>-7.9038770043925871E-4</c:v>
                </c:pt>
                <c:pt idx="932">
                  <c:v>-7.9038770043925871E-4</c:v>
                </c:pt>
                <c:pt idx="933">
                  <c:v>-7.9038770043925871E-4</c:v>
                </c:pt>
                <c:pt idx="934">
                  <c:v>-7.9038770043925871E-4</c:v>
                </c:pt>
                <c:pt idx="935">
                  <c:v>-7.9038770043925871E-4</c:v>
                </c:pt>
                <c:pt idx="936">
                  <c:v>-7.9038770043925871E-4</c:v>
                </c:pt>
                <c:pt idx="937">
                  <c:v>-7.9038770043925871E-4</c:v>
                </c:pt>
                <c:pt idx="938">
                  <c:v>-7.9038770043925871E-4</c:v>
                </c:pt>
                <c:pt idx="939">
                  <c:v>-7.9038770043925871E-4</c:v>
                </c:pt>
                <c:pt idx="940">
                  <c:v>-7.9038770043925871E-4</c:v>
                </c:pt>
                <c:pt idx="941">
                  <c:v>-7.9038770043925871E-4</c:v>
                </c:pt>
                <c:pt idx="942">
                  <c:v>-7.9038770043925871E-4</c:v>
                </c:pt>
                <c:pt idx="943">
                  <c:v>-7.9038770043925871E-4</c:v>
                </c:pt>
                <c:pt idx="944">
                  <c:v>-7.9038770043925871E-4</c:v>
                </c:pt>
                <c:pt idx="945">
                  <c:v>-7.9038770043925871E-4</c:v>
                </c:pt>
                <c:pt idx="946">
                  <c:v>-7.9038770043925871E-4</c:v>
                </c:pt>
                <c:pt idx="947">
                  <c:v>-7.9038770043925871E-4</c:v>
                </c:pt>
                <c:pt idx="948">
                  <c:v>-7.9038770043925871E-4</c:v>
                </c:pt>
                <c:pt idx="949">
                  <c:v>-7.9038770043925871E-4</c:v>
                </c:pt>
                <c:pt idx="950">
                  <c:v>-7.9038770043925871E-4</c:v>
                </c:pt>
                <c:pt idx="951">
                  <c:v>-7.9038770043925871E-4</c:v>
                </c:pt>
                <c:pt idx="952">
                  <c:v>-7.9038770043925871E-4</c:v>
                </c:pt>
                <c:pt idx="953">
                  <c:v>-7.9038770043925871E-4</c:v>
                </c:pt>
                <c:pt idx="954">
                  <c:v>-7.9038770043925871E-4</c:v>
                </c:pt>
                <c:pt idx="955">
                  <c:v>-7.9038770043925871E-4</c:v>
                </c:pt>
                <c:pt idx="956">
                  <c:v>-7.9038770043925871E-4</c:v>
                </c:pt>
                <c:pt idx="957">
                  <c:v>-7.9038770043925871E-4</c:v>
                </c:pt>
                <c:pt idx="958">
                  <c:v>-7.9038770043925871E-4</c:v>
                </c:pt>
                <c:pt idx="959">
                  <c:v>-7.9038770043925871E-4</c:v>
                </c:pt>
                <c:pt idx="960">
                  <c:v>-7.9038770043925871E-4</c:v>
                </c:pt>
                <c:pt idx="961">
                  <c:v>-7.9038770043925871E-4</c:v>
                </c:pt>
                <c:pt idx="962">
                  <c:v>-7.9038770043925871E-4</c:v>
                </c:pt>
                <c:pt idx="963">
                  <c:v>-7.9038770043925871E-4</c:v>
                </c:pt>
                <c:pt idx="964">
                  <c:v>-7.9038770043925871E-4</c:v>
                </c:pt>
                <c:pt idx="965">
                  <c:v>-7.9038770043925871E-4</c:v>
                </c:pt>
                <c:pt idx="966">
                  <c:v>-7.9038770043925871E-4</c:v>
                </c:pt>
                <c:pt idx="967">
                  <c:v>-7.9038770043925871E-4</c:v>
                </c:pt>
                <c:pt idx="968">
                  <c:v>-7.9038770043925871E-4</c:v>
                </c:pt>
                <c:pt idx="969">
                  <c:v>-7.9038770043925871E-4</c:v>
                </c:pt>
                <c:pt idx="970">
                  <c:v>-7.9038770043925871E-4</c:v>
                </c:pt>
                <c:pt idx="971">
                  <c:v>-7.9038770043925871E-4</c:v>
                </c:pt>
                <c:pt idx="972">
                  <c:v>-7.9038770043925871E-4</c:v>
                </c:pt>
                <c:pt idx="973">
                  <c:v>-7.9038770043925871E-4</c:v>
                </c:pt>
                <c:pt idx="974">
                  <c:v>-7.9038770043925871E-4</c:v>
                </c:pt>
                <c:pt idx="975">
                  <c:v>-7.9038770043925871E-4</c:v>
                </c:pt>
                <c:pt idx="976">
                  <c:v>-7.9038770043925871E-4</c:v>
                </c:pt>
                <c:pt idx="977">
                  <c:v>-7.9038770043925871E-4</c:v>
                </c:pt>
                <c:pt idx="978">
                  <c:v>-7.9038770043925871E-4</c:v>
                </c:pt>
                <c:pt idx="979">
                  <c:v>-7.9038770043925871E-4</c:v>
                </c:pt>
                <c:pt idx="980">
                  <c:v>-7.9038770043925871E-4</c:v>
                </c:pt>
                <c:pt idx="981">
                  <c:v>-7.9038770043925871E-4</c:v>
                </c:pt>
                <c:pt idx="982">
                  <c:v>-7.9038770043925871E-4</c:v>
                </c:pt>
                <c:pt idx="983">
                  <c:v>-7.9038770043925871E-4</c:v>
                </c:pt>
                <c:pt idx="984">
                  <c:v>-7.9038770043925871E-4</c:v>
                </c:pt>
                <c:pt idx="985">
                  <c:v>-7.9038770043925871E-4</c:v>
                </c:pt>
                <c:pt idx="986">
                  <c:v>-7.9038770043925871E-4</c:v>
                </c:pt>
                <c:pt idx="987">
                  <c:v>-7.9038770043925871E-4</c:v>
                </c:pt>
                <c:pt idx="988">
                  <c:v>-7.9038770043925871E-4</c:v>
                </c:pt>
                <c:pt idx="989">
                  <c:v>-7.9038770043925871E-4</c:v>
                </c:pt>
                <c:pt idx="990">
                  <c:v>-7.9038770043925871E-4</c:v>
                </c:pt>
                <c:pt idx="991">
                  <c:v>-7.9038770043925871E-4</c:v>
                </c:pt>
                <c:pt idx="992">
                  <c:v>-7.9038770043925871E-4</c:v>
                </c:pt>
                <c:pt idx="993">
                  <c:v>-7.9038770043925871E-4</c:v>
                </c:pt>
                <c:pt idx="994">
                  <c:v>-7.9038770043925871E-4</c:v>
                </c:pt>
                <c:pt idx="995">
                  <c:v>-7.9038770043925871E-4</c:v>
                </c:pt>
                <c:pt idx="996">
                  <c:v>-7.9038770043925871E-4</c:v>
                </c:pt>
                <c:pt idx="997">
                  <c:v>-7.9038770043925871E-4</c:v>
                </c:pt>
                <c:pt idx="998">
                  <c:v>-7.9038770043925871E-4</c:v>
                </c:pt>
                <c:pt idx="999">
                  <c:v>-7.9038770043925871E-4</c:v>
                </c:pt>
                <c:pt idx="1000">
                  <c:v>-7.9038770043925871E-4</c:v>
                </c:pt>
              </c:numCache>
            </c:numRef>
          </c:yVal>
          <c:smooth val="1"/>
        </c:ser>
        <c:ser>
          <c:idx val="3"/>
          <c:order val="1"/>
          <c:tx>
            <c:strRef>
              <c:f>'1차원 탄성충돌'!$F$16</c:f>
              <c:strCache>
                <c:ptCount val="1"/>
                <c:pt idx="0">
                  <c:v>V2</c:v>
                </c:pt>
              </c:strCache>
            </c:strRef>
          </c:tx>
          <c:marker>
            <c:symbol val="none"/>
          </c:marker>
          <c:xVal>
            <c:numRef>
              <c:f>'1차원 탄성충돌'!$B$17:$B$1017</c:f>
              <c:numCache>
                <c:formatCode>General</c:formatCode>
                <c:ptCount val="1001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9.0000000000000011E-3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1.3000000000000001E-2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1.8000000000000002E-2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2.6000000000000002E-2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3.6000000000000004E-2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4.3000000000000003E-2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5.1000000000000004E-2</c:v>
                </c:pt>
                <c:pt idx="52">
                  <c:v>5.2000000000000005E-2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5.9000000000000004E-2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7.1000000000000008E-2</c:v>
                </c:pt>
                <c:pt idx="72">
                  <c:v>7.2000000000000008E-2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8.6000000000000007E-2</c:v>
                </c:pt>
                <c:pt idx="87">
                  <c:v>8.7000000000000008E-2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0.10200000000000001</c:v>
                </c:pt>
                <c:pt idx="103">
                  <c:v>0.10300000000000001</c:v>
                </c:pt>
                <c:pt idx="104">
                  <c:v>0.10400000000000001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0.11800000000000001</c:v>
                </c:pt>
                <c:pt idx="119">
                  <c:v>0.11900000000000001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0.14100000000000001</c:v>
                </c:pt>
                <c:pt idx="142">
                  <c:v>0.14200000000000002</c:v>
                </c:pt>
                <c:pt idx="143">
                  <c:v>0.14300000000000002</c:v>
                </c:pt>
                <c:pt idx="144">
                  <c:v>0.14400000000000002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0.17200000000000001</c:v>
                </c:pt>
                <c:pt idx="173">
                  <c:v>0.17300000000000001</c:v>
                </c:pt>
                <c:pt idx="174">
                  <c:v>0.17400000000000002</c:v>
                </c:pt>
                <c:pt idx="175">
                  <c:v>0.17500000000000002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0.20400000000000001</c:v>
                </c:pt>
                <c:pt idx="205">
                  <c:v>0.20500000000000002</c:v>
                </c:pt>
                <c:pt idx="206">
                  <c:v>0.20600000000000002</c:v>
                </c:pt>
                <c:pt idx="207">
                  <c:v>0.20700000000000002</c:v>
                </c:pt>
                <c:pt idx="208">
                  <c:v>0.20800000000000002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0.23500000000000001</c:v>
                </c:pt>
                <c:pt idx="236">
                  <c:v>0.23600000000000002</c:v>
                </c:pt>
                <c:pt idx="237">
                  <c:v>0.23700000000000002</c:v>
                </c:pt>
                <c:pt idx="238">
                  <c:v>0.23800000000000002</c:v>
                </c:pt>
                <c:pt idx="239">
                  <c:v>0.23900000000000002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0.28200000000000003</c:v>
                </c:pt>
                <c:pt idx="283">
                  <c:v>0.28300000000000003</c:v>
                </c:pt>
                <c:pt idx="284">
                  <c:v>0.28400000000000003</c:v>
                </c:pt>
                <c:pt idx="285">
                  <c:v>0.28500000000000003</c:v>
                </c:pt>
                <c:pt idx="286">
                  <c:v>0.28600000000000003</c:v>
                </c:pt>
                <c:pt idx="287">
                  <c:v>0.28700000000000003</c:v>
                </c:pt>
                <c:pt idx="288">
                  <c:v>0.28800000000000003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0.34400000000000003</c:v>
                </c:pt>
                <c:pt idx="345">
                  <c:v>0.34500000000000003</c:v>
                </c:pt>
                <c:pt idx="346">
                  <c:v>0.34600000000000003</c:v>
                </c:pt>
                <c:pt idx="347">
                  <c:v>0.34700000000000003</c:v>
                </c:pt>
                <c:pt idx="348">
                  <c:v>0.34800000000000003</c:v>
                </c:pt>
                <c:pt idx="349">
                  <c:v>0.34900000000000003</c:v>
                </c:pt>
                <c:pt idx="350">
                  <c:v>0.35000000000000003</c:v>
                </c:pt>
                <c:pt idx="351">
                  <c:v>0.35100000000000003</c:v>
                </c:pt>
                <c:pt idx="352">
                  <c:v>0.35199999999999998</c:v>
                </c:pt>
                <c:pt idx="353">
                  <c:v>0.35299999999999998</c:v>
                </c:pt>
                <c:pt idx="354">
                  <c:v>0.35399999999999998</c:v>
                </c:pt>
                <c:pt idx="355">
                  <c:v>0.35499999999999998</c:v>
                </c:pt>
                <c:pt idx="356">
                  <c:v>0.35599999999999998</c:v>
                </c:pt>
                <c:pt idx="357">
                  <c:v>0.35699999999999998</c:v>
                </c:pt>
                <c:pt idx="358">
                  <c:v>0.35799999999999998</c:v>
                </c:pt>
                <c:pt idx="359">
                  <c:v>0.35899999999999999</c:v>
                </c:pt>
                <c:pt idx="360">
                  <c:v>0.36</c:v>
                </c:pt>
                <c:pt idx="361">
                  <c:v>0.36099999999999999</c:v>
                </c:pt>
                <c:pt idx="362">
                  <c:v>0.36199999999999999</c:v>
                </c:pt>
                <c:pt idx="363">
                  <c:v>0.36299999999999999</c:v>
                </c:pt>
                <c:pt idx="364">
                  <c:v>0.36399999999999999</c:v>
                </c:pt>
                <c:pt idx="365">
                  <c:v>0.36499999999999999</c:v>
                </c:pt>
                <c:pt idx="366">
                  <c:v>0.36599999999999999</c:v>
                </c:pt>
                <c:pt idx="367">
                  <c:v>0.36699999999999999</c:v>
                </c:pt>
                <c:pt idx="368">
                  <c:v>0.36799999999999999</c:v>
                </c:pt>
                <c:pt idx="369">
                  <c:v>0.36899999999999999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0.40100000000000002</c:v>
                </c:pt>
                <c:pt idx="402">
                  <c:v>0.40200000000000002</c:v>
                </c:pt>
                <c:pt idx="403">
                  <c:v>0.40300000000000002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0.40600000000000003</c:v>
                </c:pt>
                <c:pt idx="407">
                  <c:v>0.40700000000000003</c:v>
                </c:pt>
                <c:pt idx="408">
                  <c:v>0.40800000000000003</c:v>
                </c:pt>
                <c:pt idx="409">
                  <c:v>0.40900000000000003</c:v>
                </c:pt>
                <c:pt idx="410">
                  <c:v>0.41000000000000003</c:v>
                </c:pt>
                <c:pt idx="411">
                  <c:v>0.41100000000000003</c:v>
                </c:pt>
                <c:pt idx="412">
                  <c:v>0.41200000000000003</c:v>
                </c:pt>
                <c:pt idx="413">
                  <c:v>0.41300000000000003</c:v>
                </c:pt>
                <c:pt idx="414">
                  <c:v>0.41400000000000003</c:v>
                </c:pt>
                <c:pt idx="415">
                  <c:v>0.41500000000000004</c:v>
                </c:pt>
                <c:pt idx="416">
                  <c:v>0.41600000000000004</c:v>
                </c:pt>
                <c:pt idx="417">
                  <c:v>0.41699999999999998</c:v>
                </c:pt>
                <c:pt idx="418">
                  <c:v>0.41799999999999998</c:v>
                </c:pt>
                <c:pt idx="419">
                  <c:v>0.41899999999999998</c:v>
                </c:pt>
                <c:pt idx="420">
                  <c:v>0.42</c:v>
                </c:pt>
                <c:pt idx="421">
                  <c:v>0.42099999999999999</c:v>
                </c:pt>
                <c:pt idx="422">
                  <c:v>0.42199999999999999</c:v>
                </c:pt>
                <c:pt idx="423">
                  <c:v>0.42299999999999999</c:v>
                </c:pt>
                <c:pt idx="424">
                  <c:v>0.42399999999999999</c:v>
                </c:pt>
                <c:pt idx="425">
                  <c:v>0.42499999999999999</c:v>
                </c:pt>
                <c:pt idx="426">
                  <c:v>0.42599999999999999</c:v>
                </c:pt>
                <c:pt idx="427">
                  <c:v>0.42699999999999999</c:v>
                </c:pt>
                <c:pt idx="428">
                  <c:v>0.42799999999999999</c:v>
                </c:pt>
                <c:pt idx="429">
                  <c:v>0.42899999999999999</c:v>
                </c:pt>
                <c:pt idx="430">
                  <c:v>0.43</c:v>
                </c:pt>
                <c:pt idx="431">
                  <c:v>0.43099999999999999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0.44400000000000001</c:v>
                </c:pt>
                <c:pt idx="445">
                  <c:v>0.44500000000000001</c:v>
                </c:pt>
                <c:pt idx="446">
                  <c:v>0.44600000000000001</c:v>
                </c:pt>
                <c:pt idx="447">
                  <c:v>0.44700000000000001</c:v>
                </c:pt>
                <c:pt idx="448">
                  <c:v>0.44800000000000001</c:v>
                </c:pt>
                <c:pt idx="449">
                  <c:v>0.44900000000000001</c:v>
                </c:pt>
                <c:pt idx="450">
                  <c:v>0.45</c:v>
                </c:pt>
                <c:pt idx="451">
                  <c:v>0.45100000000000001</c:v>
                </c:pt>
                <c:pt idx="452">
                  <c:v>0.45200000000000001</c:v>
                </c:pt>
                <c:pt idx="453">
                  <c:v>0.45300000000000001</c:v>
                </c:pt>
                <c:pt idx="454">
                  <c:v>0.45400000000000001</c:v>
                </c:pt>
                <c:pt idx="455">
                  <c:v>0.45500000000000002</c:v>
                </c:pt>
                <c:pt idx="456">
                  <c:v>0.45600000000000002</c:v>
                </c:pt>
                <c:pt idx="457">
                  <c:v>0.45700000000000002</c:v>
                </c:pt>
                <c:pt idx="458">
                  <c:v>0.45800000000000002</c:v>
                </c:pt>
                <c:pt idx="459">
                  <c:v>0.45900000000000002</c:v>
                </c:pt>
                <c:pt idx="460">
                  <c:v>0.46</c:v>
                </c:pt>
                <c:pt idx="461">
                  <c:v>0.46100000000000002</c:v>
                </c:pt>
                <c:pt idx="462">
                  <c:v>0.46200000000000002</c:v>
                </c:pt>
                <c:pt idx="463">
                  <c:v>0.46300000000000002</c:v>
                </c:pt>
                <c:pt idx="464">
                  <c:v>0.46400000000000002</c:v>
                </c:pt>
                <c:pt idx="465">
                  <c:v>0.46500000000000002</c:v>
                </c:pt>
                <c:pt idx="466">
                  <c:v>0.46600000000000003</c:v>
                </c:pt>
                <c:pt idx="467">
                  <c:v>0.46700000000000003</c:v>
                </c:pt>
                <c:pt idx="468">
                  <c:v>0.46800000000000003</c:v>
                </c:pt>
                <c:pt idx="469">
                  <c:v>0.46900000000000003</c:v>
                </c:pt>
                <c:pt idx="470">
                  <c:v>0.47000000000000003</c:v>
                </c:pt>
                <c:pt idx="471">
                  <c:v>0.47100000000000003</c:v>
                </c:pt>
                <c:pt idx="472">
                  <c:v>0.47200000000000003</c:v>
                </c:pt>
                <c:pt idx="473">
                  <c:v>0.47300000000000003</c:v>
                </c:pt>
                <c:pt idx="474">
                  <c:v>0.47400000000000003</c:v>
                </c:pt>
                <c:pt idx="475">
                  <c:v>0.47500000000000003</c:v>
                </c:pt>
                <c:pt idx="476">
                  <c:v>0.47600000000000003</c:v>
                </c:pt>
                <c:pt idx="477">
                  <c:v>0.47700000000000004</c:v>
                </c:pt>
                <c:pt idx="478">
                  <c:v>0.47800000000000004</c:v>
                </c:pt>
                <c:pt idx="479">
                  <c:v>0.47900000000000004</c:v>
                </c:pt>
                <c:pt idx="480">
                  <c:v>0.48</c:v>
                </c:pt>
                <c:pt idx="481">
                  <c:v>0.48099999999999998</c:v>
                </c:pt>
                <c:pt idx="482">
                  <c:v>0.48199999999999998</c:v>
                </c:pt>
                <c:pt idx="483">
                  <c:v>0.48299999999999998</c:v>
                </c:pt>
                <c:pt idx="484">
                  <c:v>0.48399999999999999</c:v>
                </c:pt>
                <c:pt idx="485">
                  <c:v>0.48499999999999999</c:v>
                </c:pt>
                <c:pt idx="486">
                  <c:v>0.48599999999999999</c:v>
                </c:pt>
                <c:pt idx="487">
                  <c:v>0.48699999999999999</c:v>
                </c:pt>
                <c:pt idx="488">
                  <c:v>0.48799999999999999</c:v>
                </c:pt>
                <c:pt idx="489">
                  <c:v>0.48899999999999999</c:v>
                </c:pt>
                <c:pt idx="490">
                  <c:v>0.49</c:v>
                </c:pt>
                <c:pt idx="491">
                  <c:v>0.49099999999999999</c:v>
                </c:pt>
                <c:pt idx="492">
                  <c:v>0.49199999999999999</c:v>
                </c:pt>
                <c:pt idx="493">
                  <c:v>0.49299999999999999</c:v>
                </c:pt>
                <c:pt idx="494">
                  <c:v>0.49399999999999999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0.50600000000000001</c:v>
                </c:pt>
                <c:pt idx="507">
                  <c:v>0.50700000000000001</c:v>
                </c:pt>
                <c:pt idx="508">
                  <c:v>0.50800000000000001</c:v>
                </c:pt>
                <c:pt idx="509">
                  <c:v>0.50900000000000001</c:v>
                </c:pt>
                <c:pt idx="510">
                  <c:v>0.51</c:v>
                </c:pt>
                <c:pt idx="511">
                  <c:v>0.51100000000000001</c:v>
                </c:pt>
                <c:pt idx="512">
                  <c:v>0.51200000000000001</c:v>
                </c:pt>
                <c:pt idx="513">
                  <c:v>0.51300000000000001</c:v>
                </c:pt>
                <c:pt idx="514">
                  <c:v>0.51400000000000001</c:v>
                </c:pt>
                <c:pt idx="515">
                  <c:v>0.51500000000000001</c:v>
                </c:pt>
                <c:pt idx="516">
                  <c:v>0.51600000000000001</c:v>
                </c:pt>
                <c:pt idx="517">
                  <c:v>0.51700000000000002</c:v>
                </c:pt>
                <c:pt idx="518">
                  <c:v>0.51800000000000002</c:v>
                </c:pt>
                <c:pt idx="519">
                  <c:v>0.51900000000000002</c:v>
                </c:pt>
                <c:pt idx="520">
                  <c:v>0.52</c:v>
                </c:pt>
                <c:pt idx="521">
                  <c:v>0.52100000000000002</c:v>
                </c:pt>
                <c:pt idx="522">
                  <c:v>0.52200000000000002</c:v>
                </c:pt>
                <c:pt idx="523">
                  <c:v>0.52300000000000002</c:v>
                </c:pt>
                <c:pt idx="524">
                  <c:v>0.52400000000000002</c:v>
                </c:pt>
                <c:pt idx="525">
                  <c:v>0.52500000000000002</c:v>
                </c:pt>
                <c:pt idx="526">
                  <c:v>0.52600000000000002</c:v>
                </c:pt>
                <c:pt idx="527">
                  <c:v>0.52700000000000002</c:v>
                </c:pt>
                <c:pt idx="528">
                  <c:v>0.52800000000000002</c:v>
                </c:pt>
                <c:pt idx="529">
                  <c:v>0.52900000000000003</c:v>
                </c:pt>
                <c:pt idx="530">
                  <c:v>0.53</c:v>
                </c:pt>
                <c:pt idx="531">
                  <c:v>0.53100000000000003</c:v>
                </c:pt>
                <c:pt idx="532">
                  <c:v>0.53200000000000003</c:v>
                </c:pt>
                <c:pt idx="533">
                  <c:v>0.53300000000000003</c:v>
                </c:pt>
                <c:pt idx="534">
                  <c:v>0.53400000000000003</c:v>
                </c:pt>
                <c:pt idx="535">
                  <c:v>0.53500000000000003</c:v>
                </c:pt>
                <c:pt idx="536">
                  <c:v>0.53600000000000003</c:v>
                </c:pt>
                <c:pt idx="537">
                  <c:v>0.53700000000000003</c:v>
                </c:pt>
                <c:pt idx="538">
                  <c:v>0.53800000000000003</c:v>
                </c:pt>
                <c:pt idx="539">
                  <c:v>0.53900000000000003</c:v>
                </c:pt>
                <c:pt idx="540">
                  <c:v>0.54</c:v>
                </c:pt>
                <c:pt idx="541">
                  <c:v>0.54100000000000004</c:v>
                </c:pt>
                <c:pt idx="542">
                  <c:v>0.54200000000000004</c:v>
                </c:pt>
                <c:pt idx="543">
                  <c:v>0.54300000000000004</c:v>
                </c:pt>
                <c:pt idx="544">
                  <c:v>0.54400000000000004</c:v>
                </c:pt>
                <c:pt idx="545">
                  <c:v>0.54500000000000004</c:v>
                </c:pt>
                <c:pt idx="546">
                  <c:v>0.54600000000000004</c:v>
                </c:pt>
                <c:pt idx="547">
                  <c:v>0.54700000000000004</c:v>
                </c:pt>
                <c:pt idx="548">
                  <c:v>0.54800000000000004</c:v>
                </c:pt>
                <c:pt idx="549">
                  <c:v>0.54900000000000004</c:v>
                </c:pt>
                <c:pt idx="550">
                  <c:v>0.55000000000000004</c:v>
                </c:pt>
                <c:pt idx="551">
                  <c:v>0.55100000000000005</c:v>
                </c:pt>
                <c:pt idx="552">
                  <c:v>0.55200000000000005</c:v>
                </c:pt>
                <c:pt idx="553">
                  <c:v>0.55300000000000005</c:v>
                </c:pt>
                <c:pt idx="554">
                  <c:v>0.55400000000000005</c:v>
                </c:pt>
                <c:pt idx="555">
                  <c:v>0.55500000000000005</c:v>
                </c:pt>
                <c:pt idx="556">
                  <c:v>0.55600000000000005</c:v>
                </c:pt>
                <c:pt idx="557">
                  <c:v>0.55700000000000005</c:v>
                </c:pt>
                <c:pt idx="558">
                  <c:v>0.55800000000000005</c:v>
                </c:pt>
                <c:pt idx="559">
                  <c:v>0.55900000000000005</c:v>
                </c:pt>
                <c:pt idx="560">
                  <c:v>0.56000000000000005</c:v>
                </c:pt>
                <c:pt idx="561">
                  <c:v>0.56100000000000005</c:v>
                </c:pt>
                <c:pt idx="562">
                  <c:v>0.56200000000000006</c:v>
                </c:pt>
                <c:pt idx="563">
                  <c:v>0.56300000000000006</c:v>
                </c:pt>
                <c:pt idx="564">
                  <c:v>0.56400000000000006</c:v>
                </c:pt>
                <c:pt idx="565">
                  <c:v>0.56500000000000006</c:v>
                </c:pt>
                <c:pt idx="566">
                  <c:v>0.56600000000000006</c:v>
                </c:pt>
                <c:pt idx="567">
                  <c:v>0.56700000000000006</c:v>
                </c:pt>
                <c:pt idx="568">
                  <c:v>0.56800000000000006</c:v>
                </c:pt>
                <c:pt idx="569">
                  <c:v>0.56900000000000006</c:v>
                </c:pt>
                <c:pt idx="570">
                  <c:v>0.57000000000000006</c:v>
                </c:pt>
                <c:pt idx="571">
                  <c:v>0.57100000000000006</c:v>
                </c:pt>
                <c:pt idx="572">
                  <c:v>0.57200000000000006</c:v>
                </c:pt>
                <c:pt idx="573">
                  <c:v>0.57300000000000006</c:v>
                </c:pt>
                <c:pt idx="574">
                  <c:v>0.57400000000000007</c:v>
                </c:pt>
                <c:pt idx="575">
                  <c:v>0.57500000000000007</c:v>
                </c:pt>
                <c:pt idx="576">
                  <c:v>0.57600000000000007</c:v>
                </c:pt>
                <c:pt idx="577">
                  <c:v>0.57699999999999996</c:v>
                </c:pt>
                <c:pt idx="578">
                  <c:v>0.57799999999999996</c:v>
                </c:pt>
                <c:pt idx="579">
                  <c:v>0.57899999999999996</c:v>
                </c:pt>
                <c:pt idx="580">
                  <c:v>0.57999999999999996</c:v>
                </c:pt>
                <c:pt idx="581">
                  <c:v>0.58099999999999996</c:v>
                </c:pt>
                <c:pt idx="582">
                  <c:v>0.58199999999999996</c:v>
                </c:pt>
                <c:pt idx="583">
                  <c:v>0.58299999999999996</c:v>
                </c:pt>
                <c:pt idx="584">
                  <c:v>0.58399999999999996</c:v>
                </c:pt>
                <c:pt idx="585">
                  <c:v>0.58499999999999996</c:v>
                </c:pt>
                <c:pt idx="586">
                  <c:v>0.58599999999999997</c:v>
                </c:pt>
                <c:pt idx="587">
                  <c:v>0.58699999999999997</c:v>
                </c:pt>
                <c:pt idx="588">
                  <c:v>0.58799999999999997</c:v>
                </c:pt>
                <c:pt idx="589">
                  <c:v>0.58899999999999997</c:v>
                </c:pt>
                <c:pt idx="590">
                  <c:v>0.59</c:v>
                </c:pt>
                <c:pt idx="591">
                  <c:v>0.59099999999999997</c:v>
                </c:pt>
                <c:pt idx="592">
                  <c:v>0.59199999999999997</c:v>
                </c:pt>
                <c:pt idx="593">
                  <c:v>0.59299999999999997</c:v>
                </c:pt>
                <c:pt idx="594">
                  <c:v>0.59399999999999997</c:v>
                </c:pt>
                <c:pt idx="595">
                  <c:v>0.59499999999999997</c:v>
                </c:pt>
                <c:pt idx="596">
                  <c:v>0.59599999999999997</c:v>
                </c:pt>
                <c:pt idx="597">
                  <c:v>0.59699999999999998</c:v>
                </c:pt>
                <c:pt idx="598">
                  <c:v>0.59799999999999998</c:v>
                </c:pt>
                <c:pt idx="599">
                  <c:v>0.59899999999999998</c:v>
                </c:pt>
                <c:pt idx="600">
                  <c:v>0.6</c:v>
                </c:pt>
                <c:pt idx="601">
                  <c:v>0.60099999999999998</c:v>
                </c:pt>
                <c:pt idx="602">
                  <c:v>0.60199999999999998</c:v>
                </c:pt>
                <c:pt idx="603">
                  <c:v>0.60299999999999998</c:v>
                </c:pt>
                <c:pt idx="604">
                  <c:v>0.60399999999999998</c:v>
                </c:pt>
                <c:pt idx="605">
                  <c:v>0.60499999999999998</c:v>
                </c:pt>
                <c:pt idx="606">
                  <c:v>0.60599999999999998</c:v>
                </c:pt>
                <c:pt idx="607">
                  <c:v>0.60699999999999998</c:v>
                </c:pt>
                <c:pt idx="608">
                  <c:v>0.60799999999999998</c:v>
                </c:pt>
                <c:pt idx="609">
                  <c:v>0.60899999999999999</c:v>
                </c:pt>
                <c:pt idx="610">
                  <c:v>0.61</c:v>
                </c:pt>
                <c:pt idx="611">
                  <c:v>0.61099999999999999</c:v>
                </c:pt>
                <c:pt idx="612">
                  <c:v>0.61199999999999999</c:v>
                </c:pt>
                <c:pt idx="613">
                  <c:v>0.61299999999999999</c:v>
                </c:pt>
                <c:pt idx="614">
                  <c:v>0.61399999999999999</c:v>
                </c:pt>
                <c:pt idx="615">
                  <c:v>0.61499999999999999</c:v>
                </c:pt>
                <c:pt idx="616">
                  <c:v>0.61599999999999999</c:v>
                </c:pt>
                <c:pt idx="617">
                  <c:v>0.61699999999999999</c:v>
                </c:pt>
                <c:pt idx="618">
                  <c:v>0.61799999999999999</c:v>
                </c:pt>
                <c:pt idx="619">
                  <c:v>0.61899999999999999</c:v>
                </c:pt>
                <c:pt idx="620">
                  <c:v>0.62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</c:v>
                </c:pt>
                <c:pt idx="631">
                  <c:v>0.63100000000000001</c:v>
                </c:pt>
                <c:pt idx="632">
                  <c:v>0.63200000000000001</c:v>
                </c:pt>
                <c:pt idx="633">
                  <c:v>0.63300000000000001</c:v>
                </c:pt>
                <c:pt idx="634">
                  <c:v>0.63400000000000001</c:v>
                </c:pt>
                <c:pt idx="635">
                  <c:v>0.63500000000000001</c:v>
                </c:pt>
                <c:pt idx="636">
                  <c:v>0.63600000000000001</c:v>
                </c:pt>
                <c:pt idx="637">
                  <c:v>0.63700000000000001</c:v>
                </c:pt>
                <c:pt idx="638">
                  <c:v>0.63800000000000001</c:v>
                </c:pt>
                <c:pt idx="639">
                  <c:v>0.63900000000000001</c:v>
                </c:pt>
                <c:pt idx="640">
                  <c:v>0.64</c:v>
                </c:pt>
                <c:pt idx="641">
                  <c:v>0.64100000000000001</c:v>
                </c:pt>
                <c:pt idx="642">
                  <c:v>0.64200000000000002</c:v>
                </c:pt>
                <c:pt idx="643">
                  <c:v>0.64300000000000002</c:v>
                </c:pt>
                <c:pt idx="644">
                  <c:v>0.64400000000000002</c:v>
                </c:pt>
                <c:pt idx="645">
                  <c:v>0.64500000000000002</c:v>
                </c:pt>
                <c:pt idx="646">
                  <c:v>0.64600000000000002</c:v>
                </c:pt>
                <c:pt idx="647">
                  <c:v>0.64700000000000002</c:v>
                </c:pt>
                <c:pt idx="648">
                  <c:v>0.64800000000000002</c:v>
                </c:pt>
                <c:pt idx="649">
                  <c:v>0.64900000000000002</c:v>
                </c:pt>
                <c:pt idx="650">
                  <c:v>0.65</c:v>
                </c:pt>
                <c:pt idx="651">
                  <c:v>0.65100000000000002</c:v>
                </c:pt>
                <c:pt idx="652">
                  <c:v>0.65200000000000002</c:v>
                </c:pt>
                <c:pt idx="653">
                  <c:v>0.65300000000000002</c:v>
                </c:pt>
                <c:pt idx="654">
                  <c:v>0.65400000000000003</c:v>
                </c:pt>
                <c:pt idx="655">
                  <c:v>0.65500000000000003</c:v>
                </c:pt>
                <c:pt idx="656">
                  <c:v>0.65600000000000003</c:v>
                </c:pt>
                <c:pt idx="657">
                  <c:v>0.65700000000000003</c:v>
                </c:pt>
                <c:pt idx="658">
                  <c:v>0.65800000000000003</c:v>
                </c:pt>
                <c:pt idx="659">
                  <c:v>0.65900000000000003</c:v>
                </c:pt>
                <c:pt idx="660">
                  <c:v>0.66</c:v>
                </c:pt>
                <c:pt idx="661">
                  <c:v>0.66100000000000003</c:v>
                </c:pt>
                <c:pt idx="662">
                  <c:v>0.66200000000000003</c:v>
                </c:pt>
                <c:pt idx="663">
                  <c:v>0.66300000000000003</c:v>
                </c:pt>
                <c:pt idx="664">
                  <c:v>0.66400000000000003</c:v>
                </c:pt>
                <c:pt idx="665">
                  <c:v>0.66500000000000004</c:v>
                </c:pt>
                <c:pt idx="666">
                  <c:v>0.66600000000000004</c:v>
                </c:pt>
                <c:pt idx="667">
                  <c:v>0.66700000000000004</c:v>
                </c:pt>
                <c:pt idx="668">
                  <c:v>0.66800000000000004</c:v>
                </c:pt>
                <c:pt idx="669">
                  <c:v>0.66900000000000004</c:v>
                </c:pt>
                <c:pt idx="670">
                  <c:v>0.67</c:v>
                </c:pt>
                <c:pt idx="671">
                  <c:v>0.67100000000000004</c:v>
                </c:pt>
                <c:pt idx="672">
                  <c:v>0.67200000000000004</c:v>
                </c:pt>
                <c:pt idx="673">
                  <c:v>0.67300000000000004</c:v>
                </c:pt>
                <c:pt idx="674">
                  <c:v>0.67400000000000004</c:v>
                </c:pt>
                <c:pt idx="675">
                  <c:v>0.67500000000000004</c:v>
                </c:pt>
                <c:pt idx="676">
                  <c:v>0.67600000000000005</c:v>
                </c:pt>
                <c:pt idx="677">
                  <c:v>0.67700000000000005</c:v>
                </c:pt>
                <c:pt idx="678">
                  <c:v>0.67800000000000005</c:v>
                </c:pt>
                <c:pt idx="679">
                  <c:v>0.67900000000000005</c:v>
                </c:pt>
                <c:pt idx="680">
                  <c:v>0.68</c:v>
                </c:pt>
                <c:pt idx="681">
                  <c:v>0.68100000000000005</c:v>
                </c:pt>
                <c:pt idx="682">
                  <c:v>0.68200000000000005</c:v>
                </c:pt>
                <c:pt idx="683">
                  <c:v>0.68300000000000005</c:v>
                </c:pt>
                <c:pt idx="684">
                  <c:v>0.68400000000000005</c:v>
                </c:pt>
                <c:pt idx="685">
                  <c:v>0.68500000000000005</c:v>
                </c:pt>
                <c:pt idx="686">
                  <c:v>0.68600000000000005</c:v>
                </c:pt>
                <c:pt idx="687">
                  <c:v>0.68700000000000006</c:v>
                </c:pt>
                <c:pt idx="688">
                  <c:v>0.68800000000000006</c:v>
                </c:pt>
                <c:pt idx="689">
                  <c:v>0.68900000000000006</c:v>
                </c:pt>
                <c:pt idx="690">
                  <c:v>0.69000000000000006</c:v>
                </c:pt>
                <c:pt idx="691">
                  <c:v>0.69100000000000006</c:v>
                </c:pt>
                <c:pt idx="692">
                  <c:v>0.69200000000000006</c:v>
                </c:pt>
                <c:pt idx="693">
                  <c:v>0.69300000000000006</c:v>
                </c:pt>
                <c:pt idx="694">
                  <c:v>0.69400000000000006</c:v>
                </c:pt>
                <c:pt idx="695">
                  <c:v>0.69500000000000006</c:v>
                </c:pt>
                <c:pt idx="696">
                  <c:v>0.69600000000000006</c:v>
                </c:pt>
                <c:pt idx="697">
                  <c:v>0.69700000000000006</c:v>
                </c:pt>
                <c:pt idx="698">
                  <c:v>0.69800000000000006</c:v>
                </c:pt>
                <c:pt idx="699">
                  <c:v>0.69900000000000007</c:v>
                </c:pt>
                <c:pt idx="700">
                  <c:v>0.70000000000000007</c:v>
                </c:pt>
                <c:pt idx="701">
                  <c:v>0.70100000000000007</c:v>
                </c:pt>
                <c:pt idx="702">
                  <c:v>0.70200000000000007</c:v>
                </c:pt>
                <c:pt idx="703">
                  <c:v>0.70300000000000007</c:v>
                </c:pt>
                <c:pt idx="704">
                  <c:v>0.70399999999999996</c:v>
                </c:pt>
                <c:pt idx="705">
                  <c:v>0.70499999999999996</c:v>
                </c:pt>
                <c:pt idx="706">
                  <c:v>0.70599999999999996</c:v>
                </c:pt>
                <c:pt idx="707">
                  <c:v>0.70699999999999996</c:v>
                </c:pt>
                <c:pt idx="708">
                  <c:v>0.70799999999999996</c:v>
                </c:pt>
                <c:pt idx="709">
                  <c:v>0.70899999999999996</c:v>
                </c:pt>
                <c:pt idx="710">
                  <c:v>0.71</c:v>
                </c:pt>
                <c:pt idx="711">
                  <c:v>0.71099999999999997</c:v>
                </c:pt>
                <c:pt idx="712">
                  <c:v>0.71199999999999997</c:v>
                </c:pt>
                <c:pt idx="713">
                  <c:v>0.71299999999999997</c:v>
                </c:pt>
                <c:pt idx="714">
                  <c:v>0.71399999999999997</c:v>
                </c:pt>
                <c:pt idx="715">
                  <c:v>0.71499999999999997</c:v>
                </c:pt>
                <c:pt idx="716">
                  <c:v>0.71599999999999997</c:v>
                </c:pt>
                <c:pt idx="717">
                  <c:v>0.71699999999999997</c:v>
                </c:pt>
                <c:pt idx="718">
                  <c:v>0.71799999999999997</c:v>
                </c:pt>
                <c:pt idx="719">
                  <c:v>0.71899999999999997</c:v>
                </c:pt>
                <c:pt idx="720">
                  <c:v>0.72</c:v>
                </c:pt>
                <c:pt idx="721">
                  <c:v>0.72099999999999997</c:v>
                </c:pt>
                <c:pt idx="722">
                  <c:v>0.72199999999999998</c:v>
                </c:pt>
                <c:pt idx="723">
                  <c:v>0.72299999999999998</c:v>
                </c:pt>
                <c:pt idx="724">
                  <c:v>0.72399999999999998</c:v>
                </c:pt>
                <c:pt idx="725">
                  <c:v>0.72499999999999998</c:v>
                </c:pt>
                <c:pt idx="726">
                  <c:v>0.72599999999999998</c:v>
                </c:pt>
                <c:pt idx="727">
                  <c:v>0.72699999999999998</c:v>
                </c:pt>
                <c:pt idx="728">
                  <c:v>0.72799999999999998</c:v>
                </c:pt>
                <c:pt idx="729">
                  <c:v>0.72899999999999998</c:v>
                </c:pt>
                <c:pt idx="730">
                  <c:v>0.73</c:v>
                </c:pt>
                <c:pt idx="731">
                  <c:v>0.73099999999999998</c:v>
                </c:pt>
                <c:pt idx="732">
                  <c:v>0.73199999999999998</c:v>
                </c:pt>
                <c:pt idx="733">
                  <c:v>0.73299999999999998</c:v>
                </c:pt>
                <c:pt idx="734">
                  <c:v>0.73399999999999999</c:v>
                </c:pt>
                <c:pt idx="735">
                  <c:v>0.73499999999999999</c:v>
                </c:pt>
                <c:pt idx="736">
                  <c:v>0.73599999999999999</c:v>
                </c:pt>
                <c:pt idx="737">
                  <c:v>0.73699999999999999</c:v>
                </c:pt>
                <c:pt idx="738">
                  <c:v>0.73799999999999999</c:v>
                </c:pt>
                <c:pt idx="739">
                  <c:v>0.73899999999999999</c:v>
                </c:pt>
                <c:pt idx="740">
                  <c:v>0.74</c:v>
                </c:pt>
                <c:pt idx="741">
                  <c:v>0.74099999999999999</c:v>
                </c:pt>
                <c:pt idx="742">
                  <c:v>0.74199999999999999</c:v>
                </c:pt>
                <c:pt idx="743">
                  <c:v>0.74299999999999999</c:v>
                </c:pt>
                <c:pt idx="744">
                  <c:v>0.74399999999999999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0.75600000000000001</c:v>
                </c:pt>
                <c:pt idx="757">
                  <c:v>0.75700000000000001</c:v>
                </c:pt>
                <c:pt idx="758">
                  <c:v>0.75800000000000001</c:v>
                </c:pt>
                <c:pt idx="759">
                  <c:v>0.75900000000000001</c:v>
                </c:pt>
                <c:pt idx="760">
                  <c:v>0.76</c:v>
                </c:pt>
                <c:pt idx="761">
                  <c:v>0.76100000000000001</c:v>
                </c:pt>
                <c:pt idx="762">
                  <c:v>0.76200000000000001</c:v>
                </c:pt>
                <c:pt idx="763">
                  <c:v>0.76300000000000001</c:v>
                </c:pt>
                <c:pt idx="764">
                  <c:v>0.76400000000000001</c:v>
                </c:pt>
                <c:pt idx="765">
                  <c:v>0.76500000000000001</c:v>
                </c:pt>
                <c:pt idx="766">
                  <c:v>0.76600000000000001</c:v>
                </c:pt>
                <c:pt idx="767">
                  <c:v>0.76700000000000002</c:v>
                </c:pt>
                <c:pt idx="768">
                  <c:v>0.76800000000000002</c:v>
                </c:pt>
                <c:pt idx="769">
                  <c:v>0.76900000000000002</c:v>
                </c:pt>
                <c:pt idx="770">
                  <c:v>0.77</c:v>
                </c:pt>
                <c:pt idx="771">
                  <c:v>0.77100000000000002</c:v>
                </c:pt>
                <c:pt idx="772">
                  <c:v>0.77200000000000002</c:v>
                </c:pt>
                <c:pt idx="773">
                  <c:v>0.77300000000000002</c:v>
                </c:pt>
                <c:pt idx="774">
                  <c:v>0.77400000000000002</c:v>
                </c:pt>
                <c:pt idx="775">
                  <c:v>0.77500000000000002</c:v>
                </c:pt>
                <c:pt idx="776">
                  <c:v>0.77600000000000002</c:v>
                </c:pt>
                <c:pt idx="777">
                  <c:v>0.77700000000000002</c:v>
                </c:pt>
                <c:pt idx="778">
                  <c:v>0.77800000000000002</c:v>
                </c:pt>
                <c:pt idx="779">
                  <c:v>0.77900000000000003</c:v>
                </c:pt>
                <c:pt idx="780">
                  <c:v>0.78</c:v>
                </c:pt>
                <c:pt idx="781">
                  <c:v>0.78100000000000003</c:v>
                </c:pt>
                <c:pt idx="782">
                  <c:v>0.78200000000000003</c:v>
                </c:pt>
                <c:pt idx="783">
                  <c:v>0.78300000000000003</c:v>
                </c:pt>
                <c:pt idx="784">
                  <c:v>0.78400000000000003</c:v>
                </c:pt>
                <c:pt idx="785">
                  <c:v>0.78500000000000003</c:v>
                </c:pt>
                <c:pt idx="786">
                  <c:v>0.78600000000000003</c:v>
                </c:pt>
                <c:pt idx="787">
                  <c:v>0.78700000000000003</c:v>
                </c:pt>
                <c:pt idx="788">
                  <c:v>0.78800000000000003</c:v>
                </c:pt>
                <c:pt idx="789">
                  <c:v>0.78900000000000003</c:v>
                </c:pt>
                <c:pt idx="790">
                  <c:v>0.79</c:v>
                </c:pt>
                <c:pt idx="791">
                  <c:v>0.79100000000000004</c:v>
                </c:pt>
                <c:pt idx="792">
                  <c:v>0.79200000000000004</c:v>
                </c:pt>
                <c:pt idx="793">
                  <c:v>0.79300000000000004</c:v>
                </c:pt>
                <c:pt idx="794">
                  <c:v>0.79400000000000004</c:v>
                </c:pt>
                <c:pt idx="795">
                  <c:v>0.79500000000000004</c:v>
                </c:pt>
                <c:pt idx="796">
                  <c:v>0.79600000000000004</c:v>
                </c:pt>
                <c:pt idx="797">
                  <c:v>0.79700000000000004</c:v>
                </c:pt>
                <c:pt idx="798">
                  <c:v>0.79800000000000004</c:v>
                </c:pt>
                <c:pt idx="799">
                  <c:v>0.79900000000000004</c:v>
                </c:pt>
                <c:pt idx="800">
                  <c:v>0.8</c:v>
                </c:pt>
                <c:pt idx="801">
                  <c:v>0.80100000000000005</c:v>
                </c:pt>
                <c:pt idx="802">
                  <c:v>0.80200000000000005</c:v>
                </c:pt>
                <c:pt idx="803">
                  <c:v>0.80300000000000005</c:v>
                </c:pt>
                <c:pt idx="804">
                  <c:v>0.80400000000000005</c:v>
                </c:pt>
                <c:pt idx="805">
                  <c:v>0.80500000000000005</c:v>
                </c:pt>
                <c:pt idx="806">
                  <c:v>0.80600000000000005</c:v>
                </c:pt>
                <c:pt idx="807">
                  <c:v>0.80700000000000005</c:v>
                </c:pt>
                <c:pt idx="808">
                  <c:v>0.80800000000000005</c:v>
                </c:pt>
                <c:pt idx="809">
                  <c:v>0.80900000000000005</c:v>
                </c:pt>
                <c:pt idx="810">
                  <c:v>0.81</c:v>
                </c:pt>
                <c:pt idx="811">
                  <c:v>0.81100000000000005</c:v>
                </c:pt>
                <c:pt idx="812">
                  <c:v>0.81200000000000006</c:v>
                </c:pt>
                <c:pt idx="813">
                  <c:v>0.81300000000000006</c:v>
                </c:pt>
                <c:pt idx="814">
                  <c:v>0.81400000000000006</c:v>
                </c:pt>
                <c:pt idx="815">
                  <c:v>0.81500000000000006</c:v>
                </c:pt>
                <c:pt idx="816">
                  <c:v>0.81600000000000006</c:v>
                </c:pt>
                <c:pt idx="817">
                  <c:v>0.81700000000000006</c:v>
                </c:pt>
                <c:pt idx="818">
                  <c:v>0.81800000000000006</c:v>
                </c:pt>
                <c:pt idx="819">
                  <c:v>0.81900000000000006</c:v>
                </c:pt>
                <c:pt idx="820">
                  <c:v>0.82000000000000006</c:v>
                </c:pt>
                <c:pt idx="821">
                  <c:v>0.82100000000000006</c:v>
                </c:pt>
                <c:pt idx="822">
                  <c:v>0.82200000000000006</c:v>
                </c:pt>
                <c:pt idx="823">
                  <c:v>0.82300000000000006</c:v>
                </c:pt>
                <c:pt idx="824">
                  <c:v>0.82400000000000007</c:v>
                </c:pt>
                <c:pt idx="825">
                  <c:v>0.82500000000000007</c:v>
                </c:pt>
                <c:pt idx="826">
                  <c:v>0.82600000000000007</c:v>
                </c:pt>
                <c:pt idx="827">
                  <c:v>0.82700000000000007</c:v>
                </c:pt>
                <c:pt idx="828">
                  <c:v>0.82800000000000007</c:v>
                </c:pt>
                <c:pt idx="829">
                  <c:v>0.82900000000000007</c:v>
                </c:pt>
                <c:pt idx="830">
                  <c:v>0.83000000000000007</c:v>
                </c:pt>
                <c:pt idx="831">
                  <c:v>0.83100000000000007</c:v>
                </c:pt>
                <c:pt idx="832">
                  <c:v>0.83200000000000007</c:v>
                </c:pt>
                <c:pt idx="833">
                  <c:v>0.83299999999999996</c:v>
                </c:pt>
                <c:pt idx="834">
                  <c:v>0.83399999999999996</c:v>
                </c:pt>
                <c:pt idx="835">
                  <c:v>0.83499999999999996</c:v>
                </c:pt>
                <c:pt idx="836">
                  <c:v>0.83599999999999997</c:v>
                </c:pt>
                <c:pt idx="837">
                  <c:v>0.83699999999999997</c:v>
                </c:pt>
                <c:pt idx="838">
                  <c:v>0.83799999999999997</c:v>
                </c:pt>
                <c:pt idx="839">
                  <c:v>0.83899999999999997</c:v>
                </c:pt>
                <c:pt idx="840">
                  <c:v>0.84</c:v>
                </c:pt>
                <c:pt idx="841">
                  <c:v>0.84099999999999997</c:v>
                </c:pt>
                <c:pt idx="842">
                  <c:v>0.84199999999999997</c:v>
                </c:pt>
                <c:pt idx="843">
                  <c:v>0.84299999999999997</c:v>
                </c:pt>
                <c:pt idx="844">
                  <c:v>0.84399999999999997</c:v>
                </c:pt>
                <c:pt idx="845">
                  <c:v>0.84499999999999997</c:v>
                </c:pt>
                <c:pt idx="846">
                  <c:v>0.84599999999999997</c:v>
                </c:pt>
                <c:pt idx="847">
                  <c:v>0.84699999999999998</c:v>
                </c:pt>
                <c:pt idx="848">
                  <c:v>0.84799999999999998</c:v>
                </c:pt>
                <c:pt idx="849">
                  <c:v>0.84899999999999998</c:v>
                </c:pt>
                <c:pt idx="850">
                  <c:v>0.85</c:v>
                </c:pt>
                <c:pt idx="851">
                  <c:v>0.85099999999999998</c:v>
                </c:pt>
                <c:pt idx="852">
                  <c:v>0.85199999999999998</c:v>
                </c:pt>
                <c:pt idx="853">
                  <c:v>0.85299999999999998</c:v>
                </c:pt>
                <c:pt idx="854">
                  <c:v>0.85399999999999998</c:v>
                </c:pt>
                <c:pt idx="855">
                  <c:v>0.85499999999999998</c:v>
                </c:pt>
                <c:pt idx="856">
                  <c:v>0.85599999999999998</c:v>
                </c:pt>
                <c:pt idx="857">
                  <c:v>0.85699999999999998</c:v>
                </c:pt>
                <c:pt idx="858">
                  <c:v>0.85799999999999998</c:v>
                </c:pt>
                <c:pt idx="859">
                  <c:v>0.85899999999999999</c:v>
                </c:pt>
                <c:pt idx="860">
                  <c:v>0.86</c:v>
                </c:pt>
                <c:pt idx="861">
                  <c:v>0.86099999999999999</c:v>
                </c:pt>
                <c:pt idx="862">
                  <c:v>0.86199999999999999</c:v>
                </c:pt>
                <c:pt idx="863">
                  <c:v>0.86299999999999999</c:v>
                </c:pt>
                <c:pt idx="864">
                  <c:v>0.86399999999999999</c:v>
                </c:pt>
                <c:pt idx="865">
                  <c:v>0.86499999999999999</c:v>
                </c:pt>
                <c:pt idx="866">
                  <c:v>0.86599999999999999</c:v>
                </c:pt>
                <c:pt idx="867">
                  <c:v>0.86699999999999999</c:v>
                </c:pt>
                <c:pt idx="868">
                  <c:v>0.86799999999999999</c:v>
                </c:pt>
                <c:pt idx="869">
                  <c:v>0.86899999999999999</c:v>
                </c:pt>
                <c:pt idx="870">
                  <c:v>0.87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</c:v>
                </c:pt>
                <c:pt idx="881">
                  <c:v>0.88100000000000001</c:v>
                </c:pt>
                <c:pt idx="882">
                  <c:v>0.88200000000000001</c:v>
                </c:pt>
                <c:pt idx="883">
                  <c:v>0.88300000000000001</c:v>
                </c:pt>
                <c:pt idx="884">
                  <c:v>0.88400000000000001</c:v>
                </c:pt>
                <c:pt idx="885">
                  <c:v>0.88500000000000001</c:v>
                </c:pt>
                <c:pt idx="886">
                  <c:v>0.88600000000000001</c:v>
                </c:pt>
                <c:pt idx="887">
                  <c:v>0.88700000000000001</c:v>
                </c:pt>
                <c:pt idx="888">
                  <c:v>0.88800000000000001</c:v>
                </c:pt>
                <c:pt idx="889">
                  <c:v>0.88900000000000001</c:v>
                </c:pt>
                <c:pt idx="890">
                  <c:v>0.89</c:v>
                </c:pt>
                <c:pt idx="891">
                  <c:v>0.89100000000000001</c:v>
                </c:pt>
                <c:pt idx="892">
                  <c:v>0.89200000000000002</c:v>
                </c:pt>
                <c:pt idx="893">
                  <c:v>0.89300000000000002</c:v>
                </c:pt>
                <c:pt idx="894">
                  <c:v>0.89400000000000002</c:v>
                </c:pt>
                <c:pt idx="895">
                  <c:v>0.89500000000000002</c:v>
                </c:pt>
                <c:pt idx="896">
                  <c:v>0.89600000000000002</c:v>
                </c:pt>
                <c:pt idx="897">
                  <c:v>0.89700000000000002</c:v>
                </c:pt>
                <c:pt idx="898">
                  <c:v>0.89800000000000002</c:v>
                </c:pt>
                <c:pt idx="899">
                  <c:v>0.89900000000000002</c:v>
                </c:pt>
                <c:pt idx="900">
                  <c:v>0.9</c:v>
                </c:pt>
                <c:pt idx="901">
                  <c:v>0.90100000000000002</c:v>
                </c:pt>
                <c:pt idx="902">
                  <c:v>0.90200000000000002</c:v>
                </c:pt>
                <c:pt idx="903">
                  <c:v>0.90300000000000002</c:v>
                </c:pt>
                <c:pt idx="904">
                  <c:v>0.90400000000000003</c:v>
                </c:pt>
                <c:pt idx="905">
                  <c:v>0.90500000000000003</c:v>
                </c:pt>
                <c:pt idx="906">
                  <c:v>0.90600000000000003</c:v>
                </c:pt>
                <c:pt idx="907">
                  <c:v>0.90700000000000003</c:v>
                </c:pt>
                <c:pt idx="908">
                  <c:v>0.90800000000000003</c:v>
                </c:pt>
                <c:pt idx="909">
                  <c:v>0.90900000000000003</c:v>
                </c:pt>
                <c:pt idx="910">
                  <c:v>0.91</c:v>
                </c:pt>
                <c:pt idx="911">
                  <c:v>0.91100000000000003</c:v>
                </c:pt>
                <c:pt idx="912">
                  <c:v>0.91200000000000003</c:v>
                </c:pt>
                <c:pt idx="913">
                  <c:v>0.91300000000000003</c:v>
                </c:pt>
                <c:pt idx="914">
                  <c:v>0.91400000000000003</c:v>
                </c:pt>
                <c:pt idx="915">
                  <c:v>0.91500000000000004</c:v>
                </c:pt>
                <c:pt idx="916">
                  <c:v>0.91600000000000004</c:v>
                </c:pt>
                <c:pt idx="917">
                  <c:v>0.91700000000000004</c:v>
                </c:pt>
                <c:pt idx="918">
                  <c:v>0.91800000000000004</c:v>
                </c:pt>
                <c:pt idx="919">
                  <c:v>0.91900000000000004</c:v>
                </c:pt>
                <c:pt idx="920">
                  <c:v>0.92</c:v>
                </c:pt>
                <c:pt idx="921">
                  <c:v>0.92100000000000004</c:v>
                </c:pt>
                <c:pt idx="922">
                  <c:v>0.92200000000000004</c:v>
                </c:pt>
                <c:pt idx="923">
                  <c:v>0.92300000000000004</c:v>
                </c:pt>
                <c:pt idx="924">
                  <c:v>0.92400000000000004</c:v>
                </c:pt>
                <c:pt idx="925">
                  <c:v>0.92500000000000004</c:v>
                </c:pt>
                <c:pt idx="926">
                  <c:v>0.92600000000000005</c:v>
                </c:pt>
                <c:pt idx="927">
                  <c:v>0.92700000000000005</c:v>
                </c:pt>
                <c:pt idx="928">
                  <c:v>0.92800000000000005</c:v>
                </c:pt>
                <c:pt idx="929">
                  <c:v>0.92900000000000005</c:v>
                </c:pt>
                <c:pt idx="930">
                  <c:v>0.93</c:v>
                </c:pt>
                <c:pt idx="931">
                  <c:v>0.93100000000000005</c:v>
                </c:pt>
                <c:pt idx="932">
                  <c:v>0.93200000000000005</c:v>
                </c:pt>
                <c:pt idx="933">
                  <c:v>0.93300000000000005</c:v>
                </c:pt>
                <c:pt idx="934">
                  <c:v>0.93400000000000005</c:v>
                </c:pt>
                <c:pt idx="935">
                  <c:v>0.93500000000000005</c:v>
                </c:pt>
                <c:pt idx="936">
                  <c:v>0.93600000000000005</c:v>
                </c:pt>
                <c:pt idx="937">
                  <c:v>0.93700000000000006</c:v>
                </c:pt>
                <c:pt idx="938">
                  <c:v>0.93800000000000006</c:v>
                </c:pt>
                <c:pt idx="939">
                  <c:v>0.93900000000000006</c:v>
                </c:pt>
                <c:pt idx="940">
                  <c:v>0.94000000000000006</c:v>
                </c:pt>
                <c:pt idx="941">
                  <c:v>0.94100000000000006</c:v>
                </c:pt>
                <c:pt idx="942">
                  <c:v>0.94200000000000006</c:v>
                </c:pt>
                <c:pt idx="943">
                  <c:v>0.94300000000000006</c:v>
                </c:pt>
                <c:pt idx="944">
                  <c:v>0.94400000000000006</c:v>
                </c:pt>
                <c:pt idx="945">
                  <c:v>0.94500000000000006</c:v>
                </c:pt>
                <c:pt idx="946">
                  <c:v>0.94600000000000006</c:v>
                </c:pt>
                <c:pt idx="947">
                  <c:v>0.94700000000000006</c:v>
                </c:pt>
                <c:pt idx="948">
                  <c:v>0.94800000000000006</c:v>
                </c:pt>
                <c:pt idx="949">
                  <c:v>0.94900000000000007</c:v>
                </c:pt>
                <c:pt idx="950">
                  <c:v>0.95000000000000007</c:v>
                </c:pt>
                <c:pt idx="951">
                  <c:v>0.95100000000000007</c:v>
                </c:pt>
                <c:pt idx="952">
                  <c:v>0.95200000000000007</c:v>
                </c:pt>
                <c:pt idx="953">
                  <c:v>0.95300000000000007</c:v>
                </c:pt>
                <c:pt idx="954">
                  <c:v>0.95400000000000007</c:v>
                </c:pt>
                <c:pt idx="955">
                  <c:v>0.95500000000000007</c:v>
                </c:pt>
                <c:pt idx="956">
                  <c:v>0.95600000000000007</c:v>
                </c:pt>
                <c:pt idx="957">
                  <c:v>0.95700000000000007</c:v>
                </c:pt>
                <c:pt idx="958">
                  <c:v>0.95800000000000007</c:v>
                </c:pt>
                <c:pt idx="959">
                  <c:v>0.95900000000000007</c:v>
                </c:pt>
                <c:pt idx="960">
                  <c:v>0.96</c:v>
                </c:pt>
                <c:pt idx="961">
                  <c:v>0.96099999999999997</c:v>
                </c:pt>
                <c:pt idx="962">
                  <c:v>0.96199999999999997</c:v>
                </c:pt>
                <c:pt idx="963">
                  <c:v>0.96299999999999997</c:v>
                </c:pt>
                <c:pt idx="964">
                  <c:v>0.96399999999999997</c:v>
                </c:pt>
                <c:pt idx="965">
                  <c:v>0.96499999999999997</c:v>
                </c:pt>
                <c:pt idx="966">
                  <c:v>0.96599999999999997</c:v>
                </c:pt>
                <c:pt idx="967">
                  <c:v>0.96699999999999997</c:v>
                </c:pt>
                <c:pt idx="968">
                  <c:v>0.96799999999999997</c:v>
                </c:pt>
                <c:pt idx="969">
                  <c:v>0.96899999999999997</c:v>
                </c:pt>
                <c:pt idx="970">
                  <c:v>0.97</c:v>
                </c:pt>
                <c:pt idx="971">
                  <c:v>0.97099999999999997</c:v>
                </c:pt>
                <c:pt idx="972">
                  <c:v>0.97199999999999998</c:v>
                </c:pt>
                <c:pt idx="973">
                  <c:v>0.97299999999999998</c:v>
                </c:pt>
                <c:pt idx="974">
                  <c:v>0.97399999999999998</c:v>
                </c:pt>
                <c:pt idx="975">
                  <c:v>0.97499999999999998</c:v>
                </c:pt>
                <c:pt idx="976">
                  <c:v>0.97599999999999998</c:v>
                </c:pt>
                <c:pt idx="977">
                  <c:v>0.97699999999999998</c:v>
                </c:pt>
                <c:pt idx="978">
                  <c:v>0.97799999999999998</c:v>
                </c:pt>
                <c:pt idx="979">
                  <c:v>0.97899999999999998</c:v>
                </c:pt>
                <c:pt idx="980">
                  <c:v>0.98</c:v>
                </c:pt>
                <c:pt idx="981">
                  <c:v>0.98099999999999998</c:v>
                </c:pt>
                <c:pt idx="982">
                  <c:v>0.98199999999999998</c:v>
                </c:pt>
                <c:pt idx="983">
                  <c:v>0.98299999999999998</c:v>
                </c:pt>
                <c:pt idx="984">
                  <c:v>0.98399999999999999</c:v>
                </c:pt>
                <c:pt idx="985">
                  <c:v>0.98499999999999999</c:v>
                </c:pt>
                <c:pt idx="986">
                  <c:v>0.98599999999999999</c:v>
                </c:pt>
                <c:pt idx="987">
                  <c:v>0.98699999999999999</c:v>
                </c:pt>
                <c:pt idx="988">
                  <c:v>0.98799999999999999</c:v>
                </c:pt>
                <c:pt idx="989">
                  <c:v>0.98899999999999999</c:v>
                </c:pt>
                <c:pt idx="990">
                  <c:v>0.99</c:v>
                </c:pt>
                <c:pt idx="991">
                  <c:v>0.99099999999999999</c:v>
                </c:pt>
                <c:pt idx="992">
                  <c:v>0.99199999999999999</c:v>
                </c:pt>
                <c:pt idx="993">
                  <c:v>0.99299999999999999</c:v>
                </c:pt>
                <c:pt idx="994">
                  <c:v>0.99399999999999999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</c:v>
                </c:pt>
              </c:numCache>
            </c:numRef>
          </c:xVal>
          <c:yVal>
            <c:numRef>
              <c:f>'1차원 탄성충돌'!$F$17:$F$1017</c:f>
              <c:numCache>
                <c:formatCode>0.000_ 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1.0000000000000574E-2</c:v>
                </c:pt>
                <c:pt idx="103">
                  <c:v>2.980000000000152E-2</c:v>
                </c:pt>
                <c:pt idx="104">
                  <c:v>5.9004000000002554E-2</c:v>
                </c:pt>
                <c:pt idx="105">
                  <c:v>9.7027920000003043E-2</c:v>
                </c:pt>
                <c:pt idx="106">
                  <c:v>0.14311128160000369</c:v>
                </c:pt>
                <c:pt idx="107">
                  <c:v>0.19633241756800418</c:v>
                </c:pt>
                <c:pt idx="108">
                  <c:v>0.25562690518464465</c:v>
                </c:pt>
                <c:pt idx="109">
                  <c:v>0.31980885469759224</c:v>
                </c:pt>
                <c:pt idx="110">
                  <c:v>0.38759462711658793</c:v>
                </c:pt>
                <c:pt idx="111">
                  <c:v>0.45762850699325192</c:v>
                </c:pt>
                <c:pt idx="112">
                  <c:v>0.52850981673005082</c:v>
                </c:pt>
                <c:pt idx="113">
                  <c:v>0.59882093013224869</c:v>
                </c:pt>
                <c:pt idx="114">
                  <c:v>0.66715562493180158</c:v>
                </c:pt>
                <c:pt idx="115">
                  <c:v>0.73214720723271842</c:v>
                </c:pt>
                <c:pt idx="116">
                  <c:v>0.79249584538898077</c:v>
                </c:pt>
                <c:pt idx="117">
                  <c:v>0.84699456663746342</c:v>
                </c:pt>
                <c:pt idx="118">
                  <c:v>0.89455339655319688</c:v>
                </c:pt>
                <c:pt idx="119">
                  <c:v>0.93422115853786636</c:v>
                </c:pt>
                <c:pt idx="120">
                  <c:v>0.96520449735177816</c:v>
                </c:pt>
                <c:pt idx="121">
                  <c:v>0.98688374621865471</c:v>
                </c:pt>
                <c:pt idx="122">
                  <c:v>0.99882532016115855</c:v>
                </c:pt>
                <c:pt idx="123">
                  <c:v>1.0007903877004394</c:v>
                </c:pt>
                <c:pt idx="124">
                  <c:v>1.0007903877004394</c:v>
                </c:pt>
                <c:pt idx="125">
                  <c:v>1.0007903877004394</c:v>
                </c:pt>
                <c:pt idx="126">
                  <c:v>1.0007903877004394</c:v>
                </c:pt>
                <c:pt idx="127">
                  <c:v>1.0007903877004394</c:v>
                </c:pt>
                <c:pt idx="128">
                  <c:v>1.0007903877004394</c:v>
                </c:pt>
                <c:pt idx="129">
                  <c:v>1.0007903877004394</c:v>
                </c:pt>
                <c:pt idx="130">
                  <c:v>1.0007903877004394</c:v>
                </c:pt>
                <c:pt idx="131">
                  <c:v>1.0007903877004394</c:v>
                </c:pt>
                <c:pt idx="132">
                  <c:v>1.0007903877004394</c:v>
                </c:pt>
                <c:pt idx="133">
                  <c:v>1.0007903877004394</c:v>
                </c:pt>
                <c:pt idx="134">
                  <c:v>1.0007903877004394</c:v>
                </c:pt>
                <c:pt idx="135">
                  <c:v>1.0007903877004394</c:v>
                </c:pt>
                <c:pt idx="136">
                  <c:v>1.0007903877004394</c:v>
                </c:pt>
                <c:pt idx="137">
                  <c:v>1.0007903877004394</c:v>
                </c:pt>
                <c:pt idx="138">
                  <c:v>1.0007903877004394</c:v>
                </c:pt>
                <c:pt idx="139">
                  <c:v>1.0007903877004394</c:v>
                </c:pt>
                <c:pt idx="140">
                  <c:v>1.0007903877004394</c:v>
                </c:pt>
                <c:pt idx="141">
                  <c:v>1.0007903877004394</c:v>
                </c:pt>
                <c:pt idx="142">
                  <c:v>1.0007903877004394</c:v>
                </c:pt>
                <c:pt idx="143">
                  <c:v>1.0007903877004394</c:v>
                </c:pt>
                <c:pt idx="144">
                  <c:v>1.0007903877004394</c:v>
                </c:pt>
                <c:pt idx="145">
                  <c:v>1.0007903877004394</c:v>
                </c:pt>
                <c:pt idx="146">
                  <c:v>1.0007903877004394</c:v>
                </c:pt>
                <c:pt idx="147">
                  <c:v>1.0007903877004394</c:v>
                </c:pt>
                <c:pt idx="148">
                  <c:v>1.0007903877004394</c:v>
                </c:pt>
                <c:pt idx="149">
                  <c:v>1.0007903877004394</c:v>
                </c:pt>
                <c:pt idx="150">
                  <c:v>1.0007903877004394</c:v>
                </c:pt>
                <c:pt idx="151">
                  <c:v>1.0007903877004394</c:v>
                </c:pt>
                <c:pt idx="152">
                  <c:v>1.0007903877004394</c:v>
                </c:pt>
                <c:pt idx="153">
                  <c:v>1.0007903877004394</c:v>
                </c:pt>
                <c:pt idx="154">
                  <c:v>1.0007903877004394</c:v>
                </c:pt>
                <c:pt idx="155">
                  <c:v>1.0007903877004394</c:v>
                </c:pt>
                <c:pt idx="156">
                  <c:v>1.0007903877004394</c:v>
                </c:pt>
                <c:pt idx="157">
                  <c:v>1.0007903877004394</c:v>
                </c:pt>
                <c:pt idx="158">
                  <c:v>1.0007903877004394</c:v>
                </c:pt>
                <c:pt idx="159">
                  <c:v>1.0007903877004394</c:v>
                </c:pt>
                <c:pt idx="160">
                  <c:v>1.0007903877004394</c:v>
                </c:pt>
                <c:pt idx="161">
                  <c:v>1.0007903877004394</c:v>
                </c:pt>
                <c:pt idx="162">
                  <c:v>1.0007903877004394</c:v>
                </c:pt>
                <c:pt idx="163">
                  <c:v>1.0007903877004394</c:v>
                </c:pt>
                <c:pt idx="164">
                  <c:v>1.0007903877004394</c:v>
                </c:pt>
                <c:pt idx="165">
                  <c:v>1.0007903877004394</c:v>
                </c:pt>
                <c:pt idx="166">
                  <c:v>1.0007903877004394</c:v>
                </c:pt>
                <c:pt idx="167">
                  <c:v>1.0007903877004394</c:v>
                </c:pt>
                <c:pt idx="168">
                  <c:v>1.0007903877004394</c:v>
                </c:pt>
                <c:pt idx="169">
                  <c:v>1.0007903877004394</c:v>
                </c:pt>
                <c:pt idx="170">
                  <c:v>1.0007903877004394</c:v>
                </c:pt>
                <c:pt idx="171">
                  <c:v>1.0007903877004394</c:v>
                </c:pt>
                <c:pt idx="172">
                  <c:v>1.0007903877004394</c:v>
                </c:pt>
                <c:pt idx="173">
                  <c:v>1.0007903877004394</c:v>
                </c:pt>
                <c:pt idx="174">
                  <c:v>1.0007903877004394</c:v>
                </c:pt>
                <c:pt idx="175">
                  <c:v>1.0007903877004394</c:v>
                </c:pt>
                <c:pt idx="176">
                  <c:v>1.0007903877004394</c:v>
                </c:pt>
                <c:pt idx="177">
                  <c:v>1.0007903877004394</c:v>
                </c:pt>
                <c:pt idx="178">
                  <c:v>1.0007903877004394</c:v>
                </c:pt>
                <c:pt idx="179">
                  <c:v>1.0007903877004394</c:v>
                </c:pt>
                <c:pt idx="180">
                  <c:v>1.0007903877004394</c:v>
                </c:pt>
                <c:pt idx="181">
                  <c:v>1.0007903877004394</c:v>
                </c:pt>
                <c:pt idx="182">
                  <c:v>1.0007903877004394</c:v>
                </c:pt>
                <c:pt idx="183">
                  <c:v>1.0007903877004394</c:v>
                </c:pt>
                <c:pt idx="184">
                  <c:v>1.0007903877004394</c:v>
                </c:pt>
                <c:pt idx="185">
                  <c:v>1.0007903877004394</c:v>
                </c:pt>
                <c:pt idx="186">
                  <c:v>1.0007903877004394</c:v>
                </c:pt>
                <c:pt idx="187">
                  <c:v>1.0007903877004394</c:v>
                </c:pt>
                <c:pt idx="188">
                  <c:v>1.0007903877004394</c:v>
                </c:pt>
                <c:pt idx="189">
                  <c:v>1.0007903877004394</c:v>
                </c:pt>
                <c:pt idx="190">
                  <c:v>1.0007903877004394</c:v>
                </c:pt>
                <c:pt idx="191">
                  <c:v>1.0007903877004394</c:v>
                </c:pt>
                <c:pt idx="192">
                  <c:v>1.0007903877004394</c:v>
                </c:pt>
                <c:pt idx="193">
                  <c:v>1.0007903877004394</c:v>
                </c:pt>
                <c:pt idx="194">
                  <c:v>1.0007903877004394</c:v>
                </c:pt>
                <c:pt idx="195">
                  <c:v>1.0007903877004394</c:v>
                </c:pt>
                <c:pt idx="196">
                  <c:v>1.0007903877004394</c:v>
                </c:pt>
                <c:pt idx="197">
                  <c:v>1.0007903877004394</c:v>
                </c:pt>
                <c:pt idx="198">
                  <c:v>1.0007903877004394</c:v>
                </c:pt>
                <c:pt idx="199">
                  <c:v>1.0007903877004394</c:v>
                </c:pt>
                <c:pt idx="200">
                  <c:v>1.0007903877004394</c:v>
                </c:pt>
                <c:pt idx="201">
                  <c:v>1.0007903877004394</c:v>
                </c:pt>
                <c:pt idx="202">
                  <c:v>1.0007903877004394</c:v>
                </c:pt>
                <c:pt idx="203">
                  <c:v>1.0007903877004394</c:v>
                </c:pt>
                <c:pt idx="204">
                  <c:v>1.0007903877004394</c:v>
                </c:pt>
                <c:pt idx="205">
                  <c:v>1.0007903877004394</c:v>
                </c:pt>
                <c:pt idx="206">
                  <c:v>1.0007903877004394</c:v>
                </c:pt>
                <c:pt idx="207">
                  <c:v>1.0007903877004394</c:v>
                </c:pt>
                <c:pt idx="208">
                  <c:v>1.0007903877004394</c:v>
                </c:pt>
                <c:pt idx="209">
                  <c:v>1.0007903877004394</c:v>
                </c:pt>
                <c:pt idx="210">
                  <c:v>1.0007903877004394</c:v>
                </c:pt>
                <c:pt idx="211">
                  <c:v>1.0007903877004394</c:v>
                </c:pt>
                <c:pt idx="212">
                  <c:v>1.0007903877004394</c:v>
                </c:pt>
                <c:pt idx="213">
                  <c:v>1.0007903877004394</c:v>
                </c:pt>
                <c:pt idx="214">
                  <c:v>1.0007903877004394</c:v>
                </c:pt>
                <c:pt idx="215">
                  <c:v>1.0007903877004394</c:v>
                </c:pt>
                <c:pt idx="216">
                  <c:v>1.0007903877004394</c:v>
                </c:pt>
                <c:pt idx="217">
                  <c:v>1.0007903877004394</c:v>
                </c:pt>
                <c:pt idx="218">
                  <c:v>1.0007903877004394</c:v>
                </c:pt>
                <c:pt idx="219">
                  <c:v>1.0007903877004394</c:v>
                </c:pt>
                <c:pt idx="220">
                  <c:v>1.0007903877004394</c:v>
                </c:pt>
                <c:pt idx="221">
                  <c:v>1.0007903877004394</c:v>
                </c:pt>
                <c:pt idx="222">
                  <c:v>1.0007903877004394</c:v>
                </c:pt>
                <c:pt idx="223">
                  <c:v>1.0007903877004394</c:v>
                </c:pt>
                <c:pt idx="224">
                  <c:v>1.0007903877004394</c:v>
                </c:pt>
                <c:pt idx="225">
                  <c:v>1.0007903877004394</c:v>
                </c:pt>
                <c:pt idx="226">
                  <c:v>1.0007903877004394</c:v>
                </c:pt>
                <c:pt idx="227">
                  <c:v>1.0007903877004394</c:v>
                </c:pt>
                <c:pt idx="228">
                  <c:v>1.0007903877004394</c:v>
                </c:pt>
                <c:pt idx="229">
                  <c:v>1.0007903877004394</c:v>
                </c:pt>
                <c:pt idx="230">
                  <c:v>1.0007903877004394</c:v>
                </c:pt>
                <c:pt idx="231">
                  <c:v>1.0007903877004394</c:v>
                </c:pt>
                <c:pt idx="232">
                  <c:v>1.0007903877004394</c:v>
                </c:pt>
                <c:pt idx="233">
                  <c:v>1.0007903877004394</c:v>
                </c:pt>
                <c:pt idx="234">
                  <c:v>1.0007903877004394</c:v>
                </c:pt>
                <c:pt idx="235">
                  <c:v>1.0007903877004394</c:v>
                </c:pt>
                <c:pt idx="236">
                  <c:v>1.0007903877004394</c:v>
                </c:pt>
                <c:pt idx="237">
                  <c:v>1.0007903877004394</c:v>
                </c:pt>
                <c:pt idx="238">
                  <c:v>1.0007903877004394</c:v>
                </c:pt>
                <c:pt idx="239">
                  <c:v>1.0007903877004394</c:v>
                </c:pt>
                <c:pt idx="240">
                  <c:v>1.0007903877004394</c:v>
                </c:pt>
                <c:pt idx="241">
                  <c:v>1.0007903877004394</c:v>
                </c:pt>
                <c:pt idx="242">
                  <c:v>1.0007903877004394</c:v>
                </c:pt>
                <c:pt idx="243">
                  <c:v>1.0007903877004394</c:v>
                </c:pt>
                <c:pt idx="244">
                  <c:v>1.0007903877004394</c:v>
                </c:pt>
                <c:pt idx="245">
                  <c:v>1.0007903877004394</c:v>
                </c:pt>
                <c:pt idx="246">
                  <c:v>1.0007903877004394</c:v>
                </c:pt>
                <c:pt idx="247">
                  <c:v>1.0007903877004394</c:v>
                </c:pt>
                <c:pt idx="248">
                  <c:v>1.0007903877004394</c:v>
                </c:pt>
                <c:pt idx="249">
                  <c:v>1.0007903877004394</c:v>
                </c:pt>
                <c:pt idx="250">
                  <c:v>1.0007903877004394</c:v>
                </c:pt>
                <c:pt idx="251">
                  <c:v>1.0007903877004394</c:v>
                </c:pt>
                <c:pt idx="252">
                  <c:v>1.0007903877004394</c:v>
                </c:pt>
                <c:pt idx="253">
                  <c:v>1.0007903877004394</c:v>
                </c:pt>
                <c:pt idx="254">
                  <c:v>1.0007903877004394</c:v>
                </c:pt>
                <c:pt idx="255">
                  <c:v>1.0007903877004394</c:v>
                </c:pt>
                <c:pt idx="256">
                  <c:v>1.0007903877004394</c:v>
                </c:pt>
                <c:pt idx="257">
                  <c:v>1.0007903877004394</c:v>
                </c:pt>
                <c:pt idx="258">
                  <c:v>1.0007903877004394</c:v>
                </c:pt>
                <c:pt idx="259">
                  <c:v>1.0007903877004394</c:v>
                </c:pt>
                <c:pt idx="260">
                  <c:v>1.0007903877004394</c:v>
                </c:pt>
                <c:pt idx="261">
                  <c:v>1.0007903877004394</c:v>
                </c:pt>
                <c:pt idx="262">
                  <c:v>1.0007903877004394</c:v>
                </c:pt>
                <c:pt idx="263">
                  <c:v>1.0007903877004394</c:v>
                </c:pt>
                <c:pt idx="264">
                  <c:v>1.0007903877004394</c:v>
                </c:pt>
                <c:pt idx="265">
                  <c:v>1.0007903877004394</c:v>
                </c:pt>
                <c:pt idx="266">
                  <c:v>1.0007903877004394</c:v>
                </c:pt>
                <c:pt idx="267">
                  <c:v>1.0007903877004394</c:v>
                </c:pt>
                <c:pt idx="268">
                  <c:v>1.0007903877004394</c:v>
                </c:pt>
                <c:pt idx="269">
                  <c:v>1.0007903877004394</c:v>
                </c:pt>
                <c:pt idx="270">
                  <c:v>1.0007903877004394</c:v>
                </c:pt>
                <c:pt idx="271">
                  <c:v>1.0007903877004394</c:v>
                </c:pt>
                <c:pt idx="272">
                  <c:v>1.0007903877004394</c:v>
                </c:pt>
                <c:pt idx="273">
                  <c:v>1.0007903877004394</c:v>
                </c:pt>
                <c:pt idx="274">
                  <c:v>1.0007903877004394</c:v>
                </c:pt>
                <c:pt idx="275">
                  <c:v>1.0007903877004394</c:v>
                </c:pt>
                <c:pt idx="276">
                  <c:v>1.0007903877004394</c:v>
                </c:pt>
                <c:pt idx="277">
                  <c:v>1.0007903877004394</c:v>
                </c:pt>
                <c:pt idx="278">
                  <c:v>1.0007903877004394</c:v>
                </c:pt>
                <c:pt idx="279">
                  <c:v>1.0007903877004394</c:v>
                </c:pt>
                <c:pt idx="280">
                  <c:v>1.0007903877004394</c:v>
                </c:pt>
                <c:pt idx="281">
                  <c:v>1.0007903877004394</c:v>
                </c:pt>
                <c:pt idx="282">
                  <c:v>1.0007903877004394</c:v>
                </c:pt>
                <c:pt idx="283">
                  <c:v>1.0007903877004394</c:v>
                </c:pt>
                <c:pt idx="284">
                  <c:v>1.0007903877004394</c:v>
                </c:pt>
                <c:pt idx="285">
                  <c:v>1.0007903877004394</c:v>
                </c:pt>
                <c:pt idx="286">
                  <c:v>1.0007903877004394</c:v>
                </c:pt>
                <c:pt idx="287">
                  <c:v>1.0007903877004394</c:v>
                </c:pt>
                <c:pt idx="288">
                  <c:v>1.0007903877004394</c:v>
                </c:pt>
                <c:pt idx="289">
                  <c:v>1.0007903877004394</c:v>
                </c:pt>
                <c:pt idx="290">
                  <c:v>1.0007903877004394</c:v>
                </c:pt>
                <c:pt idx="291">
                  <c:v>1.0007903877004394</c:v>
                </c:pt>
                <c:pt idx="292">
                  <c:v>1.0007903877004394</c:v>
                </c:pt>
                <c:pt idx="293">
                  <c:v>1.0007903877004394</c:v>
                </c:pt>
                <c:pt idx="294">
                  <c:v>1.0007903877004394</c:v>
                </c:pt>
                <c:pt idx="295">
                  <c:v>1.0007903877004394</c:v>
                </c:pt>
                <c:pt idx="296">
                  <c:v>1.0007903877004394</c:v>
                </c:pt>
                <c:pt idx="297">
                  <c:v>1.0007903877004394</c:v>
                </c:pt>
                <c:pt idx="298">
                  <c:v>1.0007903877004394</c:v>
                </c:pt>
                <c:pt idx="299">
                  <c:v>1.0007903877004394</c:v>
                </c:pt>
                <c:pt idx="300">
                  <c:v>1.0007903877004394</c:v>
                </c:pt>
                <c:pt idx="301">
                  <c:v>1.0007903877004394</c:v>
                </c:pt>
                <c:pt idx="302">
                  <c:v>1.0007903877004394</c:v>
                </c:pt>
                <c:pt idx="303">
                  <c:v>1.0007903877004394</c:v>
                </c:pt>
                <c:pt idx="304">
                  <c:v>1.0007903877004394</c:v>
                </c:pt>
                <c:pt idx="305">
                  <c:v>1.0007903877004394</c:v>
                </c:pt>
                <c:pt idx="306">
                  <c:v>1.0007903877004394</c:v>
                </c:pt>
                <c:pt idx="307">
                  <c:v>1.0007903877004394</c:v>
                </c:pt>
                <c:pt idx="308">
                  <c:v>1.0007903877004394</c:v>
                </c:pt>
                <c:pt idx="309">
                  <c:v>1.0007903877004394</c:v>
                </c:pt>
                <c:pt idx="310">
                  <c:v>1.0007903877004394</c:v>
                </c:pt>
                <c:pt idx="311">
                  <c:v>1.0007903877004394</c:v>
                </c:pt>
                <c:pt idx="312">
                  <c:v>1.0007903877004394</c:v>
                </c:pt>
                <c:pt idx="313">
                  <c:v>1.0007903877004394</c:v>
                </c:pt>
                <c:pt idx="314">
                  <c:v>1.0007903877004394</c:v>
                </c:pt>
                <c:pt idx="315">
                  <c:v>1.0007903877004394</c:v>
                </c:pt>
                <c:pt idx="316">
                  <c:v>1.0007903877004394</c:v>
                </c:pt>
                <c:pt idx="317">
                  <c:v>1.0007903877004394</c:v>
                </c:pt>
                <c:pt idx="318">
                  <c:v>1.0007903877004394</c:v>
                </c:pt>
                <c:pt idx="319">
                  <c:v>1.0007903877004394</c:v>
                </c:pt>
                <c:pt idx="320">
                  <c:v>1.0007903877004394</c:v>
                </c:pt>
                <c:pt idx="321">
                  <c:v>1.0007903877004394</c:v>
                </c:pt>
                <c:pt idx="322">
                  <c:v>1.0007903877004394</c:v>
                </c:pt>
                <c:pt idx="323">
                  <c:v>1.0007903877004394</c:v>
                </c:pt>
                <c:pt idx="324">
                  <c:v>1.0007903877004394</c:v>
                </c:pt>
                <c:pt idx="325">
                  <c:v>1.0007903877004394</c:v>
                </c:pt>
                <c:pt idx="326">
                  <c:v>1.0007903877004394</c:v>
                </c:pt>
                <c:pt idx="327">
                  <c:v>1.0007903877004394</c:v>
                </c:pt>
                <c:pt idx="328">
                  <c:v>1.0007903877004394</c:v>
                </c:pt>
                <c:pt idx="329">
                  <c:v>1.0007903877004394</c:v>
                </c:pt>
                <c:pt idx="330">
                  <c:v>1.0007903877004394</c:v>
                </c:pt>
                <c:pt idx="331">
                  <c:v>1.0007903877004394</c:v>
                </c:pt>
                <c:pt idx="332">
                  <c:v>1.0007903877004394</c:v>
                </c:pt>
                <c:pt idx="333">
                  <c:v>1.0007903877004394</c:v>
                </c:pt>
                <c:pt idx="334">
                  <c:v>1.0007903877004394</c:v>
                </c:pt>
                <c:pt idx="335">
                  <c:v>1.0007903877004394</c:v>
                </c:pt>
                <c:pt idx="336">
                  <c:v>1.0007903877004394</c:v>
                </c:pt>
                <c:pt idx="337">
                  <c:v>1.0007903877004394</c:v>
                </c:pt>
                <c:pt idx="338">
                  <c:v>1.0007903877004394</c:v>
                </c:pt>
                <c:pt idx="339">
                  <c:v>1.0007903877004394</c:v>
                </c:pt>
                <c:pt idx="340">
                  <c:v>1.0007903877004394</c:v>
                </c:pt>
                <c:pt idx="341">
                  <c:v>1.0007903877004394</c:v>
                </c:pt>
                <c:pt idx="342">
                  <c:v>1.0007903877004394</c:v>
                </c:pt>
                <c:pt idx="343">
                  <c:v>1.0007903877004394</c:v>
                </c:pt>
                <c:pt idx="344">
                  <c:v>1.0007903877004394</c:v>
                </c:pt>
                <c:pt idx="345">
                  <c:v>1.0007903877004394</c:v>
                </c:pt>
                <c:pt idx="346">
                  <c:v>1.0007903877004394</c:v>
                </c:pt>
                <c:pt idx="347">
                  <c:v>1.0007903877004394</c:v>
                </c:pt>
                <c:pt idx="348">
                  <c:v>1.0007903877004394</c:v>
                </c:pt>
                <c:pt idx="349">
                  <c:v>1.0007903877004394</c:v>
                </c:pt>
                <c:pt idx="350">
                  <c:v>1.0007903877004394</c:v>
                </c:pt>
                <c:pt idx="351">
                  <c:v>1.0007903877004394</c:v>
                </c:pt>
                <c:pt idx="352">
                  <c:v>1.0007903877004394</c:v>
                </c:pt>
                <c:pt idx="353">
                  <c:v>1.0007903877004394</c:v>
                </c:pt>
                <c:pt idx="354">
                  <c:v>1.0007903877004394</c:v>
                </c:pt>
                <c:pt idx="355">
                  <c:v>1.0007903877004394</c:v>
                </c:pt>
                <c:pt idx="356">
                  <c:v>1.0007903877004394</c:v>
                </c:pt>
                <c:pt idx="357">
                  <c:v>1.0007903877004394</c:v>
                </c:pt>
                <c:pt idx="358">
                  <c:v>1.0007903877004394</c:v>
                </c:pt>
                <c:pt idx="359">
                  <c:v>1.0007903877004394</c:v>
                </c:pt>
                <c:pt idx="360">
                  <c:v>1.0007903877004394</c:v>
                </c:pt>
                <c:pt idx="361">
                  <c:v>1.0007903877004394</c:v>
                </c:pt>
                <c:pt idx="362">
                  <c:v>1.0007903877004394</c:v>
                </c:pt>
                <c:pt idx="363">
                  <c:v>1.0007903877004394</c:v>
                </c:pt>
                <c:pt idx="364">
                  <c:v>1.0007903877004394</c:v>
                </c:pt>
                <c:pt idx="365">
                  <c:v>1.0007903877004394</c:v>
                </c:pt>
                <c:pt idx="366">
                  <c:v>1.0007903877004394</c:v>
                </c:pt>
                <c:pt idx="367">
                  <c:v>1.0007903877004394</c:v>
                </c:pt>
                <c:pt idx="368">
                  <c:v>1.0007903877004394</c:v>
                </c:pt>
                <c:pt idx="369">
                  <c:v>1.0007903877004394</c:v>
                </c:pt>
                <c:pt idx="370">
                  <c:v>1.0007903877004394</c:v>
                </c:pt>
                <c:pt idx="371">
                  <c:v>1.0007903877004394</c:v>
                </c:pt>
                <c:pt idx="372">
                  <c:v>1.0007903877004394</c:v>
                </c:pt>
                <c:pt idx="373">
                  <c:v>1.0007903877004394</c:v>
                </c:pt>
                <c:pt idx="374">
                  <c:v>1.0007903877004394</c:v>
                </c:pt>
                <c:pt idx="375">
                  <c:v>1.0007903877004394</c:v>
                </c:pt>
                <c:pt idx="376">
                  <c:v>1.0007903877004394</c:v>
                </c:pt>
                <c:pt idx="377">
                  <c:v>1.0007903877004394</c:v>
                </c:pt>
                <c:pt idx="378">
                  <c:v>1.0007903877004394</c:v>
                </c:pt>
                <c:pt idx="379">
                  <c:v>1.0007903877004394</c:v>
                </c:pt>
                <c:pt idx="380">
                  <c:v>1.0007903877004394</c:v>
                </c:pt>
                <c:pt idx="381">
                  <c:v>1.0007903877004394</c:v>
                </c:pt>
                <c:pt idx="382">
                  <c:v>1.0007903877004394</c:v>
                </c:pt>
                <c:pt idx="383">
                  <c:v>1.0007903877004394</c:v>
                </c:pt>
                <c:pt idx="384">
                  <c:v>1.0007903877004394</c:v>
                </c:pt>
                <c:pt idx="385">
                  <c:v>1.0007903877004394</c:v>
                </c:pt>
                <c:pt idx="386">
                  <c:v>1.0007903877004394</c:v>
                </c:pt>
                <c:pt idx="387">
                  <c:v>1.0007903877004394</c:v>
                </c:pt>
                <c:pt idx="388">
                  <c:v>1.0007903877004394</c:v>
                </c:pt>
                <c:pt idx="389">
                  <c:v>1.0007903877004394</c:v>
                </c:pt>
                <c:pt idx="390">
                  <c:v>1.0007903877004394</c:v>
                </c:pt>
                <c:pt idx="391">
                  <c:v>1.0007903877004394</c:v>
                </c:pt>
                <c:pt idx="392">
                  <c:v>1.0007903877004394</c:v>
                </c:pt>
                <c:pt idx="393">
                  <c:v>1.0007903877004394</c:v>
                </c:pt>
                <c:pt idx="394">
                  <c:v>1.0007903877004394</c:v>
                </c:pt>
                <c:pt idx="395">
                  <c:v>1.0007903877004394</c:v>
                </c:pt>
                <c:pt idx="396">
                  <c:v>1.0007903877004394</c:v>
                </c:pt>
                <c:pt idx="397">
                  <c:v>1.0007903877004394</c:v>
                </c:pt>
                <c:pt idx="398">
                  <c:v>1.0007903877004394</c:v>
                </c:pt>
                <c:pt idx="399">
                  <c:v>1.0007903877004394</c:v>
                </c:pt>
                <c:pt idx="400">
                  <c:v>1.0007903877004394</c:v>
                </c:pt>
                <c:pt idx="401">
                  <c:v>1.0007903877004394</c:v>
                </c:pt>
                <c:pt idx="402">
                  <c:v>1.0007903877004394</c:v>
                </c:pt>
                <c:pt idx="403">
                  <c:v>1.0007903877004394</c:v>
                </c:pt>
                <c:pt idx="404">
                  <c:v>1.0007903877004394</c:v>
                </c:pt>
                <c:pt idx="405">
                  <c:v>1.0007903877004394</c:v>
                </c:pt>
                <c:pt idx="406">
                  <c:v>1.0007903877004394</c:v>
                </c:pt>
                <c:pt idx="407">
                  <c:v>1.0007903877004394</c:v>
                </c:pt>
                <c:pt idx="408">
                  <c:v>1.0007903877004394</c:v>
                </c:pt>
                <c:pt idx="409">
                  <c:v>1.0007903877004394</c:v>
                </c:pt>
                <c:pt idx="410">
                  <c:v>1.0007903877004394</c:v>
                </c:pt>
                <c:pt idx="411">
                  <c:v>1.0007903877004394</c:v>
                </c:pt>
                <c:pt idx="412">
                  <c:v>1.0007903877004394</c:v>
                </c:pt>
                <c:pt idx="413">
                  <c:v>1.0007903877004394</c:v>
                </c:pt>
                <c:pt idx="414">
                  <c:v>1.0007903877004394</c:v>
                </c:pt>
                <c:pt idx="415">
                  <c:v>1.0007903877004394</c:v>
                </c:pt>
                <c:pt idx="416">
                  <c:v>1.0007903877004394</c:v>
                </c:pt>
                <c:pt idx="417">
                  <c:v>1.0007903877004394</c:v>
                </c:pt>
                <c:pt idx="418">
                  <c:v>1.0007903877004394</c:v>
                </c:pt>
                <c:pt idx="419">
                  <c:v>1.0007903877004394</c:v>
                </c:pt>
                <c:pt idx="420">
                  <c:v>1.0007903877004394</c:v>
                </c:pt>
                <c:pt idx="421">
                  <c:v>1.0007903877004394</c:v>
                </c:pt>
                <c:pt idx="422">
                  <c:v>1.0007903877004394</c:v>
                </c:pt>
                <c:pt idx="423">
                  <c:v>1.0007903877004394</c:v>
                </c:pt>
                <c:pt idx="424">
                  <c:v>1.0007903877004394</c:v>
                </c:pt>
                <c:pt idx="425">
                  <c:v>1.0007903877004394</c:v>
                </c:pt>
                <c:pt idx="426">
                  <c:v>1.0007903877004394</c:v>
                </c:pt>
                <c:pt idx="427">
                  <c:v>1.0007903877004394</c:v>
                </c:pt>
                <c:pt idx="428">
                  <c:v>1.0007903877004394</c:v>
                </c:pt>
                <c:pt idx="429">
                  <c:v>1.0007903877004394</c:v>
                </c:pt>
                <c:pt idx="430">
                  <c:v>1.0007903877004394</c:v>
                </c:pt>
                <c:pt idx="431">
                  <c:v>1.0007903877004394</c:v>
                </c:pt>
                <c:pt idx="432">
                  <c:v>1.0007903877004394</c:v>
                </c:pt>
                <c:pt idx="433">
                  <c:v>1.0007903877004394</c:v>
                </c:pt>
                <c:pt idx="434">
                  <c:v>1.0007903877004394</c:v>
                </c:pt>
                <c:pt idx="435">
                  <c:v>1.0007903877004394</c:v>
                </c:pt>
                <c:pt idx="436">
                  <c:v>1.0007903877004394</c:v>
                </c:pt>
                <c:pt idx="437">
                  <c:v>1.0007903877004394</c:v>
                </c:pt>
                <c:pt idx="438">
                  <c:v>1.0007903877004394</c:v>
                </c:pt>
                <c:pt idx="439">
                  <c:v>1.0007903877004394</c:v>
                </c:pt>
                <c:pt idx="440">
                  <c:v>1.0007903877004394</c:v>
                </c:pt>
                <c:pt idx="441">
                  <c:v>1.0007903877004394</c:v>
                </c:pt>
                <c:pt idx="442">
                  <c:v>1.0007903877004394</c:v>
                </c:pt>
                <c:pt idx="443">
                  <c:v>1.0007903877004394</c:v>
                </c:pt>
                <c:pt idx="444">
                  <c:v>1.0007903877004394</c:v>
                </c:pt>
                <c:pt idx="445">
                  <c:v>1.0007903877004394</c:v>
                </c:pt>
                <c:pt idx="446">
                  <c:v>1.0007903877004394</c:v>
                </c:pt>
                <c:pt idx="447">
                  <c:v>1.0007903877004394</c:v>
                </c:pt>
                <c:pt idx="448">
                  <c:v>1.0007903877004394</c:v>
                </c:pt>
                <c:pt idx="449">
                  <c:v>1.0007903877004394</c:v>
                </c:pt>
                <c:pt idx="450">
                  <c:v>1.0007903877004394</c:v>
                </c:pt>
                <c:pt idx="451">
                  <c:v>1.0007903877004394</c:v>
                </c:pt>
                <c:pt idx="452">
                  <c:v>1.0007903877004394</c:v>
                </c:pt>
                <c:pt idx="453">
                  <c:v>1.0007903877004394</c:v>
                </c:pt>
                <c:pt idx="454">
                  <c:v>1.0007903877004394</c:v>
                </c:pt>
                <c:pt idx="455">
                  <c:v>1.0007903877004394</c:v>
                </c:pt>
                <c:pt idx="456">
                  <c:v>1.0007903877004394</c:v>
                </c:pt>
                <c:pt idx="457">
                  <c:v>1.0007903877004394</c:v>
                </c:pt>
                <c:pt idx="458">
                  <c:v>1.0007903877004394</c:v>
                </c:pt>
                <c:pt idx="459">
                  <c:v>1.0007903877004394</c:v>
                </c:pt>
                <c:pt idx="460">
                  <c:v>1.0007903877004394</c:v>
                </c:pt>
                <c:pt idx="461">
                  <c:v>1.0007903877004394</c:v>
                </c:pt>
                <c:pt idx="462">
                  <c:v>1.0007903877004394</c:v>
                </c:pt>
                <c:pt idx="463">
                  <c:v>1.0007903877004394</c:v>
                </c:pt>
                <c:pt idx="464">
                  <c:v>1.0007903877004394</c:v>
                </c:pt>
                <c:pt idx="465">
                  <c:v>1.0007903877004394</c:v>
                </c:pt>
                <c:pt idx="466">
                  <c:v>1.0007903877004394</c:v>
                </c:pt>
                <c:pt idx="467">
                  <c:v>1.0007903877004394</c:v>
                </c:pt>
                <c:pt idx="468">
                  <c:v>1.0007903877004394</c:v>
                </c:pt>
                <c:pt idx="469">
                  <c:v>1.0007903877004394</c:v>
                </c:pt>
                <c:pt idx="470">
                  <c:v>1.0007903877004394</c:v>
                </c:pt>
                <c:pt idx="471">
                  <c:v>1.0007903877004394</c:v>
                </c:pt>
                <c:pt idx="472">
                  <c:v>1.0007903877004394</c:v>
                </c:pt>
                <c:pt idx="473">
                  <c:v>1.0007903877004394</c:v>
                </c:pt>
                <c:pt idx="474">
                  <c:v>1.0007903877004394</c:v>
                </c:pt>
                <c:pt idx="475">
                  <c:v>1.0007903877004394</c:v>
                </c:pt>
                <c:pt idx="476">
                  <c:v>1.0007903877004394</c:v>
                </c:pt>
                <c:pt idx="477">
                  <c:v>1.0007903877004394</c:v>
                </c:pt>
                <c:pt idx="478">
                  <c:v>1.0007903877004394</c:v>
                </c:pt>
                <c:pt idx="479">
                  <c:v>1.0007903877004394</c:v>
                </c:pt>
                <c:pt idx="480">
                  <c:v>1.0007903877004394</c:v>
                </c:pt>
                <c:pt idx="481">
                  <c:v>1.0007903877004394</c:v>
                </c:pt>
                <c:pt idx="482">
                  <c:v>1.0007903877004394</c:v>
                </c:pt>
                <c:pt idx="483">
                  <c:v>1.0007903877004394</c:v>
                </c:pt>
                <c:pt idx="484">
                  <c:v>1.0007903877004394</c:v>
                </c:pt>
                <c:pt idx="485">
                  <c:v>1.0007903877004394</c:v>
                </c:pt>
                <c:pt idx="486">
                  <c:v>1.0007903877004394</c:v>
                </c:pt>
                <c:pt idx="487">
                  <c:v>1.0007903877004394</c:v>
                </c:pt>
                <c:pt idx="488">
                  <c:v>1.0007903877004394</c:v>
                </c:pt>
                <c:pt idx="489">
                  <c:v>1.0007903877004394</c:v>
                </c:pt>
                <c:pt idx="490">
                  <c:v>1.0007903877004394</c:v>
                </c:pt>
                <c:pt idx="491">
                  <c:v>1.0007903877004394</c:v>
                </c:pt>
                <c:pt idx="492">
                  <c:v>1.0007903877004394</c:v>
                </c:pt>
                <c:pt idx="493">
                  <c:v>1.0007903877004394</c:v>
                </c:pt>
                <c:pt idx="494">
                  <c:v>1.0007903877004394</c:v>
                </c:pt>
                <c:pt idx="495">
                  <c:v>1.0007903877004394</c:v>
                </c:pt>
                <c:pt idx="496">
                  <c:v>1.0007903877004394</c:v>
                </c:pt>
                <c:pt idx="497">
                  <c:v>1.0007903877004394</c:v>
                </c:pt>
                <c:pt idx="498">
                  <c:v>1.0007903877004394</c:v>
                </c:pt>
                <c:pt idx="499">
                  <c:v>1.0007903877004394</c:v>
                </c:pt>
                <c:pt idx="500">
                  <c:v>1.0007903877004394</c:v>
                </c:pt>
                <c:pt idx="501">
                  <c:v>1.0007903877004394</c:v>
                </c:pt>
                <c:pt idx="502">
                  <c:v>1.0007903877004394</c:v>
                </c:pt>
                <c:pt idx="503">
                  <c:v>1.0007903877004394</c:v>
                </c:pt>
                <c:pt idx="504">
                  <c:v>1.0007903877004394</c:v>
                </c:pt>
                <c:pt idx="505">
                  <c:v>1.0007903877004394</c:v>
                </c:pt>
                <c:pt idx="506">
                  <c:v>1.0007903877004394</c:v>
                </c:pt>
                <c:pt idx="507">
                  <c:v>1.0007903877004394</c:v>
                </c:pt>
                <c:pt idx="508">
                  <c:v>1.0007903877004394</c:v>
                </c:pt>
                <c:pt idx="509">
                  <c:v>1.0007903877004394</c:v>
                </c:pt>
                <c:pt idx="510">
                  <c:v>1.0007903877004394</c:v>
                </c:pt>
                <c:pt idx="511">
                  <c:v>1.0007903877004394</c:v>
                </c:pt>
                <c:pt idx="512">
                  <c:v>1.0007903877004394</c:v>
                </c:pt>
                <c:pt idx="513">
                  <c:v>1.0007903877004394</c:v>
                </c:pt>
                <c:pt idx="514">
                  <c:v>1.0007903877004394</c:v>
                </c:pt>
                <c:pt idx="515">
                  <c:v>1.0007903877004394</c:v>
                </c:pt>
                <c:pt idx="516">
                  <c:v>1.0007903877004394</c:v>
                </c:pt>
                <c:pt idx="517">
                  <c:v>1.0007903877004394</c:v>
                </c:pt>
                <c:pt idx="518">
                  <c:v>1.0007903877004394</c:v>
                </c:pt>
                <c:pt idx="519">
                  <c:v>1.0007903877004394</c:v>
                </c:pt>
                <c:pt idx="520">
                  <c:v>1.0007903877004394</c:v>
                </c:pt>
                <c:pt idx="521">
                  <c:v>1.0007903877004394</c:v>
                </c:pt>
                <c:pt idx="522">
                  <c:v>1.0007903877004394</c:v>
                </c:pt>
                <c:pt idx="523">
                  <c:v>1.0007903877004394</c:v>
                </c:pt>
                <c:pt idx="524">
                  <c:v>1.0007903877004394</c:v>
                </c:pt>
                <c:pt idx="525">
                  <c:v>1.0007903877004394</c:v>
                </c:pt>
                <c:pt idx="526">
                  <c:v>1.0007903877004394</c:v>
                </c:pt>
                <c:pt idx="527">
                  <c:v>1.0007903877004394</c:v>
                </c:pt>
                <c:pt idx="528">
                  <c:v>1.0007903877004394</c:v>
                </c:pt>
                <c:pt idx="529">
                  <c:v>1.0007903877004394</c:v>
                </c:pt>
                <c:pt idx="530">
                  <c:v>1.0007903877004394</c:v>
                </c:pt>
                <c:pt idx="531">
                  <c:v>1.0007903877004394</c:v>
                </c:pt>
                <c:pt idx="532">
                  <c:v>1.0007903877004394</c:v>
                </c:pt>
                <c:pt idx="533">
                  <c:v>1.0007903877004394</c:v>
                </c:pt>
                <c:pt idx="534">
                  <c:v>1.0007903877004394</c:v>
                </c:pt>
                <c:pt idx="535">
                  <c:v>1.0007903877004394</c:v>
                </c:pt>
                <c:pt idx="536">
                  <c:v>1.0007903877004394</c:v>
                </c:pt>
                <c:pt idx="537">
                  <c:v>1.0007903877004394</c:v>
                </c:pt>
                <c:pt idx="538">
                  <c:v>1.0007903877004394</c:v>
                </c:pt>
                <c:pt idx="539">
                  <c:v>1.0007903877004394</c:v>
                </c:pt>
                <c:pt idx="540">
                  <c:v>1.0007903877004394</c:v>
                </c:pt>
                <c:pt idx="541">
                  <c:v>1.0007903877004394</c:v>
                </c:pt>
                <c:pt idx="542">
                  <c:v>1.0007903877004394</c:v>
                </c:pt>
                <c:pt idx="543">
                  <c:v>1.0007903877004394</c:v>
                </c:pt>
                <c:pt idx="544">
                  <c:v>1.0007903877004394</c:v>
                </c:pt>
                <c:pt idx="545">
                  <c:v>1.0007903877004394</c:v>
                </c:pt>
                <c:pt idx="546">
                  <c:v>1.0007903877004394</c:v>
                </c:pt>
                <c:pt idx="547">
                  <c:v>1.0007903877004394</c:v>
                </c:pt>
                <c:pt idx="548">
                  <c:v>1.0007903877004394</c:v>
                </c:pt>
                <c:pt idx="549">
                  <c:v>1.0007903877004394</c:v>
                </c:pt>
                <c:pt idx="550">
                  <c:v>1.0007903877004394</c:v>
                </c:pt>
                <c:pt idx="551">
                  <c:v>1.0007903877004394</c:v>
                </c:pt>
                <c:pt idx="552">
                  <c:v>1.0007903877004394</c:v>
                </c:pt>
                <c:pt idx="553">
                  <c:v>1.0007903877004394</c:v>
                </c:pt>
                <c:pt idx="554">
                  <c:v>1.0007903877004394</c:v>
                </c:pt>
                <c:pt idx="555">
                  <c:v>1.0007903877004394</c:v>
                </c:pt>
                <c:pt idx="556">
                  <c:v>1.0007903877004394</c:v>
                </c:pt>
                <c:pt idx="557">
                  <c:v>1.0007903877004394</c:v>
                </c:pt>
                <c:pt idx="558">
                  <c:v>1.0007903877004394</c:v>
                </c:pt>
                <c:pt idx="559">
                  <c:v>1.0007903877004394</c:v>
                </c:pt>
                <c:pt idx="560">
                  <c:v>1.0007903877004394</c:v>
                </c:pt>
                <c:pt idx="561">
                  <c:v>1.0007903877004394</c:v>
                </c:pt>
                <c:pt idx="562">
                  <c:v>1.0007903877004394</c:v>
                </c:pt>
                <c:pt idx="563">
                  <c:v>1.0007903877004394</c:v>
                </c:pt>
                <c:pt idx="564">
                  <c:v>1.0007903877004394</c:v>
                </c:pt>
                <c:pt idx="565">
                  <c:v>1.0007903877004394</c:v>
                </c:pt>
                <c:pt idx="566">
                  <c:v>1.0007903877004394</c:v>
                </c:pt>
                <c:pt idx="567">
                  <c:v>1.0007903877004394</c:v>
                </c:pt>
                <c:pt idx="568">
                  <c:v>1.0007903877004394</c:v>
                </c:pt>
                <c:pt idx="569">
                  <c:v>1.0007903877004394</c:v>
                </c:pt>
                <c:pt idx="570">
                  <c:v>1.0007903877004394</c:v>
                </c:pt>
                <c:pt idx="571">
                  <c:v>1.0007903877004394</c:v>
                </c:pt>
                <c:pt idx="572">
                  <c:v>1.0007903877004394</c:v>
                </c:pt>
                <c:pt idx="573">
                  <c:v>1.0007903877004394</c:v>
                </c:pt>
                <c:pt idx="574">
                  <c:v>1.0007903877004394</c:v>
                </c:pt>
                <c:pt idx="575">
                  <c:v>1.0007903877004394</c:v>
                </c:pt>
                <c:pt idx="576">
                  <c:v>1.0007903877004394</c:v>
                </c:pt>
                <c:pt idx="577">
                  <c:v>1.0007903877004394</c:v>
                </c:pt>
                <c:pt idx="578">
                  <c:v>1.0007903877004394</c:v>
                </c:pt>
                <c:pt idx="579">
                  <c:v>1.0007903877004394</c:v>
                </c:pt>
                <c:pt idx="580">
                  <c:v>1.0007903877004394</c:v>
                </c:pt>
                <c:pt idx="581">
                  <c:v>1.0007903877004394</c:v>
                </c:pt>
                <c:pt idx="582">
                  <c:v>1.0007903877004394</c:v>
                </c:pt>
                <c:pt idx="583">
                  <c:v>1.0007903877004394</c:v>
                </c:pt>
                <c:pt idx="584">
                  <c:v>1.0007903877004394</c:v>
                </c:pt>
                <c:pt idx="585">
                  <c:v>1.0007903877004394</c:v>
                </c:pt>
                <c:pt idx="586">
                  <c:v>1.0007903877004394</c:v>
                </c:pt>
                <c:pt idx="587">
                  <c:v>1.0007903877004394</c:v>
                </c:pt>
                <c:pt idx="588">
                  <c:v>1.0007903877004394</c:v>
                </c:pt>
                <c:pt idx="589">
                  <c:v>1.0007903877004394</c:v>
                </c:pt>
                <c:pt idx="590">
                  <c:v>1.0007903877004394</c:v>
                </c:pt>
                <c:pt idx="591">
                  <c:v>1.0007903877004394</c:v>
                </c:pt>
                <c:pt idx="592">
                  <c:v>1.0007903877004394</c:v>
                </c:pt>
                <c:pt idx="593">
                  <c:v>1.0007903877004394</c:v>
                </c:pt>
                <c:pt idx="594">
                  <c:v>1.0007903877004394</c:v>
                </c:pt>
                <c:pt idx="595">
                  <c:v>1.0007903877004394</c:v>
                </c:pt>
                <c:pt idx="596">
                  <c:v>1.0007903877004394</c:v>
                </c:pt>
                <c:pt idx="597">
                  <c:v>1.0007903877004394</c:v>
                </c:pt>
                <c:pt idx="598">
                  <c:v>1.0007903877004394</c:v>
                </c:pt>
                <c:pt idx="599">
                  <c:v>1.0007903877004394</c:v>
                </c:pt>
                <c:pt idx="600">
                  <c:v>1.0007903877004394</c:v>
                </c:pt>
                <c:pt idx="601">
                  <c:v>1.0007903877004394</c:v>
                </c:pt>
                <c:pt idx="602">
                  <c:v>1.0007903877004394</c:v>
                </c:pt>
                <c:pt idx="603">
                  <c:v>1.0007903877004394</c:v>
                </c:pt>
                <c:pt idx="604">
                  <c:v>1.0007903877004394</c:v>
                </c:pt>
                <c:pt idx="605">
                  <c:v>1.0007903877004394</c:v>
                </c:pt>
                <c:pt idx="606">
                  <c:v>1.0007903877004394</c:v>
                </c:pt>
                <c:pt idx="607">
                  <c:v>1.0007903877004394</c:v>
                </c:pt>
                <c:pt idx="608">
                  <c:v>1.0007903877004394</c:v>
                </c:pt>
                <c:pt idx="609">
                  <c:v>1.0007903877004394</c:v>
                </c:pt>
                <c:pt idx="610">
                  <c:v>1.0007903877004394</c:v>
                </c:pt>
                <c:pt idx="611">
                  <c:v>1.0007903877004394</c:v>
                </c:pt>
                <c:pt idx="612">
                  <c:v>1.0007903877004394</c:v>
                </c:pt>
                <c:pt idx="613">
                  <c:v>1.0007903877004394</c:v>
                </c:pt>
                <c:pt idx="614">
                  <c:v>1.0007903877004394</c:v>
                </c:pt>
                <c:pt idx="615">
                  <c:v>1.0007903877004394</c:v>
                </c:pt>
                <c:pt idx="616">
                  <c:v>1.0007903877004394</c:v>
                </c:pt>
                <c:pt idx="617">
                  <c:v>1.0007903877004394</c:v>
                </c:pt>
                <c:pt idx="618">
                  <c:v>1.0007903877004394</c:v>
                </c:pt>
                <c:pt idx="619">
                  <c:v>1.0007903877004394</c:v>
                </c:pt>
                <c:pt idx="620">
                  <c:v>1.0007903877004394</c:v>
                </c:pt>
                <c:pt idx="621">
                  <c:v>1.0007903877004394</c:v>
                </c:pt>
                <c:pt idx="622">
                  <c:v>1.0007903877004394</c:v>
                </c:pt>
                <c:pt idx="623">
                  <c:v>1.0007903877004394</c:v>
                </c:pt>
                <c:pt idx="624">
                  <c:v>1.0007903877004394</c:v>
                </c:pt>
                <c:pt idx="625">
                  <c:v>1.0007903877004394</c:v>
                </c:pt>
                <c:pt idx="626">
                  <c:v>1.0007903877004394</c:v>
                </c:pt>
                <c:pt idx="627">
                  <c:v>1.0007903877004394</c:v>
                </c:pt>
                <c:pt idx="628">
                  <c:v>1.0007903877004394</c:v>
                </c:pt>
                <c:pt idx="629">
                  <c:v>1.0007903877004394</c:v>
                </c:pt>
                <c:pt idx="630">
                  <c:v>1.0007903877004394</c:v>
                </c:pt>
                <c:pt idx="631">
                  <c:v>1.0007903877004394</c:v>
                </c:pt>
                <c:pt idx="632">
                  <c:v>1.0007903877004394</c:v>
                </c:pt>
                <c:pt idx="633">
                  <c:v>1.0007903877004394</c:v>
                </c:pt>
                <c:pt idx="634">
                  <c:v>1.0007903877004394</c:v>
                </c:pt>
                <c:pt idx="635">
                  <c:v>1.0007903877004394</c:v>
                </c:pt>
                <c:pt idx="636">
                  <c:v>1.0007903877004394</c:v>
                </c:pt>
                <c:pt idx="637">
                  <c:v>1.0007903877004394</c:v>
                </c:pt>
                <c:pt idx="638">
                  <c:v>1.0007903877004394</c:v>
                </c:pt>
                <c:pt idx="639">
                  <c:v>1.0007903877004394</c:v>
                </c:pt>
                <c:pt idx="640">
                  <c:v>1.0007903877004394</c:v>
                </c:pt>
                <c:pt idx="641">
                  <c:v>1.0007903877004394</c:v>
                </c:pt>
                <c:pt idx="642">
                  <c:v>1.0007903877004394</c:v>
                </c:pt>
                <c:pt idx="643">
                  <c:v>1.0007903877004394</c:v>
                </c:pt>
                <c:pt idx="644">
                  <c:v>1.0007903877004394</c:v>
                </c:pt>
                <c:pt idx="645">
                  <c:v>1.0007903877004394</c:v>
                </c:pt>
                <c:pt idx="646">
                  <c:v>1.0007903877004394</c:v>
                </c:pt>
                <c:pt idx="647">
                  <c:v>1.0007903877004394</c:v>
                </c:pt>
                <c:pt idx="648">
                  <c:v>1.0007903877004394</c:v>
                </c:pt>
                <c:pt idx="649">
                  <c:v>1.0007903877004394</c:v>
                </c:pt>
                <c:pt idx="650">
                  <c:v>1.0007903877004394</c:v>
                </c:pt>
                <c:pt idx="651">
                  <c:v>1.0007903877004394</c:v>
                </c:pt>
                <c:pt idx="652">
                  <c:v>1.0007903877004394</c:v>
                </c:pt>
                <c:pt idx="653">
                  <c:v>1.0007903877004394</c:v>
                </c:pt>
                <c:pt idx="654">
                  <c:v>1.0007903877004394</c:v>
                </c:pt>
                <c:pt idx="655">
                  <c:v>1.0007903877004394</c:v>
                </c:pt>
                <c:pt idx="656">
                  <c:v>1.0007903877004394</c:v>
                </c:pt>
                <c:pt idx="657">
                  <c:v>1.0007903877004394</c:v>
                </c:pt>
                <c:pt idx="658">
                  <c:v>1.0007903877004394</c:v>
                </c:pt>
                <c:pt idx="659">
                  <c:v>1.0007903877004394</c:v>
                </c:pt>
                <c:pt idx="660">
                  <c:v>1.0007903877004394</c:v>
                </c:pt>
                <c:pt idx="661">
                  <c:v>1.0007903877004394</c:v>
                </c:pt>
                <c:pt idx="662">
                  <c:v>1.0007903877004394</c:v>
                </c:pt>
                <c:pt idx="663">
                  <c:v>1.0007903877004394</c:v>
                </c:pt>
                <c:pt idx="664">
                  <c:v>1.0007903877004394</c:v>
                </c:pt>
                <c:pt idx="665">
                  <c:v>1.0007903877004394</c:v>
                </c:pt>
                <c:pt idx="666">
                  <c:v>1.0007903877004394</c:v>
                </c:pt>
                <c:pt idx="667">
                  <c:v>1.0007903877004394</c:v>
                </c:pt>
                <c:pt idx="668">
                  <c:v>1.0007903877004394</c:v>
                </c:pt>
                <c:pt idx="669">
                  <c:v>1.0007903877004394</c:v>
                </c:pt>
                <c:pt idx="670">
                  <c:v>1.0007903877004394</c:v>
                </c:pt>
                <c:pt idx="671">
                  <c:v>1.0007903877004394</c:v>
                </c:pt>
                <c:pt idx="672">
                  <c:v>1.0007903877004394</c:v>
                </c:pt>
                <c:pt idx="673">
                  <c:v>1.0007903877004394</c:v>
                </c:pt>
                <c:pt idx="674">
                  <c:v>1.0007903877004394</c:v>
                </c:pt>
                <c:pt idx="675">
                  <c:v>1.0007903877004394</c:v>
                </c:pt>
                <c:pt idx="676">
                  <c:v>1.0007903877004394</c:v>
                </c:pt>
                <c:pt idx="677">
                  <c:v>1.0007903877004394</c:v>
                </c:pt>
                <c:pt idx="678">
                  <c:v>1.0007903877004394</c:v>
                </c:pt>
                <c:pt idx="679">
                  <c:v>1.0007903877004394</c:v>
                </c:pt>
                <c:pt idx="680">
                  <c:v>1.0007903877004394</c:v>
                </c:pt>
                <c:pt idx="681">
                  <c:v>1.0007903877004394</c:v>
                </c:pt>
                <c:pt idx="682">
                  <c:v>1.0007903877004394</c:v>
                </c:pt>
                <c:pt idx="683">
                  <c:v>1.0007903877004394</c:v>
                </c:pt>
                <c:pt idx="684">
                  <c:v>1.0007903877004394</c:v>
                </c:pt>
                <c:pt idx="685">
                  <c:v>1.0007903877004394</c:v>
                </c:pt>
                <c:pt idx="686">
                  <c:v>1.0007903877004394</c:v>
                </c:pt>
                <c:pt idx="687">
                  <c:v>1.0007903877004394</c:v>
                </c:pt>
                <c:pt idx="688">
                  <c:v>1.0007903877004394</c:v>
                </c:pt>
                <c:pt idx="689">
                  <c:v>1.0007903877004394</c:v>
                </c:pt>
                <c:pt idx="690">
                  <c:v>1.0007903877004394</c:v>
                </c:pt>
                <c:pt idx="691">
                  <c:v>1.0007903877004394</c:v>
                </c:pt>
                <c:pt idx="692">
                  <c:v>1.0007903877004394</c:v>
                </c:pt>
                <c:pt idx="693">
                  <c:v>1.0007903877004394</c:v>
                </c:pt>
                <c:pt idx="694">
                  <c:v>1.0007903877004394</c:v>
                </c:pt>
                <c:pt idx="695">
                  <c:v>1.0007903877004394</c:v>
                </c:pt>
                <c:pt idx="696">
                  <c:v>1.0007903877004394</c:v>
                </c:pt>
                <c:pt idx="697">
                  <c:v>1.0007903877004394</c:v>
                </c:pt>
                <c:pt idx="698">
                  <c:v>1.0007903877004394</c:v>
                </c:pt>
                <c:pt idx="699">
                  <c:v>1.0007903877004394</c:v>
                </c:pt>
                <c:pt idx="700">
                  <c:v>1.0007903877004394</c:v>
                </c:pt>
                <c:pt idx="701">
                  <c:v>1.0007903877004394</c:v>
                </c:pt>
                <c:pt idx="702">
                  <c:v>1.0007903877004394</c:v>
                </c:pt>
                <c:pt idx="703">
                  <c:v>1.0007903877004394</c:v>
                </c:pt>
                <c:pt idx="704">
                  <c:v>1.0007903877004394</c:v>
                </c:pt>
                <c:pt idx="705">
                  <c:v>1.0007903877004394</c:v>
                </c:pt>
                <c:pt idx="706">
                  <c:v>1.0007903877004394</c:v>
                </c:pt>
                <c:pt idx="707">
                  <c:v>1.0007903877004394</c:v>
                </c:pt>
                <c:pt idx="708">
                  <c:v>1.0007903877004394</c:v>
                </c:pt>
                <c:pt idx="709">
                  <c:v>1.0007903877004394</c:v>
                </c:pt>
                <c:pt idx="710">
                  <c:v>1.0007903877004394</c:v>
                </c:pt>
                <c:pt idx="711">
                  <c:v>1.0007903877004394</c:v>
                </c:pt>
                <c:pt idx="712">
                  <c:v>1.0007903877004394</c:v>
                </c:pt>
                <c:pt idx="713">
                  <c:v>1.0007903877004394</c:v>
                </c:pt>
                <c:pt idx="714">
                  <c:v>1.0007903877004394</c:v>
                </c:pt>
                <c:pt idx="715">
                  <c:v>1.0007903877004394</c:v>
                </c:pt>
                <c:pt idx="716">
                  <c:v>1.0007903877004394</c:v>
                </c:pt>
                <c:pt idx="717">
                  <c:v>1.0007903877004394</c:v>
                </c:pt>
                <c:pt idx="718">
                  <c:v>1.0007903877004394</c:v>
                </c:pt>
                <c:pt idx="719">
                  <c:v>1.0007903877004394</c:v>
                </c:pt>
                <c:pt idx="720">
                  <c:v>1.0007903877004394</c:v>
                </c:pt>
                <c:pt idx="721">
                  <c:v>1.0007903877004394</c:v>
                </c:pt>
                <c:pt idx="722">
                  <c:v>1.0007903877004394</c:v>
                </c:pt>
                <c:pt idx="723">
                  <c:v>1.0007903877004394</c:v>
                </c:pt>
                <c:pt idx="724">
                  <c:v>1.0007903877004394</c:v>
                </c:pt>
                <c:pt idx="725">
                  <c:v>1.0007903877004394</c:v>
                </c:pt>
                <c:pt idx="726">
                  <c:v>1.0007903877004394</c:v>
                </c:pt>
                <c:pt idx="727">
                  <c:v>1.0007903877004394</c:v>
                </c:pt>
                <c:pt idx="728">
                  <c:v>1.0007903877004394</c:v>
                </c:pt>
                <c:pt idx="729">
                  <c:v>1.0007903877004394</c:v>
                </c:pt>
                <c:pt idx="730">
                  <c:v>1.0007903877004394</c:v>
                </c:pt>
                <c:pt idx="731">
                  <c:v>1.0007903877004394</c:v>
                </c:pt>
                <c:pt idx="732">
                  <c:v>1.0007903877004394</c:v>
                </c:pt>
                <c:pt idx="733">
                  <c:v>1.0007903877004394</c:v>
                </c:pt>
                <c:pt idx="734">
                  <c:v>1.0007903877004394</c:v>
                </c:pt>
                <c:pt idx="735">
                  <c:v>1.0007903877004394</c:v>
                </c:pt>
                <c:pt idx="736">
                  <c:v>1.0007903877004394</c:v>
                </c:pt>
                <c:pt idx="737">
                  <c:v>1.0007903877004394</c:v>
                </c:pt>
                <c:pt idx="738">
                  <c:v>1.0007903877004394</c:v>
                </c:pt>
                <c:pt idx="739">
                  <c:v>1.0007903877004394</c:v>
                </c:pt>
                <c:pt idx="740">
                  <c:v>1.0007903877004394</c:v>
                </c:pt>
                <c:pt idx="741">
                  <c:v>1.0007903877004394</c:v>
                </c:pt>
                <c:pt idx="742">
                  <c:v>1.0007903877004394</c:v>
                </c:pt>
                <c:pt idx="743">
                  <c:v>1.0007903877004394</c:v>
                </c:pt>
                <c:pt idx="744">
                  <c:v>1.0007903877004394</c:v>
                </c:pt>
                <c:pt idx="745">
                  <c:v>1.0007903877004394</c:v>
                </c:pt>
                <c:pt idx="746">
                  <c:v>1.0007903877004394</c:v>
                </c:pt>
                <c:pt idx="747">
                  <c:v>1.0007903877004394</c:v>
                </c:pt>
                <c:pt idx="748">
                  <c:v>1.0007903877004394</c:v>
                </c:pt>
                <c:pt idx="749">
                  <c:v>1.0007903877004394</c:v>
                </c:pt>
                <c:pt idx="750">
                  <c:v>1.0007903877004394</c:v>
                </c:pt>
                <c:pt idx="751">
                  <c:v>1.0007903877004394</c:v>
                </c:pt>
                <c:pt idx="752">
                  <c:v>1.0007903877004394</c:v>
                </c:pt>
                <c:pt idx="753">
                  <c:v>1.0007903877004394</c:v>
                </c:pt>
                <c:pt idx="754">
                  <c:v>1.0007903877004394</c:v>
                </c:pt>
                <c:pt idx="755">
                  <c:v>1.0007903877004394</c:v>
                </c:pt>
                <c:pt idx="756">
                  <c:v>1.0007903877004394</c:v>
                </c:pt>
                <c:pt idx="757">
                  <c:v>1.0007903877004394</c:v>
                </c:pt>
                <c:pt idx="758">
                  <c:v>1.0007903877004394</c:v>
                </c:pt>
                <c:pt idx="759">
                  <c:v>1.0007903877004394</c:v>
                </c:pt>
                <c:pt idx="760">
                  <c:v>1.0007903877004394</c:v>
                </c:pt>
                <c:pt idx="761">
                  <c:v>1.0007903877004394</c:v>
                </c:pt>
                <c:pt idx="762">
                  <c:v>1.0007903877004394</c:v>
                </c:pt>
                <c:pt idx="763">
                  <c:v>1.0007903877004394</c:v>
                </c:pt>
                <c:pt idx="764">
                  <c:v>1.0007903877004394</c:v>
                </c:pt>
                <c:pt idx="765">
                  <c:v>1.0007903877004394</c:v>
                </c:pt>
                <c:pt idx="766">
                  <c:v>1.0007903877004394</c:v>
                </c:pt>
                <c:pt idx="767">
                  <c:v>1.0007903877004394</c:v>
                </c:pt>
                <c:pt idx="768">
                  <c:v>1.0007903877004394</c:v>
                </c:pt>
                <c:pt idx="769">
                  <c:v>1.0007903877004394</c:v>
                </c:pt>
                <c:pt idx="770">
                  <c:v>1.0007903877004394</c:v>
                </c:pt>
                <c:pt idx="771">
                  <c:v>1.0007903877004394</c:v>
                </c:pt>
                <c:pt idx="772">
                  <c:v>1.0007903877004394</c:v>
                </c:pt>
                <c:pt idx="773">
                  <c:v>1.0007903877004394</c:v>
                </c:pt>
                <c:pt idx="774">
                  <c:v>1.0007903877004394</c:v>
                </c:pt>
                <c:pt idx="775">
                  <c:v>1.0007903877004394</c:v>
                </c:pt>
                <c:pt idx="776">
                  <c:v>1.0007903877004394</c:v>
                </c:pt>
                <c:pt idx="777">
                  <c:v>1.0007903877004394</c:v>
                </c:pt>
                <c:pt idx="778">
                  <c:v>1.0007903877004394</c:v>
                </c:pt>
                <c:pt idx="779">
                  <c:v>1.0007903877004394</c:v>
                </c:pt>
                <c:pt idx="780">
                  <c:v>1.0007903877004394</c:v>
                </c:pt>
                <c:pt idx="781">
                  <c:v>1.0007903877004394</c:v>
                </c:pt>
                <c:pt idx="782">
                  <c:v>1.0007903877004394</c:v>
                </c:pt>
                <c:pt idx="783">
                  <c:v>1.0007903877004394</c:v>
                </c:pt>
                <c:pt idx="784">
                  <c:v>1.0007903877004394</c:v>
                </c:pt>
                <c:pt idx="785">
                  <c:v>1.0007903877004394</c:v>
                </c:pt>
                <c:pt idx="786">
                  <c:v>1.0007903877004394</c:v>
                </c:pt>
                <c:pt idx="787">
                  <c:v>1.0007903877004394</c:v>
                </c:pt>
                <c:pt idx="788">
                  <c:v>1.0007903877004394</c:v>
                </c:pt>
                <c:pt idx="789">
                  <c:v>1.0007903877004394</c:v>
                </c:pt>
                <c:pt idx="790">
                  <c:v>1.0007903877004394</c:v>
                </c:pt>
                <c:pt idx="791">
                  <c:v>1.0007903877004394</c:v>
                </c:pt>
                <c:pt idx="792">
                  <c:v>1.0007903877004394</c:v>
                </c:pt>
                <c:pt idx="793">
                  <c:v>1.0007903877004394</c:v>
                </c:pt>
                <c:pt idx="794">
                  <c:v>1.0007903877004394</c:v>
                </c:pt>
                <c:pt idx="795">
                  <c:v>1.0007903877004394</c:v>
                </c:pt>
                <c:pt idx="796">
                  <c:v>1.0007903877004394</c:v>
                </c:pt>
                <c:pt idx="797">
                  <c:v>1.0007903877004394</c:v>
                </c:pt>
                <c:pt idx="798">
                  <c:v>1.0007903877004394</c:v>
                </c:pt>
                <c:pt idx="799">
                  <c:v>1.0007903877004394</c:v>
                </c:pt>
                <c:pt idx="800">
                  <c:v>1.0007903877004394</c:v>
                </c:pt>
                <c:pt idx="801">
                  <c:v>1.0007903877004394</c:v>
                </c:pt>
                <c:pt idx="802">
                  <c:v>1.0007903877004394</c:v>
                </c:pt>
                <c:pt idx="803">
                  <c:v>1.0007903877004394</c:v>
                </c:pt>
                <c:pt idx="804">
                  <c:v>1.0007903877004394</c:v>
                </c:pt>
                <c:pt idx="805">
                  <c:v>1.0007903877004394</c:v>
                </c:pt>
                <c:pt idx="806">
                  <c:v>1.0007903877004394</c:v>
                </c:pt>
                <c:pt idx="807">
                  <c:v>1.0007903877004394</c:v>
                </c:pt>
                <c:pt idx="808">
                  <c:v>1.0007903877004394</c:v>
                </c:pt>
                <c:pt idx="809">
                  <c:v>1.0007903877004394</c:v>
                </c:pt>
                <c:pt idx="810">
                  <c:v>1.0007903877004394</c:v>
                </c:pt>
                <c:pt idx="811">
                  <c:v>1.0007903877004394</c:v>
                </c:pt>
                <c:pt idx="812">
                  <c:v>1.0007903877004394</c:v>
                </c:pt>
                <c:pt idx="813">
                  <c:v>1.0007903877004394</c:v>
                </c:pt>
                <c:pt idx="814">
                  <c:v>1.0007903877004394</c:v>
                </c:pt>
                <c:pt idx="815">
                  <c:v>1.0007903877004394</c:v>
                </c:pt>
                <c:pt idx="816">
                  <c:v>1.0007903877004394</c:v>
                </c:pt>
                <c:pt idx="817">
                  <c:v>1.0007903877004394</c:v>
                </c:pt>
                <c:pt idx="818">
                  <c:v>1.0007903877004394</c:v>
                </c:pt>
                <c:pt idx="819">
                  <c:v>1.0007903877004394</c:v>
                </c:pt>
                <c:pt idx="820">
                  <c:v>1.0007903877004394</c:v>
                </c:pt>
                <c:pt idx="821">
                  <c:v>1.0007903877004394</c:v>
                </c:pt>
                <c:pt idx="822">
                  <c:v>1.0007903877004394</c:v>
                </c:pt>
                <c:pt idx="823">
                  <c:v>1.0007903877004394</c:v>
                </c:pt>
                <c:pt idx="824">
                  <c:v>1.0007903877004394</c:v>
                </c:pt>
                <c:pt idx="825">
                  <c:v>1.0007903877004394</c:v>
                </c:pt>
                <c:pt idx="826">
                  <c:v>1.0007903877004394</c:v>
                </c:pt>
                <c:pt idx="827">
                  <c:v>1.0007903877004394</c:v>
                </c:pt>
                <c:pt idx="828">
                  <c:v>1.0007903877004394</c:v>
                </c:pt>
                <c:pt idx="829">
                  <c:v>1.0007903877004394</c:v>
                </c:pt>
                <c:pt idx="830">
                  <c:v>1.0007903877004394</c:v>
                </c:pt>
                <c:pt idx="831">
                  <c:v>1.0007903877004394</c:v>
                </c:pt>
                <c:pt idx="832">
                  <c:v>1.0007903877004394</c:v>
                </c:pt>
                <c:pt idx="833">
                  <c:v>1.0007903877004394</c:v>
                </c:pt>
                <c:pt idx="834">
                  <c:v>1.0007903877004394</c:v>
                </c:pt>
                <c:pt idx="835">
                  <c:v>1.0007903877004394</c:v>
                </c:pt>
                <c:pt idx="836">
                  <c:v>1.0007903877004394</c:v>
                </c:pt>
                <c:pt idx="837">
                  <c:v>1.0007903877004394</c:v>
                </c:pt>
                <c:pt idx="838">
                  <c:v>1.0007903877004394</c:v>
                </c:pt>
                <c:pt idx="839">
                  <c:v>1.0007903877004394</c:v>
                </c:pt>
                <c:pt idx="840">
                  <c:v>1.0007903877004394</c:v>
                </c:pt>
                <c:pt idx="841">
                  <c:v>1.0007903877004394</c:v>
                </c:pt>
                <c:pt idx="842">
                  <c:v>1.0007903877004394</c:v>
                </c:pt>
                <c:pt idx="843">
                  <c:v>1.0007903877004394</c:v>
                </c:pt>
                <c:pt idx="844">
                  <c:v>1.0007903877004394</c:v>
                </c:pt>
                <c:pt idx="845">
                  <c:v>1.0007903877004394</c:v>
                </c:pt>
                <c:pt idx="846">
                  <c:v>1.0007903877004394</c:v>
                </c:pt>
                <c:pt idx="847">
                  <c:v>1.0007903877004394</c:v>
                </c:pt>
                <c:pt idx="848">
                  <c:v>1.0007903877004394</c:v>
                </c:pt>
                <c:pt idx="849">
                  <c:v>1.0007903877004394</c:v>
                </c:pt>
                <c:pt idx="850">
                  <c:v>1.0007903877004394</c:v>
                </c:pt>
                <c:pt idx="851">
                  <c:v>1.0007903877004394</c:v>
                </c:pt>
                <c:pt idx="852">
                  <c:v>1.0007903877004394</c:v>
                </c:pt>
                <c:pt idx="853">
                  <c:v>1.0007903877004394</c:v>
                </c:pt>
                <c:pt idx="854">
                  <c:v>1.0007903877004394</c:v>
                </c:pt>
                <c:pt idx="855">
                  <c:v>1.0007903877004394</c:v>
                </c:pt>
                <c:pt idx="856">
                  <c:v>1.0007903877004394</c:v>
                </c:pt>
                <c:pt idx="857">
                  <c:v>1.0007903877004394</c:v>
                </c:pt>
                <c:pt idx="858">
                  <c:v>1.0007903877004394</c:v>
                </c:pt>
                <c:pt idx="859">
                  <c:v>1.0007903877004394</c:v>
                </c:pt>
                <c:pt idx="860">
                  <c:v>1.0007903877004394</c:v>
                </c:pt>
                <c:pt idx="861">
                  <c:v>1.0007903877004394</c:v>
                </c:pt>
                <c:pt idx="862">
                  <c:v>1.0007903877004394</c:v>
                </c:pt>
                <c:pt idx="863">
                  <c:v>1.0007903877004394</c:v>
                </c:pt>
                <c:pt idx="864">
                  <c:v>1.0007903877004394</c:v>
                </c:pt>
                <c:pt idx="865">
                  <c:v>1.0007903877004394</c:v>
                </c:pt>
                <c:pt idx="866">
                  <c:v>1.0007903877004394</c:v>
                </c:pt>
                <c:pt idx="867">
                  <c:v>1.0007903877004394</c:v>
                </c:pt>
                <c:pt idx="868">
                  <c:v>1.0007903877004394</c:v>
                </c:pt>
                <c:pt idx="869">
                  <c:v>1.0007903877004394</c:v>
                </c:pt>
                <c:pt idx="870">
                  <c:v>1.0007903877004394</c:v>
                </c:pt>
                <c:pt idx="871">
                  <c:v>1.0007903877004394</c:v>
                </c:pt>
                <c:pt idx="872">
                  <c:v>1.0007903877004394</c:v>
                </c:pt>
                <c:pt idx="873">
                  <c:v>1.0007903877004394</c:v>
                </c:pt>
                <c:pt idx="874">
                  <c:v>1.0007903877004394</c:v>
                </c:pt>
                <c:pt idx="875">
                  <c:v>1.0007903877004394</c:v>
                </c:pt>
                <c:pt idx="876">
                  <c:v>1.0007903877004394</c:v>
                </c:pt>
                <c:pt idx="877">
                  <c:v>1.0007903877004394</c:v>
                </c:pt>
                <c:pt idx="878">
                  <c:v>1.0007903877004394</c:v>
                </c:pt>
                <c:pt idx="879">
                  <c:v>1.0007903877004394</c:v>
                </c:pt>
                <c:pt idx="880">
                  <c:v>1.0007903877004394</c:v>
                </c:pt>
                <c:pt idx="881">
                  <c:v>1.0007903877004394</c:v>
                </c:pt>
                <c:pt idx="882">
                  <c:v>1.0007903877004394</c:v>
                </c:pt>
                <c:pt idx="883">
                  <c:v>1.0007903877004394</c:v>
                </c:pt>
                <c:pt idx="884">
                  <c:v>1.0007903877004394</c:v>
                </c:pt>
                <c:pt idx="885">
                  <c:v>1.0007903877004394</c:v>
                </c:pt>
                <c:pt idx="886">
                  <c:v>1.0007903877004394</c:v>
                </c:pt>
                <c:pt idx="887">
                  <c:v>1.0007903877004394</c:v>
                </c:pt>
                <c:pt idx="888">
                  <c:v>1.0007903877004394</c:v>
                </c:pt>
                <c:pt idx="889">
                  <c:v>1.0007903877004394</c:v>
                </c:pt>
                <c:pt idx="890">
                  <c:v>1.0007903877004394</c:v>
                </c:pt>
                <c:pt idx="891">
                  <c:v>1.0007903877004394</c:v>
                </c:pt>
                <c:pt idx="892">
                  <c:v>1.0007903877004394</c:v>
                </c:pt>
                <c:pt idx="893">
                  <c:v>1.0007903877004394</c:v>
                </c:pt>
                <c:pt idx="894">
                  <c:v>1.0007903877004394</c:v>
                </c:pt>
                <c:pt idx="895">
                  <c:v>1.0007903877004394</c:v>
                </c:pt>
                <c:pt idx="896">
                  <c:v>1.0007903877004394</c:v>
                </c:pt>
                <c:pt idx="897">
                  <c:v>1.0007903877004394</c:v>
                </c:pt>
                <c:pt idx="898">
                  <c:v>1.0007903877004394</c:v>
                </c:pt>
                <c:pt idx="899">
                  <c:v>1.0007903877004394</c:v>
                </c:pt>
                <c:pt idx="900">
                  <c:v>1.0007903877004394</c:v>
                </c:pt>
                <c:pt idx="901">
                  <c:v>1.0007903877004394</c:v>
                </c:pt>
                <c:pt idx="902">
                  <c:v>1.0007903877004394</c:v>
                </c:pt>
                <c:pt idx="903">
                  <c:v>1.0007903877004394</c:v>
                </c:pt>
                <c:pt idx="904">
                  <c:v>1.0007903877004394</c:v>
                </c:pt>
                <c:pt idx="905">
                  <c:v>1.0007903877004394</c:v>
                </c:pt>
                <c:pt idx="906">
                  <c:v>1.0007903877004394</c:v>
                </c:pt>
                <c:pt idx="907">
                  <c:v>1.0007903877004394</c:v>
                </c:pt>
                <c:pt idx="908">
                  <c:v>1.0007903877004394</c:v>
                </c:pt>
                <c:pt idx="909">
                  <c:v>1.0007903877004394</c:v>
                </c:pt>
                <c:pt idx="910">
                  <c:v>1.0007903877004394</c:v>
                </c:pt>
                <c:pt idx="911">
                  <c:v>1.0007903877004394</c:v>
                </c:pt>
                <c:pt idx="912">
                  <c:v>1.0007903877004394</c:v>
                </c:pt>
                <c:pt idx="913">
                  <c:v>1.0007903877004394</c:v>
                </c:pt>
                <c:pt idx="914">
                  <c:v>1.0007903877004394</c:v>
                </c:pt>
                <c:pt idx="915">
                  <c:v>1.0007903877004394</c:v>
                </c:pt>
                <c:pt idx="916">
                  <c:v>1.0007903877004394</c:v>
                </c:pt>
                <c:pt idx="917">
                  <c:v>1.0007903877004394</c:v>
                </c:pt>
                <c:pt idx="918">
                  <c:v>1.0007903877004394</c:v>
                </c:pt>
                <c:pt idx="919">
                  <c:v>1.0007903877004394</c:v>
                </c:pt>
                <c:pt idx="920">
                  <c:v>1.0007903877004394</c:v>
                </c:pt>
                <c:pt idx="921">
                  <c:v>1.0007903877004394</c:v>
                </c:pt>
                <c:pt idx="922">
                  <c:v>1.0007903877004394</c:v>
                </c:pt>
                <c:pt idx="923">
                  <c:v>1.0007903877004394</c:v>
                </c:pt>
                <c:pt idx="924">
                  <c:v>1.0007903877004394</c:v>
                </c:pt>
                <c:pt idx="925">
                  <c:v>1.0007903877004394</c:v>
                </c:pt>
                <c:pt idx="926">
                  <c:v>1.0007903877004394</c:v>
                </c:pt>
                <c:pt idx="927">
                  <c:v>1.0007903877004394</c:v>
                </c:pt>
                <c:pt idx="928">
                  <c:v>1.0007903877004394</c:v>
                </c:pt>
                <c:pt idx="929">
                  <c:v>1.0007903877004394</c:v>
                </c:pt>
                <c:pt idx="930">
                  <c:v>1.0007903877004394</c:v>
                </c:pt>
                <c:pt idx="931">
                  <c:v>1.0007903877004394</c:v>
                </c:pt>
                <c:pt idx="932">
                  <c:v>1.0007903877004394</c:v>
                </c:pt>
                <c:pt idx="933">
                  <c:v>1.0007903877004394</c:v>
                </c:pt>
                <c:pt idx="934">
                  <c:v>1.0007903877004394</c:v>
                </c:pt>
                <c:pt idx="935">
                  <c:v>1.0007903877004394</c:v>
                </c:pt>
                <c:pt idx="936">
                  <c:v>1.0007903877004394</c:v>
                </c:pt>
                <c:pt idx="937">
                  <c:v>1.0007903877004394</c:v>
                </c:pt>
                <c:pt idx="938">
                  <c:v>1.0007903877004394</c:v>
                </c:pt>
                <c:pt idx="939">
                  <c:v>1.0007903877004394</c:v>
                </c:pt>
                <c:pt idx="940">
                  <c:v>1.0007903877004394</c:v>
                </c:pt>
                <c:pt idx="941">
                  <c:v>1.0007903877004394</c:v>
                </c:pt>
                <c:pt idx="942">
                  <c:v>1.0007903877004394</c:v>
                </c:pt>
                <c:pt idx="943">
                  <c:v>1.0007903877004394</c:v>
                </c:pt>
                <c:pt idx="944">
                  <c:v>1.0007903877004394</c:v>
                </c:pt>
                <c:pt idx="945">
                  <c:v>1.0007903877004394</c:v>
                </c:pt>
                <c:pt idx="946">
                  <c:v>1.0007903877004394</c:v>
                </c:pt>
                <c:pt idx="947">
                  <c:v>1.0007903877004394</c:v>
                </c:pt>
                <c:pt idx="948">
                  <c:v>1.0007903877004394</c:v>
                </c:pt>
                <c:pt idx="949">
                  <c:v>1.0007903877004394</c:v>
                </c:pt>
                <c:pt idx="950">
                  <c:v>1.0007903877004394</c:v>
                </c:pt>
                <c:pt idx="951">
                  <c:v>1.0007903877004394</c:v>
                </c:pt>
                <c:pt idx="952">
                  <c:v>1.0007903877004394</c:v>
                </c:pt>
                <c:pt idx="953">
                  <c:v>1.0007903877004394</c:v>
                </c:pt>
                <c:pt idx="954">
                  <c:v>1.0007903877004394</c:v>
                </c:pt>
                <c:pt idx="955">
                  <c:v>1.0007903877004394</c:v>
                </c:pt>
                <c:pt idx="956">
                  <c:v>1.0007903877004394</c:v>
                </c:pt>
                <c:pt idx="957">
                  <c:v>1.0007903877004394</c:v>
                </c:pt>
                <c:pt idx="958">
                  <c:v>1.0007903877004394</c:v>
                </c:pt>
                <c:pt idx="959">
                  <c:v>1.0007903877004394</c:v>
                </c:pt>
                <c:pt idx="960">
                  <c:v>1.0007903877004394</c:v>
                </c:pt>
                <c:pt idx="961">
                  <c:v>1.0007903877004394</c:v>
                </c:pt>
                <c:pt idx="962">
                  <c:v>1.0007903877004394</c:v>
                </c:pt>
                <c:pt idx="963">
                  <c:v>1.0007903877004394</c:v>
                </c:pt>
                <c:pt idx="964">
                  <c:v>1.0007903877004394</c:v>
                </c:pt>
                <c:pt idx="965">
                  <c:v>1.0007903877004394</c:v>
                </c:pt>
                <c:pt idx="966">
                  <c:v>1.0007903877004394</c:v>
                </c:pt>
                <c:pt idx="967">
                  <c:v>1.0007903877004394</c:v>
                </c:pt>
                <c:pt idx="968">
                  <c:v>1.0007903877004394</c:v>
                </c:pt>
                <c:pt idx="969">
                  <c:v>1.0007903877004394</c:v>
                </c:pt>
                <c:pt idx="970">
                  <c:v>1.0007903877004394</c:v>
                </c:pt>
                <c:pt idx="971">
                  <c:v>1.0007903877004394</c:v>
                </c:pt>
                <c:pt idx="972">
                  <c:v>1.0007903877004394</c:v>
                </c:pt>
                <c:pt idx="973">
                  <c:v>1.0007903877004394</c:v>
                </c:pt>
                <c:pt idx="974">
                  <c:v>1.0007903877004394</c:v>
                </c:pt>
                <c:pt idx="975">
                  <c:v>1.0007903877004394</c:v>
                </c:pt>
                <c:pt idx="976">
                  <c:v>1.0007903877004394</c:v>
                </c:pt>
                <c:pt idx="977">
                  <c:v>1.0007903877004394</c:v>
                </c:pt>
                <c:pt idx="978">
                  <c:v>1.0007903877004394</c:v>
                </c:pt>
                <c:pt idx="979">
                  <c:v>1.0007903877004394</c:v>
                </c:pt>
                <c:pt idx="980">
                  <c:v>1.0007903877004394</c:v>
                </c:pt>
                <c:pt idx="981">
                  <c:v>1.0007903877004394</c:v>
                </c:pt>
                <c:pt idx="982">
                  <c:v>1.0007903877004394</c:v>
                </c:pt>
                <c:pt idx="983">
                  <c:v>1.0007903877004394</c:v>
                </c:pt>
                <c:pt idx="984">
                  <c:v>1.0007903877004394</c:v>
                </c:pt>
                <c:pt idx="985">
                  <c:v>1.0007903877004394</c:v>
                </c:pt>
                <c:pt idx="986">
                  <c:v>1.0007903877004394</c:v>
                </c:pt>
                <c:pt idx="987">
                  <c:v>1.0007903877004394</c:v>
                </c:pt>
                <c:pt idx="988">
                  <c:v>1.0007903877004394</c:v>
                </c:pt>
                <c:pt idx="989">
                  <c:v>1.0007903877004394</c:v>
                </c:pt>
                <c:pt idx="990">
                  <c:v>1.0007903877004394</c:v>
                </c:pt>
                <c:pt idx="991">
                  <c:v>1.0007903877004394</c:v>
                </c:pt>
                <c:pt idx="992">
                  <c:v>1.0007903877004394</c:v>
                </c:pt>
                <c:pt idx="993">
                  <c:v>1.0007903877004394</c:v>
                </c:pt>
                <c:pt idx="994">
                  <c:v>1.0007903877004394</c:v>
                </c:pt>
                <c:pt idx="995">
                  <c:v>1.0007903877004394</c:v>
                </c:pt>
                <c:pt idx="996">
                  <c:v>1.0007903877004394</c:v>
                </c:pt>
                <c:pt idx="997">
                  <c:v>1.0007903877004394</c:v>
                </c:pt>
                <c:pt idx="998">
                  <c:v>1.0007903877004394</c:v>
                </c:pt>
                <c:pt idx="999">
                  <c:v>1.0007903877004394</c:v>
                </c:pt>
                <c:pt idx="1000">
                  <c:v>1.0007903877004394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528384"/>
        <c:axId val="209527824"/>
      </c:scatterChart>
      <c:valAx>
        <c:axId val="209528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9527824"/>
        <c:crosses val="autoZero"/>
        <c:crossBetween val="midCat"/>
      </c:valAx>
      <c:valAx>
        <c:axId val="209527824"/>
        <c:scaling>
          <c:orientation val="minMax"/>
        </c:scaling>
        <c:delete val="0"/>
        <c:axPos val="l"/>
        <c:majorGridlines/>
        <c:numFmt formatCode="0.000_ " sourceLinked="1"/>
        <c:majorTickMark val="out"/>
        <c:minorTickMark val="none"/>
        <c:tickLblPos val="nextTo"/>
        <c:crossAx val="2095283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5835739282589691E-2"/>
          <c:y val="6.5289442986293383E-2"/>
          <c:w val="0.73450437445319339"/>
          <c:h val="0.8971988918051909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'1차원 탄성충돌'!$C$16</c:f>
              <c:strCache>
                <c:ptCount val="1"/>
                <c:pt idx="0">
                  <c:v>X1</c:v>
                </c:pt>
              </c:strCache>
            </c:strRef>
          </c:tx>
          <c:marker>
            <c:symbol val="none"/>
          </c:marker>
          <c:xVal>
            <c:numRef>
              <c:f>'1차원 탄성충돌'!$B$17:$B$1017</c:f>
              <c:numCache>
                <c:formatCode>General</c:formatCode>
                <c:ptCount val="1001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9.0000000000000011E-3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1.3000000000000001E-2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1.8000000000000002E-2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2.6000000000000002E-2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3.6000000000000004E-2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4.3000000000000003E-2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5.1000000000000004E-2</c:v>
                </c:pt>
                <c:pt idx="52">
                  <c:v>5.2000000000000005E-2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5.9000000000000004E-2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7.1000000000000008E-2</c:v>
                </c:pt>
                <c:pt idx="72">
                  <c:v>7.2000000000000008E-2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8.6000000000000007E-2</c:v>
                </c:pt>
                <c:pt idx="87">
                  <c:v>8.7000000000000008E-2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0.10200000000000001</c:v>
                </c:pt>
                <c:pt idx="103">
                  <c:v>0.10300000000000001</c:v>
                </c:pt>
                <c:pt idx="104">
                  <c:v>0.10400000000000001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0.11800000000000001</c:v>
                </c:pt>
                <c:pt idx="119">
                  <c:v>0.11900000000000001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0.14100000000000001</c:v>
                </c:pt>
                <c:pt idx="142">
                  <c:v>0.14200000000000002</c:v>
                </c:pt>
                <c:pt idx="143">
                  <c:v>0.14300000000000002</c:v>
                </c:pt>
                <c:pt idx="144">
                  <c:v>0.14400000000000002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0.17200000000000001</c:v>
                </c:pt>
                <c:pt idx="173">
                  <c:v>0.17300000000000001</c:v>
                </c:pt>
                <c:pt idx="174">
                  <c:v>0.17400000000000002</c:v>
                </c:pt>
                <c:pt idx="175">
                  <c:v>0.17500000000000002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0.20400000000000001</c:v>
                </c:pt>
                <c:pt idx="205">
                  <c:v>0.20500000000000002</c:v>
                </c:pt>
                <c:pt idx="206">
                  <c:v>0.20600000000000002</c:v>
                </c:pt>
                <c:pt idx="207">
                  <c:v>0.20700000000000002</c:v>
                </c:pt>
                <c:pt idx="208">
                  <c:v>0.20800000000000002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0.23500000000000001</c:v>
                </c:pt>
                <c:pt idx="236">
                  <c:v>0.23600000000000002</c:v>
                </c:pt>
                <c:pt idx="237">
                  <c:v>0.23700000000000002</c:v>
                </c:pt>
                <c:pt idx="238">
                  <c:v>0.23800000000000002</c:v>
                </c:pt>
                <c:pt idx="239">
                  <c:v>0.23900000000000002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0.28200000000000003</c:v>
                </c:pt>
                <c:pt idx="283">
                  <c:v>0.28300000000000003</c:v>
                </c:pt>
                <c:pt idx="284">
                  <c:v>0.28400000000000003</c:v>
                </c:pt>
                <c:pt idx="285">
                  <c:v>0.28500000000000003</c:v>
                </c:pt>
                <c:pt idx="286">
                  <c:v>0.28600000000000003</c:v>
                </c:pt>
                <c:pt idx="287">
                  <c:v>0.28700000000000003</c:v>
                </c:pt>
                <c:pt idx="288">
                  <c:v>0.28800000000000003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0.34400000000000003</c:v>
                </c:pt>
                <c:pt idx="345">
                  <c:v>0.34500000000000003</c:v>
                </c:pt>
                <c:pt idx="346">
                  <c:v>0.34600000000000003</c:v>
                </c:pt>
                <c:pt idx="347">
                  <c:v>0.34700000000000003</c:v>
                </c:pt>
                <c:pt idx="348">
                  <c:v>0.34800000000000003</c:v>
                </c:pt>
                <c:pt idx="349">
                  <c:v>0.34900000000000003</c:v>
                </c:pt>
                <c:pt idx="350">
                  <c:v>0.35000000000000003</c:v>
                </c:pt>
                <c:pt idx="351">
                  <c:v>0.35100000000000003</c:v>
                </c:pt>
                <c:pt idx="352">
                  <c:v>0.35199999999999998</c:v>
                </c:pt>
                <c:pt idx="353">
                  <c:v>0.35299999999999998</c:v>
                </c:pt>
                <c:pt idx="354">
                  <c:v>0.35399999999999998</c:v>
                </c:pt>
                <c:pt idx="355">
                  <c:v>0.35499999999999998</c:v>
                </c:pt>
                <c:pt idx="356">
                  <c:v>0.35599999999999998</c:v>
                </c:pt>
                <c:pt idx="357">
                  <c:v>0.35699999999999998</c:v>
                </c:pt>
                <c:pt idx="358">
                  <c:v>0.35799999999999998</c:v>
                </c:pt>
                <c:pt idx="359">
                  <c:v>0.35899999999999999</c:v>
                </c:pt>
                <c:pt idx="360">
                  <c:v>0.36</c:v>
                </c:pt>
                <c:pt idx="361">
                  <c:v>0.36099999999999999</c:v>
                </c:pt>
                <c:pt idx="362">
                  <c:v>0.36199999999999999</c:v>
                </c:pt>
                <c:pt idx="363">
                  <c:v>0.36299999999999999</c:v>
                </c:pt>
                <c:pt idx="364">
                  <c:v>0.36399999999999999</c:v>
                </c:pt>
                <c:pt idx="365">
                  <c:v>0.36499999999999999</c:v>
                </c:pt>
                <c:pt idx="366">
                  <c:v>0.36599999999999999</c:v>
                </c:pt>
                <c:pt idx="367">
                  <c:v>0.36699999999999999</c:v>
                </c:pt>
                <c:pt idx="368">
                  <c:v>0.36799999999999999</c:v>
                </c:pt>
                <c:pt idx="369">
                  <c:v>0.36899999999999999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0.40100000000000002</c:v>
                </c:pt>
                <c:pt idx="402">
                  <c:v>0.40200000000000002</c:v>
                </c:pt>
                <c:pt idx="403">
                  <c:v>0.40300000000000002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0.40600000000000003</c:v>
                </c:pt>
                <c:pt idx="407">
                  <c:v>0.40700000000000003</c:v>
                </c:pt>
                <c:pt idx="408">
                  <c:v>0.40800000000000003</c:v>
                </c:pt>
                <c:pt idx="409">
                  <c:v>0.40900000000000003</c:v>
                </c:pt>
                <c:pt idx="410">
                  <c:v>0.41000000000000003</c:v>
                </c:pt>
                <c:pt idx="411">
                  <c:v>0.41100000000000003</c:v>
                </c:pt>
                <c:pt idx="412">
                  <c:v>0.41200000000000003</c:v>
                </c:pt>
                <c:pt idx="413">
                  <c:v>0.41300000000000003</c:v>
                </c:pt>
                <c:pt idx="414">
                  <c:v>0.41400000000000003</c:v>
                </c:pt>
                <c:pt idx="415">
                  <c:v>0.41500000000000004</c:v>
                </c:pt>
                <c:pt idx="416">
                  <c:v>0.41600000000000004</c:v>
                </c:pt>
                <c:pt idx="417">
                  <c:v>0.41699999999999998</c:v>
                </c:pt>
                <c:pt idx="418">
                  <c:v>0.41799999999999998</c:v>
                </c:pt>
                <c:pt idx="419">
                  <c:v>0.41899999999999998</c:v>
                </c:pt>
                <c:pt idx="420">
                  <c:v>0.42</c:v>
                </c:pt>
                <c:pt idx="421">
                  <c:v>0.42099999999999999</c:v>
                </c:pt>
                <c:pt idx="422">
                  <c:v>0.42199999999999999</c:v>
                </c:pt>
                <c:pt idx="423">
                  <c:v>0.42299999999999999</c:v>
                </c:pt>
                <c:pt idx="424">
                  <c:v>0.42399999999999999</c:v>
                </c:pt>
                <c:pt idx="425">
                  <c:v>0.42499999999999999</c:v>
                </c:pt>
                <c:pt idx="426">
                  <c:v>0.42599999999999999</c:v>
                </c:pt>
                <c:pt idx="427">
                  <c:v>0.42699999999999999</c:v>
                </c:pt>
                <c:pt idx="428">
                  <c:v>0.42799999999999999</c:v>
                </c:pt>
                <c:pt idx="429">
                  <c:v>0.42899999999999999</c:v>
                </c:pt>
                <c:pt idx="430">
                  <c:v>0.43</c:v>
                </c:pt>
                <c:pt idx="431">
                  <c:v>0.43099999999999999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0.44400000000000001</c:v>
                </c:pt>
                <c:pt idx="445">
                  <c:v>0.44500000000000001</c:v>
                </c:pt>
                <c:pt idx="446">
                  <c:v>0.44600000000000001</c:v>
                </c:pt>
                <c:pt idx="447">
                  <c:v>0.44700000000000001</c:v>
                </c:pt>
                <c:pt idx="448">
                  <c:v>0.44800000000000001</c:v>
                </c:pt>
                <c:pt idx="449">
                  <c:v>0.44900000000000001</c:v>
                </c:pt>
                <c:pt idx="450">
                  <c:v>0.45</c:v>
                </c:pt>
                <c:pt idx="451">
                  <c:v>0.45100000000000001</c:v>
                </c:pt>
                <c:pt idx="452">
                  <c:v>0.45200000000000001</c:v>
                </c:pt>
                <c:pt idx="453">
                  <c:v>0.45300000000000001</c:v>
                </c:pt>
                <c:pt idx="454">
                  <c:v>0.45400000000000001</c:v>
                </c:pt>
                <c:pt idx="455">
                  <c:v>0.45500000000000002</c:v>
                </c:pt>
                <c:pt idx="456">
                  <c:v>0.45600000000000002</c:v>
                </c:pt>
                <c:pt idx="457">
                  <c:v>0.45700000000000002</c:v>
                </c:pt>
                <c:pt idx="458">
                  <c:v>0.45800000000000002</c:v>
                </c:pt>
                <c:pt idx="459">
                  <c:v>0.45900000000000002</c:v>
                </c:pt>
                <c:pt idx="460">
                  <c:v>0.46</c:v>
                </c:pt>
                <c:pt idx="461">
                  <c:v>0.46100000000000002</c:v>
                </c:pt>
                <c:pt idx="462">
                  <c:v>0.46200000000000002</c:v>
                </c:pt>
                <c:pt idx="463">
                  <c:v>0.46300000000000002</c:v>
                </c:pt>
                <c:pt idx="464">
                  <c:v>0.46400000000000002</c:v>
                </c:pt>
                <c:pt idx="465">
                  <c:v>0.46500000000000002</c:v>
                </c:pt>
                <c:pt idx="466">
                  <c:v>0.46600000000000003</c:v>
                </c:pt>
                <c:pt idx="467">
                  <c:v>0.46700000000000003</c:v>
                </c:pt>
                <c:pt idx="468">
                  <c:v>0.46800000000000003</c:v>
                </c:pt>
                <c:pt idx="469">
                  <c:v>0.46900000000000003</c:v>
                </c:pt>
                <c:pt idx="470">
                  <c:v>0.47000000000000003</c:v>
                </c:pt>
                <c:pt idx="471">
                  <c:v>0.47100000000000003</c:v>
                </c:pt>
                <c:pt idx="472">
                  <c:v>0.47200000000000003</c:v>
                </c:pt>
                <c:pt idx="473">
                  <c:v>0.47300000000000003</c:v>
                </c:pt>
                <c:pt idx="474">
                  <c:v>0.47400000000000003</c:v>
                </c:pt>
                <c:pt idx="475">
                  <c:v>0.47500000000000003</c:v>
                </c:pt>
                <c:pt idx="476">
                  <c:v>0.47600000000000003</c:v>
                </c:pt>
                <c:pt idx="477">
                  <c:v>0.47700000000000004</c:v>
                </c:pt>
                <c:pt idx="478">
                  <c:v>0.47800000000000004</c:v>
                </c:pt>
                <c:pt idx="479">
                  <c:v>0.47900000000000004</c:v>
                </c:pt>
                <c:pt idx="480">
                  <c:v>0.48</c:v>
                </c:pt>
                <c:pt idx="481">
                  <c:v>0.48099999999999998</c:v>
                </c:pt>
                <c:pt idx="482">
                  <c:v>0.48199999999999998</c:v>
                </c:pt>
                <c:pt idx="483">
                  <c:v>0.48299999999999998</c:v>
                </c:pt>
                <c:pt idx="484">
                  <c:v>0.48399999999999999</c:v>
                </c:pt>
                <c:pt idx="485">
                  <c:v>0.48499999999999999</c:v>
                </c:pt>
                <c:pt idx="486">
                  <c:v>0.48599999999999999</c:v>
                </c:pt>
                <c:pt idx="487">
                  <c:v>0.48699999999999999</c:v>
                </c:pt>
                <c:pt idx="488">
                  <c:v>0.48799999999999999</c:v>
                </c:pt>
                <c:pt idx="489">
                  <c:v>0.48899999999999999</c:v>
                </c:pt>
                <c:pt idx="490">
                  <c:v>0.49</c:v>
                </c:pt>
                <c:pt idx="491">
                  <c:v>0.49099999999999999</c:v>
                </c:pt>
                <c:pt idx="492">
                  <c:v>0.49199999999999999</c:v>
                </c:pt>
                <c:pt idx="493">
                  <c:v>0.49299999999999999</c:v>
                </c:pt>
                <c:pt idx="494">
                  <c:v>0.49399999999999999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0.50600000000000001</c:v>
                </c:pt>
                <c:pt idx="507">
                  <c:v>0.50700000000000001</c:v>
                </c:pt>
                <c:pt idx="508">
                  <c:v>0.50800000000000001</c:v>
                </c:pt>
                <c:pt idx="509">
                  <c:v>0.50900000000000001</c:v>
                </c:pt>
                <c:pt idx="510">
                  <c:v>0.51</c:v>
                </c:pt>
                <c:pt idx="511">
                  <c:v>0.51100000000000001</c:v>
                </c:pt>
                <c:pt idx="512">
                  <c:v>0.51200000000000001</c:v>
                </c:pt>
                <c:pt idx="513">
                  <c:v>0.51300000000000001</c:v>
                </c:pt>
                <c:pt idx="514">
                  <c:v>0.51400000000000001</c:v>
                </c:pt>
                <c:pt idx="515">
                  <c:v>0.51500000000000001</c:v>
                </c:pt>
                <c:pt idx="516">
                  <c:v>0.51600000000000001</c:v>
                </c:pt>
                <c:pt idx="517">
                  <c:v>0.51700000000000002</c:v>
                </c:pt>
                <c:pt idx="518">
                  <c:v>0.51800000000000002</c:v>
                </c:pt>
                <c:pt idx="519">
                  <c:v>0.51900000000000002</c:v>
                </c:pt>
                <c:pt idx="520">
                  <c:v>0.52</c:v>
                </c:pt>
                <c:pt idx="521">
                  <c:v>0.52100000000000002</c:v>
                </c:pt>
                <c:pt idx="522">
                  <c:v>0.52200000000000002</c:v>
                </c:pt>
                <c:pt idx="523">
                  <c:v>0.52300000000000002</c:v>
                </c:pt>
                <c:pt idx="524">
                  <c:v>0.52400000000000002</c:v>
                </c:pt>
                <c:pt idx="525">
                  <c:v>0.52500000000000002</c:v>
                </c:pt>
                <c:pt idx="526">
                  <c:v>0.52600000000000002</c:v>
                </c:pt>
                <c:pt idx="527">
                  <c:v>0.52700000000000002</c:v>
                </c:pt>
                <c:pt idx="528">
                  <c:v>0.52800000000000002</c:v>
                </c:pt>
                <c:pt idx="529">
                  <c:v>0.52900000000000003</c:v>
                </c:pt>
                <c:pt idx="530">
                  <c:v>0.53</c:v>
                </c:pt>
                <c:pt idx="531">
                  <c:v>0.53100000000000003</c:v>
                </c:pt>
                <c:pt idx="532">
                  <c:v>0.53200000000000003</c:v>
                </c:pt>
                <c:pt idx="533">
                  <c:v>0.53300000000000003</c:v>
                </c:pt>
                <c:pt idx="534">
                  <c:v>0.53400000000000003</c:v>
                </c:pt>
                <c:pt idx="535">
                  <c:v>0.53500000000000003</c:v>
                </c:pt>
                <c:pt idx="536">
                  <c:v>0.53600000000000003</c:v>
                </c:pt>
                <c:pt idx="537">
                  <c:v>0.53700000000000003</c:v>
                </c:pt>
                <c:pt idx="538">
                  <c:v>0.53800000000000003</c:v>
                </c:pt>
                <c:pt idx="539">
                  <c:v>0.53900000000000003</c:v>
                </c:pt>
                <c:pt idx="540">
                  <c:v>0.54</c:v>
                </c:pt>
                <c:pt idx="541">
                  <c:v>0.54100000000000004</c:v>
                </c:pt>
                <c:pt idx="542">
                  <c:v>0.54200000000000004</c:v>
                </c:pt>
                <c:pt idx="543">
                  <c:v>0.54300000000000004</c:v>
                </c:pt>
                <c:pt idx="544">
                  <c:v>0.54400000000000004</c:v>
                </c:pt>
                <c:pt idx="545">
                  <c:v>0.54500000000000004</c:v>
                </c:pt>
                <c:pt idx="546">
                  <c:v>0.54600000000000004</c:v>
                </c:pt>
                <c:pt idx="547">
                  <c:v>0.54700000000000004</c:v>
                </c:pt>
                <c:pt idx="548">
                  <c:v>0.54800000000000004</c:v>
                </c:pt>
                <c:pt idx="549">
                  <c:v>0.54900000000000004</c:v>
                </c:pt>
                <c:pt idx="550">
                  <c:v>0.55000000000000004</c:v>
                </c:pt>
                <c:pt idx="551">
                  <c:v>0.55100000000000005</c:v>
                </c:pt>
                <c:pt idx="552">
                  <c:v>0.55200000000000005</c:v>
                </c:pt>
                <c:pt idx="553">
                  <c:v>0.55300000000000005</c:v>
                </c:pt>
                <c:pt idx="554">
                  <c:v>0.55400000000000005</c:v>
                </c:pt>
                <c:pt idx="555">
                  <c:v>0.55500000000000005</c:v>
                </c:pt>
                <c:pt idx="556">
                  <c:v>0.55600000000000005</c:v>
                </c:pt>
                <c:pt idx="557">
                  <c:v>0.55700000000000005</c:v>
                </c:pt>
                <c:pt idx="558">
                  <c:v>0.55800000000000005</c:v>
                </c:pt>
                <c:pt idx="559">
                  <c:v>0.55900000000000005</c:v>
                </c:pt>
                <c:pt idx="560">
                  <c:v>0.56000000000000005</c:v>
                </c:pt>
                <c:pt idx="561">
                  <c:v>0.56100000000000005</c:v>
                </c:pt>
                <c:pt idx="562">
                  <c:v>0.56200000000000006</c:v>
                </c:pt>
                <c:pt idx="563">
                  <c:v>0.56300000000000006</c:v>
                </c:pt>
                <c:pt idx="564">
                  <c:v>0.56400000000000006</c:v>
                </c:pt>
                <c:pt idx="565">
                  <c:v>0.56500000000000006</c:v>
                </c:pt>
                <c:pt idx="566">
                  <c:v>0.56600000000000006</c:v>
                </c:pt>
                <c:pt idx="567">
                  <c:v>0.56700000000000006</c:v>
                </c:pt>
                <c:pt idx="568">
                  <c:v>0.56800000000000006</c:v>
                </c:pt>
                <c:pt idx="569">
                  <c:v>0.56900000000000006</c:v>
                </c:pt>
                <c:pt idx="570">
                  <c:v>0.57000000000000006</c:v>
                </c:pt>
                <c:pt idx="571">
                  <c:v>0.57100000000000006</c:v>
                </c:pt>
                <c:pt idx="572">
                  <c:v>0.57200000000000006</c:v>
                </c:pt>
                <c:pt idx="573">
                  <c:v>0.57300000000000006</c:v>
                </c:pt>
                <c:pt idx="574">
                  <c:v>0.57400000000000007</c:v>
                </c:pt>
                <c:pt idx="575">
                  <c:v>0.57500000000000007</c:v>
                </c:pt>
                <c:pt idx="576">
                  <c:v>0.57600000000000007</c:v>
                </c:pt>
                <c:pt idx="577">
                  <c:v>0.57699999999999996</c:v>
                </c:pt>
                <c:pt idx="578">
                  <c:v>0.57799999999999996</c:v>
                </c:pt>
                <c:pt idx="579">
                  <c:v>0.57899999999999996</c:v>
                </c:pt>
                <c:pt idx="580">
                  <c:v>0.57999999999999996</c:v>
                </c:pt>
                <c:pt idx="581">
                  <c:v>0.58099999999999996</c:v>
                </c:pt>
                <c:pt idx="582">
                  <c:v>0.58199999999999996</c:v>
                </c:pt>
                <c:pt idx="583">
                  <c:v>0.58299999999999996</c:v>
                </c:pt>
                <c:pt idx="584">
                  <c:v>0.58399999999999996</c:v>
                </c:pt>
                <c:pt idx="585">
                  <c:v>0.58499999999999996</c:v>
                </c:pt>
                <c:pt idx="586">
                  <c:v>0.58599999999999997</c:v>
                </c:pt>
                <c:pt idx="587">
                  <c:v>0.58699999999999997</c:v>
                </c:pt>
                <c:pt idx="588">
                  <c:v>0.58799999999999997</c:v>
                </c:pt>
                <c:pt idx="589">
                  <c:v>0.58899999999999997</c:v>
                </c:pt>
                <c:pt idx="590">
                  <c:v>0.59</c:v>
                </c:pt>
                <c:pt idx="591">
                  <c:v>0.59099999999999997</c:v>
                </c:pt>
                <c:pt idx="592">
                  <c:v>0.59199999999999997</c:v>
                </c:pt>
                <c:pt idx="593">
                  <c:v>0.59299999999999997</c:v>
                </c:pt>
                <c:pt idx="594">
                  <c:v>0.59399999999999997</c:v>
                </c:pt>
                <c:pt idx="595">
                  <c:v>0.59499999999999997</c:v>
                </c:pt>
                <c:pt idx="596">
                  <c:v>0.59599999999999997</c:v>
                </c:pt>
                <c:pt idx="597">
                  <c:v>0.59699999999999998</c:v>
                </c:pt>
                <c:pt idx="598">
                  <c:v>0.59799999999999998</c:v>
                </c:pt>
                <c:pt idx="599">
                  <c:v>0.59899999999999998</c:v>
                </c:pt>
                <c:pt idx="600">
                  <c:v>0.6</c:v>
                </c:pt>
                <c:pt idx="601">
                  <c:v>0.60099999999999998</c:v>
                </c:pt>
                <c:pt idx="602">
                  <c:v>0.60199999999999998</c:v>
                </c:pt>
                <c:pt idx="603">
                  <c:v>0.60299999999999998</c:v>
                </c:pt>
                <c:pt idx="604">
                  <c:v>0.60399999999999998</c:v>
                </c:pt>
                <c:pt idx="605">
                  <c:v>0.60499999999999998</c:v>
                </c:pt>
                <c:pt idx="606">
                  <c:v>0.60599999999999998</c:v>
                </c:pt>
                <c:pt idx="607">
                  <c:v>0.60699999999999998</c:v>
                </c:pt>
                <c:pt idx="608">
                  <c:v>0.60799999999999998</c:v>
                </c:pt>
                <c:pt idx="609">
                  <c:v>0.60899999999999999</c:v>
                </c:pt>
                <c:pt idx="610">
                  <c:v>0.61</c:v>
                </c:pt>
                <c:pt idx="611">
                  <c:v>0.61099999999999999</c:v>
                </c:pt>
                <c:pt idx="612">
                  <c:v>0.61199999999999999</c:v>
                </c:pt>
                <c:pt idx="613">
                  <c:v>0.61299999999999999</c:v>
                </c:pt>
                <c:pt idx="614">
                  <c:v>0.61399999999999999</c:v>
                </c:pt>
                <c:pt idx="615">
                  <c:v>0.61499999999999999</c:v>
                </c:pt>
                <c:pt idx="616">
                  <c:v>0.61599999999999999</c:v>
                </c:pt>
                <c:pt idx="617">
                  <c:v>0.61699999999999999</c:v>
                </c:pt>
                <c:pt idx="618">
                  <c:v>0.61799999999999999</c:v>
                </c:pt>
                <c:pt idx="619">
                  <c:v>0.61899999999999999</c:v>
                </c:pt>
                <c:pt idx="620">
                  <c:v>0.62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</c:v>
                </c:pt>
                <c:pt idx="631">
                  <c:v>0.63100000000000001</c:v>
                </c:pt>
                <c:pt idx="632">
                  <c:v>0.63200000000000001</c:v>
                </c:pt>
                <c:pt idx="633">
                  <c:v>0.63300000000000001</c:v>
                </c:pt>
                <c:pt idx="634">
                  <c:v>0.63400000000000001</c:v>
                </c:pt>
                <c:pt idx="635">
                  <c:v>0.63500000000000001</c:v>
                </c:pt>
                <c:pt idx="636">
                  <c:v>0.63600000000000001</c:v>
                </c:pt>
                <c:pt idx="637">
                  <c:v>0.63700000000000001</c:v>
                </c:pt>
                <c:pt idx="638">
                  <c:v>0.63800000000000001</c:v>
                </c:pt>
                <c:pt idx="639">
                  <c:v>0.63900000000000001</c:v>
                </c:pt>
                <c:pt idx="640">
                  <c:v>0.64</c:v>
                </c:pt>
                <c:pt idx="641">
                  <c:v>0.64100000000000001</c:v>
                </c:pt>
                <c:pt idx="642">
                  <c:v>0.64200000000000002</c:v>
                </c:pt>
                <c:pt idx="643">
                  <c:v>0.64300000000000002</c:v>
                </c:pt>
                <c:pt idx="644">
                  <c:v>0.64400000000000002</c:v>
                </c:pt>
                <c:pt idx="645">
                  <c:v>0.64500000000000002</c:v>
                </c:pt>
                <c:pt idx="646">
                  <c:v>0.64600000000000002</c:v>
                </c:pt>
                <c:pt idx="647">
                  <c:v>0.64700000000000002</c:v>
                </c:pt>
                <c:pt idx="648">
                  <c:v>0.64800000000000002</c:v>
                </c:pt>
                <c:pt idx="649">
                  <c:v>0.64900000000000002</c:v>
                </c:pt>
                <c:pt idx="650">
                  <c:v>0.65</c:v>
                </c:pt>
                <c:pt idx="651">
                  <c:v>0.65100000000000002</c:v>
                </c:pt>
                <c:pt idx="652">
                  <c:v>0.65200000000000002</c:v>
                </c:pt>
                <c:pt idx="653">
                  <c:v>0.65300000000000002</c:v>
                </c:pt>
                <c:pt idx="654">
                  <c:v>0.65400000000000003</c:v>
                </c:pt>
                <c:pt idx="655">
                  <c:v>0.65500000000000003</c:v>
                </c:pt>
                <c:pt idx="656">
                  <c:v>0.65600000000000003</c:v>
                </c:pt>
                <c:pt idx="657">
                  <c:v>0.65700000000000003</c:v>
                </c:pt>
                <c:pt idx="658">
                  <c:v>0.65800000000000003</c:v>
                </c:pt>
                <c:pt idx="659">
                  <c:v>0.65900000000000003</c:v>
                </c:pt>
                <c:pt idx="660">
                  <c:v>0.66</c:v>
                </c:pt>
                <c:pt idx="661">
                  <c:v>0.66100000000000003</c:v>
                </c:pt>
                <c:pt idx="662">
                  <c:v>0.66200000000000003</c:v>
                </c:pt>
                <c:pt idx="663">
                  <c:v>0.66300000000000003</c:v>
                </c:pt>
                <c:pt idx="664">
                  <c:v>0.66400000000000003</c:v>
                </c:pt>
                <c:pt idx="665">
                  <c:v>0.66500000000000004</c:v>
                </c:pt>
                <c:pt idx="666">
                  <c:v>0.66600000000000004</c:v>
                </c:pt>
                <c:pt idx="667">
                  <c:v>0.66700000000000004</c:v>
                </c:pt>
                <c:pt idx="668">
                  <c:v>0.66800000000000004</c:v>
                </c:pt>
                <c:pt idx="669">
                  <c:v>0.66900000000000004</c:v>
                </c:pt>
                <c:pt idx="670">
                  <c:v>0.67</c:v>
                </c:pt>
                <c:pt idx="671">
                  <c:v>0.67100000000000004</c:v>
                </c:pt>
                <c:pt idx="672">
                  <c:v>0.67200000000000004</c:v>
                </c:pt>
                <c:pt idx="673">
                  <c:v>0.67300000000000004</c:v>
                </c:pt>
                <c:pt idx="674">
                  <c:v>0.67400000000000004</c:v>
                </c:pt>
                <c:pt idx="675">
                  <c:v>0.67500000000000004</c:v>
                </c:pt>
                <c:pt idx="676">
                  <c:v>0.67600000000000005</c:v>
                </c:pt>
                <c:pt idx="677">
                  <c:v>0.67700000000000005</c:v>
                </c:pt>
                <c:pt idx="678">
                  <c:v>0.67800000000000005</c:v>
                </c:pt>
                <c:pt idx="679">
                  <c:v>0.67900000000000005</c:v>
                </c:pt>
                <c:pt idx="680">
                  <c:v>0.68</c:v>
                </c:pt>
                <c:pt idx="681">
                  <c:v>0.68100000000000005</c:v>
                </c:pt>
                <c:pt idx="682">
                  <c:v>0.68200000000000005</c:v>
                </c:pt>
                <c:pt idx="683">
                  <c:v>0.68300000000000005</c:v>
                </c:pt>
                <c:pt idx="684">
                  <c:v>0.68400000000000005</c:v>
                </c:pt>
                <c:pt idx="685">
                  <c:v>0.68500000000000005</c:v>
                </c:pt>
                <c:pt idx="686">
                  <c:v>0.68600000000000005</c:v>
                </c:pt>
                <c:pt idx="687">
                  <c:v>0.68700000000000006</c:v>
                </c:pt>
                <c:pt idx="688">
                  <c:v>0.68800000000000006</c:v>
                </c:pt>
                <c:pt idx="689">
                  <c:v>0.68900000000000006</c:v>
                </c:pt>
                <c:pt idx="690">
                  <c:v>0.69000000000000006</c:v>
                </c:pt>
                <c:pt idx="691">
                  <c:v>0.69100000000000006</c:v>
                </c:pt>
                <c:pt idx="692">
                  <c:v>0.69200000000000006</c:v>
                </c:pt>
                <c:pt idx="693">
                  <c:v>0.69300000000000006</c:v>
                </c:pt>
                <c:pt idx="694">
                  <c:v>0.69400000000000006</c:v>
                </c:pt>
                <c:pt idx="695">
                  <c:v>0.69500000000000006</c:v>
                </c:pt>
                <c:pt idx="696">
                  <c:v>0.69600000000000006</c:v>
                </c:pt>
                <c:pt idx="697">
                  <c:v>0.69700000000000006</c:v>
                </c:pt>
                <c:pt idx="698">
                  <c:v>0.69800000000000006</c:v>
                </c:pt>
                <c:pt idx="699">
                  <c:v>0.69900000000000007</c:v>
                </c:pt>
                <c:pt idx="700">
                  <c:v>0.70000000000000007</c:v>
                </c:pt>
                <c:pt idx="701">
                  <c:v>0.70100000000000007</c:v>
                </c:pt>
                <c:pt idx="702">
                  <c:v>0.70200000000000007</c:v>
                </c:pt>
                <c:pt idx="703">
                  <c:v>0.70300000000000007</c:v>
                </c:pt>
                <c:pt idx="704">
                  <c:v>0.70399999999999996</c:v>
                </c:pt>
                <c:pt idx="705">
                  <c:v>0.70499999999999996</c:v>
                </c:pt>
                <c:pt idx="706">
                  <c:v>0.70599999999999996</c:v>
                </c:pt>
                <c:pt idx="707">
                  <c:v>0.70699999999999996</c:v>
                </c:pt>
                <c:pt idx="708">
                  <c:v>0.70799999999999996</c:v>
                </c:pt>
                <c:pt idx="709">
                  <c:v>0.70899999999999996</c:v>
                </c:pt>
                <c:pt idx="710">
                  <c:v>0.71</c:v>
                </c:pt>
                <c:pt idx="711">
                  <c:v>0.71099999999999997</c:v>
                </c:pt>
                <c:pt idx="712">
                  <c:v>0.71199999999999997</c:v>
                </c:pt>
                <c:pt idx="713">
                  <c:v>0.71299999999999997</c:v>
                </c:pt>
                <c:pt idx="714">
                  <c:v>0.71399999999999997</c:v>
                </c:pt>
                <c:pt idx="715">
                  <c:v>0.71499999999999997</c:v>
                </c:pt>
                <c:pt idx="716">
                  <c:v>0.71599999999999997</c:v>
                </c:pt>
                <c:pt idx="717">
                  <c:v>0.71699999999999997</c:v>
                </c:pt>
                <c:pt idx="718">
                  <c:v>0.71799999999999997</c:v>
                </c:pt>
                <c:pt idx="719">
                  <c:v>0.71899999999999997</c:v>
                </c:pt>
                <c:pt idx="720">
                  <c:v>0.72</c:v>
                </c:pt>
                <c:pt idx="721">
                  <c:v>0.72099999999999997</c:v>
                </c:pt>
                <c:pt idx="722">
                  <c:v>0.72199999999999998</c:v>
                </c:pt>
                <c:pt idx="723">
                  <c:v>0.72299999999999998</c:v>
                </c:pt>
                <c:pt idx="724">
                  <c:v>0.72399999999999998</c:v>
                </c:pt>
                <c:pt idx="725">
                  <c:v>0.72499999999999998</c:v>
                </c:pt>
                <c:pt idx="726">
                  <c:v>0.72599999999999998</c:v>
                </c:pt>
                <c:pt idx="727">
                  <c:v>0.72699999999999998</c:v>
                </c:pt>
                <c:pt idx="728">
                  <c:v>0.72799999999999998</c:v>
                </c:pt>
                <c:pt idx="729">
                  <c:v>0.72899999999999998</c:v>
                </c:pt>
                <c:pt idx="730">
                  <c:v>0.73</c:v>
                </c:pt>
                <c:pt idx="731">
                  <c:v>0.73099999999999998</c:v>
                </c:pt>
                <c:pt idx="732">
                  <c:v>0.73199999999999998</c:v>
                </c:pt>
                <c:pt idx="733">
                  <c:v>0.73299999999999998</c:v>
                </c:pt>
                <c:pt idx="734">
                  <c:v>0.73399999999999999</c:v>
                </c:pt>
                <c:pt idx="735">
                  <c:v>0.73499999999999999</c:v>
                </c:pt>
                <c:pt idx="736">
                  <c:v>0.73599999999999999</c:v>
                </c:pt>
                <c:pt idx="737">
                  <c:v>0.73699999999999999</c:v>
                </c:pt>
                <c:pt idx="738">
                  <c:v>0.73799999999999999</c:v>
                </c:pt>
                <c:pt idx="739">
                  <c:v>0.73899999999999999</c:v>
                </c:pt>
                <c:pt idx="740">
                  <c:v>0.74</c:v>
                </c:pt>
                <c:pt idx="741">
                  <c:v>0.74099999999999999</c:v>
                </c:pt>
                <c:pt idx="742">
                  <c:v>0.74199999999999999</c:v>
                </c:pt>
                <c:pt idx="743">
                  <c:v>0.74299999999999999</c:v>
                </c:pt>
                <c:pt idx="744">
                  <c:v>0.74399999999999999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0.75600000000000001</c:v>
                </c:pt>
                <c:pt idx="757">
                  <c:v>0.75700000000000001</c:v>
                </c:pt>
                <c:pt idx="758">
                  <c:v>0.75800000000000001</c:v>
                </c:pt>
                <c:pt idx="759">
                  <c:v>0.75900000000000001</c:v>
                </c:pt>
                <c:pt idx="760">
                  <c:v>0.76</c:v>
                </c:pt>
                <c:pt idx="761">
                  <c:v>0.76100000000000001</c:v>
                </c:pt>
                <c:pt idx="762">
                  <c:v>0.76200000000000001</c:v>
                </c:pt>
                <c:pt idx="763">
                  <c:v>0.76300000000000001</c:v>
                </c:pt>
                <c:pt idx="764">
                  <c:v>0.76400000000000001</c:v>
                </c:pt>
                <c:pt idx="765">
                  <c:v>0.76500000000000001</c:v>
                </c:pt>
                <c:pt idx="766">
                  <c:v>0.76600000000000001</c:v>
                </c:pt>
                <c:pt idx="767">
                  <c:v>0.76700000000000002</c:v>
                </c:pt>
                <c:pt idx="768">
                  <c:v>0.76800000000000002</c:v>
                </c:pt>
                <c:pt idx="769">
                  <c:v>0.76900000000000002</c:v>
                </c:pt>
                <c:pt idx="770">
                  <c:v>0.77</c:v>
                </c:pt>
                <c:pt idx="771">
                  <c:v>0.77100000000000002</c:v>
                </c:pt>
                <c:pt idx="772">
                  <c:v>0.77200000000000002</c:v>
                </c:pt>
                <c:pt idx="773">
                  <c:v>0.77300000000000002</c:v>
                </c:pt>
                <c:pt idx="774">
                  <c:v>0.77400000000000002</c:v>
                </c:pt>
                <c:pt idx="775">
                  <c:v>0.77500000000000002</c:v>
                </c:pt>
                <c:pt idx="776">
                  <c:v>0.77600000000000002</c:v>
                </c:pt>
                <c:pt idx="777">
                  <c:v>0.77700000000000002</c:v>
                </c:pt>
                <c:pt idx="778">
                  <c:v>0.77800000000000002</c:v>
                </c:pt>
                <c:pt idx="779">
                  <c:v>0.77900000000000003</c:v>
                </c:pt>
                <c:pt idx="780">
                  <c:v>0.78</c:v>
                </c:pt>
                <c:pt idx="781">
                  <c:v>0.78100000000000003</c:v>
                </c:pt>
                <c:pt idx="782">
                  <c:v>0.78200000000000003</c:v>
                </c:pt>
                <c:pt idx="783">
                  <c:v>0.78300000000000003</c:v>
                </c:pt>
                <c:pt idx="784">
                  <c:v>0.78400000000000003</c:v>
                </c:pt>
                <c:pt idx="785">
                  <c:v>0.78500000000000003</c:v>
                </c:pt>
                <c:pt idx="786">
                  <c:v>0.78600000000000003</c:v>
                </c:pt>
                <c:pt idx="787">
                  <c:v>0.78700000000000003</c:v>
                </c:pt>
                <c:pt idx="788">
                  <c:v>0.78800000000000003</c:v>
                </c:pt>
                <c:pt idx="789">
                  <c:v>0.78900000000000003</c:v>
                </c:pt>
                <c:pt idx="790">
                  <c:v>0.79</c:v>
                </c:pt>
                <c:pt idx="791">
                  <c:v>0.79100000000000004</c:v>
                </c:pt>
                <c:pt idx="792">
                  <c:v>0.79200000000000004</c:v>
                </c:pt>
                <c:pt idx="793">
                  <c:v>0.79300000000000004</c:v>
                </c:pt>
                <c:pt idx="794">
                  <c:v>0.79400000000000004</c:v>
                </c:pt>
                <c:pt idx="795">
                  <c:v>0.79500000000000004</c:v>
                </c:pt>
                <c:pt idx="796">
                  <c:v>0.79600000000000004</c:v>
                </c:pt>
                <c:pt idx="797">
                  <c:v>0.79700000000000004</c:v>
                </c:pt>
                <c:pt idx="798">
                  <c:v>0.79800000000000004</c:v>
                </c:pt>
                <c:pt idx="799">
                  <c:v>0.79900000000000004</c:v>
                </c:pt>
                <c:pt idx="800">
                  <c:v>0.8</c:v>
                </c:pt>
                <c:pt idx="801">
                  <c:v>0.80100000000000005</c:v>
                </c:pt>
                <c:pt idx="802">
                  <c:v>0.80200000000000005</c:v>
                </c:pt>
                <c:pt idx="803">
                  <c:v>0.80300000000000005</c:v>
                </c:pt>
                <c:pt idx="804">
                  <c:v>0.80400000000000005</c:v>
                </c:pt>
                <c:pt idx="805">
                  <c:v>0.80500000000000005</c:v>
                </c:pt>
                <c:pt idx="806">
                  <c:v>0.80600000000000005</c:v>
                </c:pt>
                <c:pt idx="807">
                  <c:v>0.80700000000000005</c:v>
                </c:pt>
                <c:pt idx="808">
                  <c:v>0.80800000000000005</c:v>
                </c:pt>
                <c:pt idx="809">
                  <c:v>0.80900000000000005</c:v>
                </c:pt>
                <c:pt idx="810">
                  <c:v>0.81</c:v>
                </c:pt>
                <c:pt idx="811">
                  <c:v>0.81100000000000005</c:v>
                </c:pt>
                <c:pt idx="812">
                  <c:v>0.81200000000000006</c:v>
                </c:pt>
                <c:pt idx="813">
                  <c:v>0.81300000000000006</c:v>
                </c:pt>
                <c:pt idx="814">
                  <c:v>0.81400000000000006</c:v>
                </c:pt>
                <c:pt idx="815">
                  <c:v>0.81500000000000006</c:v>
                </c:pt>
                <c:pt idx="816">
                  <c:v>0.81600000000000006</c:v>
                </c:pt>
                <c:pt idx="817">
                  <c:v>0.81700000000000006</c:v>
                </c:pt>
                <c:pt idx="818">
                  <c:v>0.81800000000000006</c:v>
                </c:pt>
                <c:pt idx="819">
                  <c:v>0.81900000000000006</c:v>
                </c:pt>
                <c:pt idx="820">
                  <c:v>0.82000000000000006</c:v>
                </c:pt>
                <c:pt idx="821">
                  <c:v>0.82100000000000006</c:v>
                </c:pt>
                <c:pt idx="822">
                  <c:v>0.82200000000000006</c:v>
                </c:pt>
                <c:pt idx="823">
                  <c:v>0.82300000000000006</c:v>
                </c:pt>
                <c:pt idx="824">
                  <c:v>0.82400000000000007</c:v>
                </c:pt>
                <c:pt idx="825">
                  <c:v>0.82500000000000007</c:v>
                </c:pt>
                <c:pt idx="826">
                  <c:v>0.82600000000000007</c:v>
                </c:pt>
                <c:pt idx="827">
                  <c:v>0.82700000000000007</c:v>
                </c:pt>
                <c:pt idx="828">
                  <c:v>0.82800000000000007</c:v>
                </c:pt>
                <c:pt idx="829">
                  <c:v>0.82900000000000007</c:v>
                </c:pt>
                <c:pt idx="830">
                  <c:v>0.83000000000000007</c:v>
                </c:pt>
                <c:pt idx="831">
                  <c:v>0.83100000000000007</c:v>
                </c:pt>
                <c:pt idx="832">
                  <c:v>0.83200000000000007</c:v>
                </c:pt>
                <c:pt idx="833">
                  <c:v>0.83299999999999996</c:v>
                </c:pt>
                <c:pt idx="834">
                  <c:v>0.83399999999999996</c:v>
                </c:pt>
                <c:pt idx="835">
                  <c:v>0.83499999999999996</c:v>
                </c:pt>
                <c:pt idx="836">
                  <c:v>0.83599999999999997</c:v>
                </c:pt>
                <c:pt idx="837">
                  <c:v>0.83699999999999997</c:v>
                </c:pt>
                <c:pt idx="838">
                  <c:v>0.83799999999999997</c:v>
                </c:pt>
                <c:pt idx="839">
                  <c:v>0.83899999999999997</c:v>
                </c:pt>
                <c:pt idx="840">
                  <c:v>0.84</c:v>
                </c:pt>
                <c:pt idx="841">
                  <c:v>0.84099999999999997</c:v>
                </c:pt>
                <c:pt idx="842">
                  <c:v>0.84199999999999997</c:v>
                </c:pt>
                <c:pt idx="843">
                  <c:v>0.84299999999999997</c:v>
                </c:pt>
                <c:pt idx="844">
                  <c:v>0.84399999999999997</c:v>
                </c:pt>
                <c:pt idx="845">
                  <c:v>0.84499999999999997</c:v>
                </c:pt>
                <c:pt idx="846">
                  <c:v>0.84599999999999997</c:v>
                </c:pt>
                <c:pt idx="847">
                  <c:v>0.84699999999999998</c:v>
                </c:pt>
                <c:pt idx="848">
                  <c:v>0.84799999999999998</c:v>
                </c:pt>
                <c:pt idx="849">
                  <c:v>0.84899999999999998</c:v>
                </c:pt>
                <c:pt idx="850">
                  <c:v>0.85</c:v>
                </c:pt>
                <c:pt idx="851">
                  <c:v>0.85099999999999998</c:v>
                </c:pt>
                <c:pt idx="852">
                  <c:v>0.85199999999999998</c:v>
                </c:pt>
                <c:pt idx="853">
                  <c:v>0.85299999999999998</c:v>
                </c:pt>
                <c:pt idx="854">
                  <c:v>0.85399999999999998</c:v>
                </c:pt>
                <c:pt idx="855">
                  <c:v>0.85499999999999998</c:v>
                </c:pt>
                <c:pt idx="856">
                  <c:v>0.85599999999999998</c:v>
                </c:pt>
                <c:pt idx="857">
                  <c:v>0.85699999999999998</c:v>
                </c:pt>
                <c:pt idx="858">
                  <c:v>0.85799999999999998</c:v>
                </c:pt>
                <c:pt idx="859">
                  <c:v>0.85899999999999999</c:v>
                </c:pt>
                <c:pt idx="860">
                  <c:v>0.86</c:v>
                </c:pt>
                <c:pt idx="861">
                  <c:v>0.86099999999999999</c:v>
                </c:pt>
                <c:pt idx="862">
                  <c:v>0.86199999999999999</c:v>
                </c:pt>
                <c:pt idx="863">
                  <c:v>0.86299999999999999</c:v>
                </c:pt>
                <c:pt idx="864">
                  <c:v>0.86399999999999999</c:v>
                </c:pt>
                <c:pt idx="865">
                  <c:v>0.86499999999999999</c:v>
                </c:pt>
                <c:pt idx="866">
                  <c:v>0.86599999999999999</c:v>
                </c:pt>
                <c:pt idx="867">
                  <c:v>0.86699999999999999</c:v>
                </c:pt>
                <c:pt idx="868">
                  <c:v>0.86799999999999999</c:v>
                </c:pt>
                <c:pt idx="869">
                  <c:v>0.86899999999999999</c:v>
                </c:pt>
                <c:pt idx="870">
                  <c:v>0.87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</c:v>
                </c:pt>
                <c:pt idx="881">
                  <c:v>0.88100000000000001</c:v>
                </c:pt>
                <c:pt idx="882">
                  <c:v>0.88200000000000001</c:v>
                </c:pt>
                <c:pt idx="883">
                  <c:v>0.88300000000000001</c:v>
                </c:pt>
                <c:pt idx="884">
                  <c:v>0.88400000000000001</c:v>
                </c:pt>
                <c:pt idx="885">
                  <c:v>0.88500000000000001</c:v>
                </c:pt>
                <c:pt idx="886">
                  <c:v>0.88600000000000001</c:v>
                </c:pt>
                <c:pt idx="887">
                  <c:v>0.88700000000000001</c:v>
                </c:pt>
                <c:pt idx="888">
                  <c:v>0.88800000000000001</c:v>
                </c:pt>
                <c:pt idx="889">
                  <c:v>0.88900000000000001</c:v>
                </c:pt>
                <c:pt idx="890">
                  <c:v>0.89</c:v>
                </c:pt>
                <c:pt idx="891">
                  <c:v>0.89100000000000001</c:v>
                </c:pt>
                <c:pt idx="892">
                  <c:v>0.89200000000000002</c:v>
                </c:pt>
                <c:pt idx="893">
                  <c:v>0.89300000000000002</c:v>
                </c:pt>
                <c:pt idx="894">
                  <c:v>0.89400000000000002</c:v>
                </c:pt>
                <c:pt idx="895">
                  <c:v>0.89500000000000002</c:v>
                </c:pt>
                <c:pt idx="896">
                  <c:v>0.89600000000000002</c:v>
                </c:pt>
                <c:pt idx="897">
                  <c:v>0.89700000000000002</c:v>
                </c:pt>
                <c:pt idx="898">
                  <c:v>0.89800000000000002</c:v>
                </c:pt>
                <c:pt idx="899">
                  <c:v>0.89900000000000002</c:v>
                </c:pt>
                <c:pt idx="900">
                  <c:v>0.9</c:v>
                </c:pt>
                <c:pt idx="901">
                  <c:v>0.90100000000000002</c:v>
                </c:pt>
                <c:pt idx="902">
                  <c:v>0.90200000000000002</c:v>
                </c:pt>
                <c:pt idx="903">
                  <c:v>0.90300000000000002</c:v>
                </c:pt>
                <c:pt idx="904">
                  <c:v>0.90400000000000003</c:v>
                </c:pt>
                <c:pt idx="905">
                  <c:v>0.90500000000000003</c:v>
                </c:pt>
                <c:pt idx="906">
                  <c:v>0.90600000000000003</c:v>
                </c:pt>
                <c:pt idx="907">
                  <c:v>0.90700000000000003</c:v>
                </c:pt>
                <c:pt idx="908">
                  <c:v>0.90800000000000003</c:v>
                </c:pt>
                <c:pt idx="909">
                  <c:v>0.90900000000000003</c:v>
                </c:pt>
                <c:pt idx="910">
                  <c:v>0.91</c:v>
                </c:pt>
                <c:pt idx="911">
                  <c:v>0.91100000000000003</c:v>
                </c:pt>
                <c:pt idx="912">
                  <c:v>0.91200000000000003</c:v>
                </c:pt>
                <c:pt idx="913">
                  <c:v>0.91300000000000003</c:v>
                </c:pt>
                <c:pt idx="914">
                  <c:v>0.91400000000000003</c:v>
                </c:pt>
                <c:pt idx="915">
                  <c:v>0.91500000000000004</c:v>
                </c:pt>
                <c:pt idx="916">
                  <c:v>0.91600000000000004</c:v>
                </c:pt>
                <c:pt idx="917">
                  <c:v>0.91700000000000004</c:v>
                </c:pt>
                <c:pt idx="918">
                  <c:v>0.91800000000000004</c:v>
                </c:pt>
                <c:pt idx="919">
                  <c:v>0.91900000000000004</c:v>
                </c:pt>
                <c:pt idx="920">
                  <c:v>0.92</c:v>
                </c:pt>
                <c:pt idx="921">
                  <c:v>0.92100000000000004</c:v>
                </c:pt>
                <c:pt idx="922">
                  <c:v>0.92200000000000004</c:v>
                </c:pt>
                <c:pt idx="923">
                  <c:v>0.92300000000000004</c:v>
                </c:pt>
                <c:pt idx="924">
                  <c:v>0.92400000000000004</c:v>
                </c:pt>
                <c:pt idx="925">
                  <c:v>0.92500000000000004</c:v>
                </c:pt>
                <c:pt idx="926">
                  <c:v>0.92600000000000005</c:v>
                </c:pt>
                <c:pt idx="927">
                  <c:v>0.92700000000000005</c:v>
                </c:pt>
                <c:pt idx="928">
                  <c:v>0.92800000000000005</c:v>
                </c:pt>
                <c:pt idx="929">
                  <c:v>0.92900000000000005</c:v>
                </c:pt>
                <c:pt idx="930">
                  <c:v>0.93</c:v>
                </c:pt>
                <c:pt idx="931">
                  <c:v>0.93100000000000005</c:v>
                </c:pt>
                <c:pt idx="932">
                  <c:v>0.93200000000000005</c:v>
                </c:pt>
                <c:pt idx="933">
                  <c:v>0.93300000000000005</c:v>
                </c:pt>
                <c:pt idx="934">
                  <c:v>0.93400000000000005</c:v>
                </c:pt>
                <c:pt idx="935">
                  <c:v>0.93500000000000005</c:v>
                </c:pt>
                <c:pt idx="936">
                  <c:v>0.93600000000000005</c:v>
                </c:pt>
                <c:pt idx="937">
                  <c:v>0.93700000000000006</c:v>
                </c:pt>
                <c:pt idx="938">
                  <c:v>0.93800000000000006</c:v>
                </c:pt>
                <c:pt idx="939">
                  <c:v>0.93900000000000006</c:v>
                </c:pt>
                <c:pt idx="940">
                  <c:v>0.94000000000000006</c:v>
                </c:pt>
                <c:pt idx="941">
                  <c:v>0.94100000000000006</c:v>
                </c:pt>
                <c:pt idx="942">
                  <c:v>0.94200000000000006</c:v>
                </c:pt>
                <c:pt idx="943">
                  <c:v>0.94300000000000006</c:v>
                </c:pt>
                <c:pt idx="944">
                  <c:v>0.94400000000000006</c:v>
                </c:pt>
                <c:pt idx="945">
                  <c:v>0.94500000000000006</c:v>
                </c:pt>
                <c:pt idx="946">
                  <c:v>0.94600000000000006</c:v>
                </c:pt>
                <c:pt idx="947">
                  <c:v>0.94700000000000006</c:v>
                </c:pt>
                <c:pt idx="948">
                  <c:v>0.94800000000000006</c:v>
                </c:pt>
                <c:pt idx="949">
                  <c:v>0.94900000000000007</c:v>
                </c:pt>
                <c:pt idx="950">
                  <c:v>0.95000000000000007</c:v>
                </c:pt>
                <c:pt idx="951">
                  <c:v>0.95100000000000007</c:v>
                </c:pt>
                <c:pt idx="952">
                  <c:v>0.95200000000000007</c:v>
                </c:pt>
                <c:pt idx="953">
                  <c:v>0.95300000000000007</c:v>
                </c:pt>
                <c:pt idx="954">
                  <c:v>0.95400000000000007</c:v>
                </c:pt>
                <c:pt idx="955">
                  <c:v>0.95500000000000007</c:v>
                </c:pt>
                <c:pt idx="956">
                  <c:v>0.95600000000000007</c:v>
                </c:pt>
                <c:pt idx="957">
                  <c:v>0.95700000000000007</c:v>
                </c:pt>
                <c:pt idx="958">
                  <c:v>0.95800000000000007</c:v>
                </c:pt>
                <c:pt idx="959">
                  <c:v>0.95900000000000007</c:v>
                </c:pt>
                <c:pt idx="960">
                  <c:v>0.96</c:v>
                </c:pt>
                <c:pt idx="961">
                  <c:v>0.96099999999999997</c:v>
                </c:pt>
                <c:pt idx="962">
                  <c:v>0.96199999999999997</c:v>
                </c:pt>
                <c:pt idx="963">
                  <c:v>0.96299999999999997</c:v>
                </c:pt>
                <c:pt idx="964">
                  <c:v>0.96399999999999997</c:v>
                </c:pt>
                <c:pt idx="965">
                  <c:v>0.96499999999999997</c:v>
                </c:pt>
                <c:pt idx="966">
                  <c:v>0.96599999999999997</c:v>
                </c:pt>
                <c:pt idx="967">
                  <c:v>0.96699999999999997</c:v>
                </c:pt>
                <c:pt idx="968">
                  <c:v>0.96799999999999997</c:v>
                </c:pt>
                <c:pt idx="969">
                  <c:v>0.96899999999999997</c:v>
                </c:pt>
                <c:pt idx="970">
                  <c:v>0.97</c:v>
                </c:pt>
                <c:pt idx="971">
                  <c:v>0.97099999999999997</c:v>
                </c:pt>
                <c:pt idx="972">
                  <c:v>0.97199999999999998</c:v>
                </c:pt>
                <c:pt idx="973">
                  <c:v>0.97299999999999998</c:v>
                </c:pt>
                <c:pt idx="974">
                  <c:v>0.97399999999999998</c:v>
                </c:pt>
                <c:pt idx="975">
                  <c:v>0.97499999999999998</c:v>
                </c:pt>
                <c:pt idx="976">
                  <c:v>0.97599999999999998</c:v>
                </c:pt>
                <c:pt idx="977">
                  <c:v>0.97699999999999998</c:v>
                </c:pt>
                <c:pt idx="978">
                  <c:v>0.97799999999999998</c:v>
                </c:pt>
                <c:pt idx="979">
                  <c:v>0.97899999999999998</c:v>
                </c:pt>
                <c:pt idx="980">
                  <c:v>0.98</c:v>
                </c:pt>
                <c:pt idx="981">
                  <c:v>0.98099999999999998</c:v>
                </c:pt>
                <c:pt idx="982">
                  <c:v>0.98199999999999998</c:v>
                </c:pt>
                <c:pt idx="983">
                  <c:v>0.98299999999999998</c:v>
                </c:pt>
                <c:pt idx="984">
                  <c:v>0.98399999999999999</c:v>
                </c:pt>
                <c:pt idx="985">
                  <c:v>0.98499999999999999</c:v>
                </c:pt>
                <c:pt idx="986">
                  <c:v>0.98599999999999999</c:v>
                </c:pt>
                <c:pt idx="987">
                  <c:v>0.98699999999999999</c:v>
                </c:pt>
                <c:pt idx="988">
                  <c:v>0.98799999999999999</c:v>
                </c:pt>
                <c:pt idx="989">
                  <c:v>0.98899999999999999</c:v>
                </c:pt>
                <c:pt idx="990">
                  <c:v>0.99</c:v>
                </c:pt>
                <c:pt idx="991">
                  <c:v>0.99099999999999999</c:v>
                </c:pt>
                <c:pt idx="992">
                  <c:v>0.99199999999999999</c:v>
                </c:pt>
                <c:pt idx="993">
                  <c:v>0.99299999999999999</c:v>
                </c:pt>
                <c:pt idx="994">
                  <c:v>0.99399999999999999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</c:v>
                </c:pt>
              </c:numCache>
            </c:numRef>
          </c:xVal>
          <c:yVal>
            <c:numRef>
              <c:f>'1차원 탄성충돌'!$C$17:$C$1017</c:f>
              <c:numCache>
                <c:formatCode>General</c:formatCode>
                <c:ptCount val="1001"/>
                <c:pt idx="0">
                  <c:v>-0.2</c:v>
                </c:pt>
                <c:pt idx="1">
                  <c:v>-0.19900000000000001</c:v>
                </c:pt>
                <c:pt idx="2">
                  <c:v>-0.19800000000000001</c:v>
                </c:pt>
                <c:pt idx="3">
                  <c:v>-0.19700000000000001</c:v>
                </c:pt>
                <c:pt idx="4">
                  <c:v>-0.19600000000000001</c:v>
                </c:pt>
                <c:pt idx="5">
                  <c:v>-0.19500000000000001</c:v>
                </c:pt>
                <c:pt idx="6">
                  <c:v>-0.19400000000000001</c:v>
                </c:pt>
                <c:pt idx="7">
                  <c:v>-0.193</c:v>
                </c:pt>
                <c:pt idx="8">
                  <c:v>-0.192</c:v>
                </c:pt>
                <c:pt idx="9">
                  <c:v>-0.191</c:v>
                </c:pt>
                <c:pt idx="10">
                  <c:v>-0.19</c:v>
                </c:pt>
                <c:pt idx="11">
                  <c:v>-0.189</c:v>
                </c:pt>
                <c:pt idx="12">
                  <c:v>-0.188</c:v>
                </c:pt>
                <c:pt idx="13">
                  <c:v>-0.187</c:v>
                </c:pt>
                <c:pt idx="14">
                  <c:v>-0.186</c:v>
                </c:pt>
                <c:pt idx="15">
                  <c:v>-0.185</c:v>
                </c:pt>
                <c:pt idx="16">
                  <c:v>-0.184</c:v>
                </c:pt>
                <c:pt idx="17">
                  <c:v>-0.183</c:v>
                </c:pt>
                <c:pt idx="18">
                  <c:v>-0.182</c:v>
                </c:pt>
                <c:pt idx="19">
                  <c:v>-0.18099999999999999</c:v>
                </c:pt>
                <c:pt idx="20">
                  <c:v>-0.18</c:v>
                </c:pt>
                <c:pt idx="21">
                  <c:v>-0.17899999999999999</c:v>
                </c:pt>
                <c:pt idx="22">
                  <c:v>-0.17799999999999999</c:v>
                </c:pt>
                <c:pt idx="23">
                  <c:v>-0.17699999999999999</c:v>
                </c:pt>
                <c:pt idx="24">
                  <c:v>-0.17599999999999999</c:v>
                </c:pt>
                <c:pt idx="25">
                  <c:v>-0.17499999999999999</c:v>
                </c:pt>
                <c:pt idx="26">
                  <c:v>-0.17399999999999999</c:v>
                </c:pt>
                <c:pt idx="27">
                  <c:v>-0.17299999999999999</c:v>
                </c:pt>
                <c:pt idx="28">
                  <c:v>-0.17199999999999999</c:v>
                </c:pt>
                <c:pt idx="29">
                  <c:v>-0.17099999999999999</c:v>
                </c:pt>
                <c:pt idx="30">
                  <c:v>-0.16999999999999998</c:v>
                </c:pt>
                <c:pt idx="31">
                  <c:v>-0.16899999999999998</c:v>
                </c:pt>
                <c:pt idx="32">
                  <c:v>-0.16799999999999998</c:v>
                </c:pt>
                <c:pt idx="33">
                  <c:v>-0.16699999999999998</c:v>
                </c:pt>
                <c:pt idx="34">
                  <c:v>-0.16599999999999998</c:v>
                </c:pt>
                <c:pt idx="35">
                  <c:v>-0.16499999999999998</c:v>
                </c:pt>
                <c:pt idx="36">
                  <c:v>-0.16399999999999998</c:v>
                </c:pt>
                <c:pt idx="37">
                  <c:v>-0.16299999999999998</c:v>
                </c:pt>
                <c:pt idx="38">
                  <c:v>-0.16199999999999998</c:v>
                </c:pt>
                <c:pt idx="39">
                  <c:v>-0.16099999999999998</c:v>
                </c:pt>
                <c:pt idx="40">
                  <c:v>-0.15999999999999998</c:v>
                </c:pt>
                <c:pt idx="41">
                  <c:v>-0.15899999999999997</c:v>
                </c:pt>
                <c:pt idx="42">
                  <c:v>-0.15799999999999997</c:v>
                </c:pt>
                <c:pt idx="43">
                  <c:v>-0.15699999999999997</c:v>
                </c:pt>
                <c:pt idx="44">
                  <c:v>-0.15599999999999997</c:v>
                </c:pt>
                <c:pt idx="45">
                  <c:v>-0.15499999999999997</c:v>
                </c:pt>
                <c:pt idx="46">
                  <c:v>-0.15399999999999997</c:v>
                </c:pt>
                <c:pt idx="47">
                  <c:v>-0.15299999999999997</c:v>
                </c:pt>
                <c:pt idx="48">
                  <c:v>-0.15199999999999997</c:v>
                </c:pt>
                <c:pt idx="49">
                  <c:v>-0.15099999999999997</c:v>
                </c:pt>
                <c:pt idx="50">
                  <c:v>-0.14999999999999997</c:v>
                </c:pt>
                <c:pt idx="51">
                  <c:v>-0.14899999999999997</c:v>
                </c:pt>
                <c:pt idx="52">
                  <c:v>-0.14799999999999996</c:v>
                </c:pt>
                <c:pt idx="53">
                  <c:v>-0.14699999999999996</c:v>
                </c:pt>
                <c:pt idx="54">
                  <c:v>-0.14599999999999996</c:v>
                </c:pt>
                <c:pt idx="55">
                  <c:v>-0.14499999999999996</c:v>
                </c:pt>
                <c:pt idx="56">
                  <c:v>-0.14399999999999996</c:v>
                </c:pt>
                <c:pt idx="57">
                  <c:v>-0.14299999999999996</c:v>
                </c:pt>
                <c:pt idx="58">
                  <c:v>-0.14199999999999996</c:v>
                </c:pt>
                <c:pt idx="59">
                  <c:v>-0.14099999999999996</c:v>
                </c:pt>
                <c:pt idx="60">
                  <c:v>-0.13999999999999996</c:v>
                </c:pt>
                <c:pt idx="61">
                  <c:v>-0.13899999999999996</c:v>
                </c:pt>
                <c:pt idx="62">
                  <c:v>-0.13799999999999996</c:v>
                </c:pt>
                <c:pt idx="63">
                  <c:v>-0.13699999999999996</c:v>
                </c:pt>
                <c:pt idx="64">
                  <c:v>-0.13599999999999995</c:v>
                </c:pt>
                <c:pt idx="65">
                  <c:v>-0.13499999999999995</c:v>
                </c:pt>
                <c:pt idx="66">
                  <c:v>-0.13399999999999995</c:v>
                </c:pt>
                <c:pt idx="67">
                  <c:v>-0.13299999999999995</c:v>
                </c:pt>
                <c:pt idx="68">
                  <c:v>-0.13199999999999995</c:v>
                </c:pt>
                <c:pt idx="69">
                  <c:v>-0.13099999999999995</c:v>
                </c:pt>
                <c:pt idx="70">
                  <c:v>-0.12999999999999995</c:v>
                </c:pt>
                <c:pt idx="71">
                  <c:v>-0.12899999999999995</c:v>
                </c:pt>
                <c:pt idx="72">
                  <c:v>-0.12799999999999995</c:v>
                </c:pt>
                <c:pt idx="73">
                  <c:v>-0.12699999999999995</c:v>
                </c:pt>
                <c:pt idx="74">
                  <c:v>-0.12599999999999995</c:v>
                </c:pt>
                <c:pt idx="75">
                  <c:v>-0.12499999999999994</c:v>
                </c:pt>
                <c:pt idx="76">
                  <c:v>-0.12399999999999994</c:v>
                </c:pt>
                <c:pt idx="77">
                  <c:v>-0.12299999999999994</c:v>
                </c:pt>
                <c:pt idx="78">
                  <c:v>-0.12199999999999994</c:v>
                </c:pt>
                <c:pt idx="79">
                  <c:v>-0.12099999999999994</c:v>
                </c:pt>
                <c:pt idx="80">
                  <c:v>-0.11999999999999994</c:v>
                </c:pt>
                <c:pt idx="81">
                  <c:v>-0.11899999999999994</c:v>
                </c:pt>
                <c:pt idx="82">
                  <c:v>-0.11799999999999994</c:v>
                </c:pt>
                <c:pt idx="83">
                  <c:v>-0.11699999999999994</c:v>
                </c:pt>
                <c:pt idx="84">
                  <c:v>-0.11599999999999994</c:v>
                </c:pt>
                <c:pt idx="85">
                  <c:v>-0.11499999999999994</c:v>
                </c:pt>
                <c:pt idx="86">
                  <c:v>-0.11399999999999993</c:v>
                </c:pt>
                <c:pt idx="87">
                  <c:v>-0.11299999999999993</c:v>
                </c:pt>
                <c:pt idx="88">
                  <c:v>-0.11199999999999995</c:v>
                </c:pt>
                <c:pt idx="89">
                  <c:v>-0.11099999999999995</c:v>
                </c:pt>
                <c:pt idx="90">
                  <c:v>-0.10999999999999995</c:v>
                </c:pt>
                <c:pt idx="91">
                  <c:v>-0.10899999999999994</c:v>
                </c:pt>
                <c:pt idx="92">
                  <c:v>-0.10799999999999994</c:v>
                </c:pt>
                <c:pt idx="93">
                  <c:v>-0.10699999999999994</c:v>
                </c:pt>
                <c:pt idx="94">
                  <c:v>-0.10599999999999994</c:v>
                </c:pt>
                <c:pt idx="95">
                  <c:v>-0.10499999999999994</c:v>
                </c:pt>
                <c:pt idx="96">
                  <c:v>-0.10399999999999994</c:v>
                </c:pt>
                <c:pt idx="97">
                  <c:v>-0.10299999999999994</c:v>
                </c:pt>
                <c:pt idx="98">
                  <c:v>-0.10199999999999994</c:v>
                </c:pt>
                <c:pt idx="99">
                  <c:v>-0.10099999999999994</c:v>
                </c:pt>
                <c:pt idx="100">
                  <c:v>-9.9999999999999936E-2</c:v>
                </c:pt>
                <c:pt idx="101">
                  <c:v>-9.8999999999999935E-2</c:v>
                </c:pt>
                <c:pt idx="102">
                  <c:v>-9.8009999999999931E-2</c:v>
                </c:pt>
                <c:pt idx="103">
                  <c:v>-9.7039799999999926E-2</c:v>
                </c:pt>
                <c:pt idx="104">
                  <c:v>-9.6098803999999927E-2</c:v>
                </c:pt>
                <c:pt idx="105">
                  <c:v>-9.5195831919999946E-2</c:v>
                </c:pt>
                <c:pt idx="106">
                  <c:v>-9.4338943201599954E-2</c:v>
                </c:pt>
                <c:pt idx="107">
                  <c:v>-9.3535275619167954E-2</c:v>
                </c:pt>
                <c:pt idx="108">
                  <c:v>-9.2790902524352598E-2</c:v>
                </c:pt>
                <c:pt idx="109">
                  <c:v>-9.2110711379050192E-2</c:v>
                </c:pt>
                <c:pt idx="110">
                  <c:v>-9.1498306006166777E-2</c:v>
                </c:pt>
                <c:pt idx="111">
                  <c:v>-9.0955934513160031E-2</c:v>
                </c:pt>
                <c:pt idx="112">
                  <c:v>-9.0484444329890085E-2</c:v>
                </c:pt>
                <c:pt idx="113">
                  <c:v>-9.0083265260022333E-2</c:v>
                </c:pt>
                <c:pt idx="114">
                  <c:v>-8.9750420884954135E-2</c:v>
                </c:pt>
                <c:pt idx="115">
                  <c:v>-8.9482568092186854E-2</c:v>
                </c:pt>
                <c:pt idx="116">
                  <c:v>-8.9275063937575838E-2</c:v>
                </c:pt>
                <c:pt idx="117">
                  <c:v>-8.91220585042133E-2</c:v>
                </c:pt>
                <c:pt idx="118">
                  <c:v>-8.9016611900766499E-2</c:v>
                </c:pt>
                <c:pt idx="119">
                  <c:v>-8.895083305930436E-2</c:v>
                </c:pt>
                <c:pt idx="120">
                  <c:v>-8.8916037556656141E-2</c:v>
                </c:pt>
                <c:pt idx="121">
                  <c:v>-8.8902921302874791E-2</c:v>
                </c:pt>
                <c:pt idx="122">
                  <c:v>-8.8901746623035946E-2</c:v>
                </c:pt>
                <c:pt idx="123">
                  <c:v>-8.8902537010736388E-2</c:v>
                </c:pt>
                <c:pt idx="124">
                  <c:v>-8.8903327398436829E-2</c:v>
                </c:pt>
                <c:pt idx="125">
                  <c:v>-8.8904117786137271E-2</c:v>
                </c:pt>
                <c:pt idx="126">
                  <c:v>-8.8904908173837713E-2</c:v>
                </c:pt>
                <c:pt idx="127">
                  <c:v>-8.8905698561538155E-2</c:v>
                </c:pt>
                <c:pt idx="128">
                  <c:v>-8.8906488949238596E-2</c:v>
                </c:pt>
                <c:pt idx="129">
                  <c:v>-8.8907279336939038E-2</c:v>
                </c:pt>
                <c:pt idx="130">
                  <c:v>-8.890806972463948E-2</c:v>
                </c:pt>
                <c:pt idx="131">
                  <c:v>-8.8908860112339921E-2</c:v>
                </c:pt>
                <c:pt idx="132">
                  <c:v>-8.8909650500040363E-2</c:v>
                </c:pt>
                <c:pt idx="133">
                  <c:v>-8.8910440887740805E-2</c:v>
                </c:pt>
                <c:pt idx="134">
                  <c:v>-8.8911231275441246E-2</c:v>
                </c:pt>
                <c:pt idx="135">
                  <c:v>-8.8912021663141688E-2</c:v>
                </c:pt>
                <c:pt idx="136">
                  <c:v>-8.891281205084213E-2</c:v>
                </c:pt>
                <c:pt idx="137">
                  <c:v>-8.8913602438542572E-2</c:v>
                </c:pt>
                <c:pt idx="138">
                  <c:v>-8.8914392826243013E-2</c:v>
                </c:pt>
                <c:pt idx="139">
                  <c:v>-8.8915183213943455E-2</c:v>
                </c:pt>
                <c:pt idx="140">
                  <c:v>-8.8915973601643897E-2</c:v>
                </c:pt>
                <c:pt idx="141">
                  <c:v>-8.8916763989344338E-2</c:v>
                </c:pt>
                <c:pt idx="142">
                  <c:v>-8.891755437704478E-2</c:v>
                </c:pt>
                <c:pt idx="143">
                  <c:v>-8.8918344764745222E-2</c:v>
                </c:pt>
                <c:pt idx="144">
                  <c:v>-8.8919135152445664E-2</c:v>
                </c:pt>
                <c:pt idx="145">
                  <c:v>-8.8919925540146105E-2</c:v>
                </c:pt>
                <c:pt idx="146">
                  <c:v>-8.8920715927846547E-2</c:v>
                </c:pt>
                <c:pt idx="147">
                  <c:v>-8.8921506315546989E-2</c:v>
                </c:pt>
                <c:pt idx="148">
                  <c:v>-8.892229670324743E-2</c:v>
                </c:pt>
                <c:pt idx="149">
                  <c:v>-8.8923087090947872E-2</c:v>
                </c:pt>
                <c:pt idx="150">
                  <c:v>-8.8923877478648314E-2</c:v>
                </c:pt>
                <c:pt idx="151">
                  <c:v>-8.8924667866348756E-2</c:v>
                </c:pt>
                <c:pt idx="152">
                  <c:v>-8.8925458254049197E-2</c:v>
                </c:pt>
                <c:pt idx="153">
                  <c:v>-8.8926248641749639E-2</c:v>
                </c:pt>
                <c:pt idx="154">
                  <c:v>-8.8927039029450081E-2</c:v>
                </c:pt>
                <c:pt idx="155">
                  <c:v>-8.8927829417150522E-2</c:v>
                </c:pt>
                <c:pt idx="156">
                  <c:v>-8.8928619804850964E-2</c:v>
                </c:pt>
                <c:pt idx="157">
                  <c:v>-8.8929410192551406E-2</c:v>
                </c:pt>
                <c:pt idx="158">
                  <c:v>-8.8930200580251847E-2</c:v>
                </c:pt>
                <c:pt idx="159">
                  <c:v>-8.8930990967952289E-2</c:v>
                </c:pt>
                <c:pt idx="160">
                  <c:v>-8.8931781355652731E-2</c:v>
                </c:pt>
                <c:pt idx="161">
                  <c:v>-8.8932571743353173E-2</c:v>
                </c:pt>
                <c:pt idx="162">
                  <c:v>-8.8933362131053614E-2</c:v>
                </c:pt>
                <c:pt idx="163">
                  <c:v>-8.8934152518754056E-2</c:v>
                </c:pt>
                <c:pt idx="164">
                  <c:v>-8.8934942906454498E-2</c:v>
                </c:pt>
                <c:pt idx="165">
                  <c:v>-8.8935733294154939E-2</c:v>
                </c:pt>
                <c:pt idx="166">
                  <c:v>-8.8936523681855381E-2</c:v>
                </c:pt>
                <c:pt idx="167">
                  <c:v>-8.8937314069555823E-2</c:v>
                </c:pt>
                <c:pt idx="168">
                  <c:v>-8.8938104457256265E-2</c:v>
                </c:pt>
                <c:pt idx="169">
                  <c:v>-8.8938894844956706E-2</c:v>
                </c:pt>
                <c:pt idx="170">
                  <c:v>-8.8939685232657148E-2</c:v>
                </c:pt>
                <c:pt idx="171">
                  <c:v>-8.894047562035759E-2</c:v>
                </c:pt>
                <c:pt idx="172">
                  <c:v>-8.8941266008058031E-2</c:v>
                </c:pt>
                <c:pt idx="173">
                  <c:v>-8.8942056395758473E-2</c:v>
                </c:pt>
                <c:pt idx="174">
                  <c:v>-8.8942846783458915E-2</c:v>
                </c:pt>
                <c:pt idx="175">
                  <c:v>-8.8943637171159357E-2</c:v>
                </c:pt>
                <c:pt idx="176">
                  <c:v>-8.8944427558859798E-2</c:v>
                </c:pt>
                <c:pt idx="177">
                  <c:v>-8.894521794656024E-2</c:v>
                </c:pt>
                <c:pt idx="178">
                  <c:v>-8.8946008334260682E-2</c:v>
                </c:pt>
                <c:pt idx="179">
                  <c:v>-8.8946798721961123E-2</c:v>
                </c:pt>
                <c:pt idx="180">
                  <c:v>-8.8947589109661565E-2</c:v>
                </c:pt>
                <c:pt idx="181">
                  <c:v>-8.8948379497362007E-2</c:v>
                </c:pt>
                <c:pt idx="182">
                  <c:v>-8.8949169885062448E-2</c:v>
                </c:pt>
                <c:pt idx="183">
                  <c:v>-8.894996027276289E-2</c:v>
                </c:pt>
                <c:pt idx="184">
                  <c:v>-8.8950750660463332E-2</c:v>
                </c:pt>
                <c:pt idx="185">
                  <c:v>-8.8951541048163774E-2</c:v>
                </c:pt>
                <c:pt idx="186">
                  <c:v>-8.8952331435864215E-2</c:v>
                </c:pt>
                <c:pt idx="187">
                  <c:v>-8.8953121823564657E-2</c:v>
                </c:pt>
                <c:pt idx="188">
                  <c:v>-8.8953912211265099E-2</c:v>
                </c:pt>
                <c:pt idx="189">
                  <c:v>-8.895470259896554E-2</c:v>
                </c:pt>
                <c:pt idx="190">
                  <c:v>-8.8955492986665982E-2</c:v>
                </c:pt>
                <c:pt idx="191">
                  <c:v>-8.8956283374366424E-2</c:v>
                </c:pt>
                <c:pt idx="192">
                  <c:v>-8.8957073762066866E-2</c:v>
                </c:pt>
                <c:pt idx="193">
                  <c:v>-8.8957864149767307E-2</c:v>
                </c:pt>
                <c:pt idx="194">
                  <c:v>-8.8958654537467749E-2</c:v>
                </c:pt>
                <c:pt idx="195">
                  <c:v>-8.8959444925168191E-2</c:v>
                </c:pt>
                <c:pt idx="196">
                  <c:v>-8.8960235312868632E-2</c:v>
                </c:pt>
                <c:pt idx="197">
                  <c:v>-8.8961025700569074E-2</c:v>
                </c:pt>
                <c:pt idx="198">
                  <c:v>-8.8961816088269516E-2</c:v>
                </c:pt>
                <c:pt idx="199">
                  <c:v>-8.8962606475969958E-2</c:v>
                </c:pt>
                <c:pt idx="200">
                  <c:v>-8.8963396863670399E-2</c:v>
                </c:pt>
                <c:pt idx="201">
                  <c:v>-8.8964187251370841E-2</c:v>
                </c:pt>
                <c:pt idx="202">
                  <c:v>-8.8964977639071283E-2</c:v>
                </c:pt>
                <c:pt idx="203">
                  <c:v>-8.8965768026771724E-2</c:v>
                </c:pt>
                <c:pt idx="204">
                  <c:v>-8.8966558414472166E-2</c:v>
                </c:pt>
                <c:pt idx="205">
                  <c:v>-8.8967348802172608E-2</c:v>
                </c:pt>
                <c:pt idx="206">
                  <c:v>-8.8968139189873049E-2</c:v>
                </c:pt>
                <c:pt idx="207">
                  <c:v>-8.8968929577573491E-2</c:v>
                </c:pt>
                <c:pt idx="208">
                  <c:v>-8.8969719965273933E-2</c:v>
                </c:pt>
                <c:pt idx="209">
                  <c:v>-8.8970510352974375E-2</c:v>
                </c:pt>
                <c:pt idx="210">
                  <c:v>-8.8971300740674816E-2</c:v>
                </c:pt>
                <c:pt idx="211">
                  <c:v>-8.8972091128375258E-2</c:v>
                </c:pt>
                <c:pt idx="212">
                  <c:v>-8.89728815160757E-2</c:v>
                </c:pt>
                <c:pt idx="213">
                  <c:v>-8.8973671903776141E-2</c:v>
                </c:pt>
                <c:pt idx="214">
                  <c:v>-8.8974462291476583E-2</c:v>
                </c:pt>
                <c:pt idx="215">
                  <c:v>-8.8975252679177025E-2</c:v>
                </c:pt>
                <c:pt idx="216">
                  <c:v>-8.8976043066877467E-2</c:v>
                </c:pt>
                <c:pt idx="217">
                  <c:v>-8.8976833454577908E-2</c:v>
                </c:pt>
                <c:pt idx="218">
                  <c:v>-8.897762384227835E-2</c:v>
                </c:pt>
                <c:pt idx="219">
                  <c:v>-8.8978414229978792E-2</c:v>
                </c:pt>
                <c:pt idx="220">
                  <c:v>-8.8979204617679233E-2</c:v>
                </c:pt>
                <c:pt idx="221">
                  <c:v>-8.8979995005379675E-2</c:v>
                </c:pt>
                <c:pt idx="222">
                  <c:v>-8.8980785393080117E-2</c:v>
                </c:pt>
                <c:pt idx="223">
                  <c:v>-8.8981575780780559E-2</c:v>
                </c:pt>
                <c:pt idx="224">
                  <c:v>-8.8982366168481E-2</c:v>
                </c:pt>
                <c:pt idx="225">
                  <c:v>-8.8983156556181442E-2</c:v>
                </c:pt>
                <c:pt idx="226">
                  <c:v>-8.8983946943881884E-2</c:v>
                </c:pt>
                <c:pt idx="227">
                  <c:v>-8.8984737331582325E-2</c:v>
                </c:pt>
                <c:pt idx="228">
                  <c:v>-8.8985527719282767E-2</c:v>
                </c:pt>
                <c:pt idx="229">
                  <c:v>-8.8986318106983209E-2</c:v>
                </c:pt>
                <c:pt idx="230">
                  <c:v>-8.898710849468365E-2</c:v>
                </c:pt>
                <c:pt idx="231">
                  <c:v>-8.8987898882384092E-2</c:v>
                </c:pt>
                <c:pt idx="232">
                  <c:v>-8.8988689270084534E-2</c:v>
                </c:pt>
                <c:pt idx="233">
                  <c:v>-8.8989479657784976E-2</c:v>
                </c:pt>
                <c:pt idx="234">
                  <c:v>-8.8990270045485417E-2</c:v>
                </c:pt>
                <c:pt idx="235">
                  <c:v>-8.8991060433185859E-2</c:v>
                </c:pt>
                <c:pt idx="236">
                  <c:v>-8.8991850820886301E-2</c:v>
                </c:pt>
                <c:pt idx="237">
                  <c:v>-8.8992641208586742E-2</c:v>
                </c:pt>
                <c:pt idx="238">
                  <c:v>-8.8993431596287184E-2</c:v>
                </c:pt>
                <c:pt idx="239">
                  <c:v>-8.8994221983987626E-2</c:v>
                </c:pt>
                <c:pt idx="240">
                  <c:v>-8.8995012371688068E-2</c:v>
                </c:pt>
                <c:pt idx="241">
                  <c:v>-8.8995802759388509E-2</c:v>
                </c:pt>
                <c:pt idx="242">
                  <c:v>-8.8996593147088951E-2</c:v>
                </c:pt>
                <c:pt idx="243">
                  <c:v>-8.8997383534789393E-2</c:v>
                </c:pt>
                <c:pt idx="244">
                  <c:v>-8.8998173922489834E-2</c:v>
                </c:pt>
                <c:pt idx="245">
                  <c:v>-8.8998964310190276E-2</c:v>
                </c:pt>
                <c:pt idx="246">
                  <c:v>-8.8999754697890718E-2</c:v>
                </c:pt>
                <c:pt idx="247">
                  <c:v>-8.900054508559116E-2</c:v>
                </c:pt>
                <c:pt idx="248">
                  <c:v>-8.9001335473291601E-2</c:v>
                </c:pt>
                <c:pt idx="249">
                  <c:v>-8.9002125860992043E-2</c:v>
                </c:pt>
                <c:pt idx="250">
                  <c:v>-8.9002916248692485E-2</c:v>
                </c:pt>
                <c:pt idx="251">
                  <c:v>-8.9003706636392926E-2</c:v>
                </c:pt>
                <c:pt idx="252">
                  <c:v>-8.9004497024093368E-2</c:v>
                </c:pt>
                <c:pt idx="253">
                  <c:v>-8.900528741179381E-2</c:v>
                </c:pt>
                <c:pt idx="254">
                  <c:v>-8.9006077799494251E-2</c:v>
                </c:pt>
                <c:pt idx="255">
                  <c:v>-8.9006868187194693E-2</c:v>
                </c:pt>
                <c:pt idx="256">
                  <c:v>-8.9007658574895135E-2</c:v>
                </c:pt>
                <c:pt idx="257">
                  <c:v>-8.9008448962595577E-2</c:v>
                </c:pt>
                <c:pt idx="258">
                  <c:v>-8.9009239350296018E-2</c:v>
                </c:pt>
                <c:pt idx="259">
                  <c:v>-8.901002973799646E-2</c:v>
                </c:pt>
                <c:pt idx="260">
                  <c:v>-8.9010820125696902E-2</c:v>
                </c:pt>
                <c:pt idx="261">
                  <c:v>-8.9011610513397343E-2</c:v>
                </c:pt>
                <c:pt idx="262">
                  <c:v>-8.9012400901097785E-2</c:v>
                </c:pt>
                <c:pt idx="263">
                  <c:v>-8.9013191288798227E-2</c:v>
                </c:pt>
                <c:pt idx="264">
                  <c:v>-8.9013981676498669E-2</c:v>
                </c:pt>
                <c:pt idx="265">
                  <c:v>-8.901477206419911E-2</c:v>
                </c:pt>
                <c:pt idx="266">
                  <c:v>-8.9015562451899552E-2</c:v>
                </c:pt>
                <c:pt idx="267">
                  <c:v>-8.9016352839599994E-2</c:v>
                </c:pt>
                <c:pt idx="268">
                  <c:v>-8.9017143227300435E-2</c:v>
                </c:pt>
                <c:pt idx="269">
                  <c:v>-8.9017933615000877E-2</c:v>
                </c:pt>
                <c:pt idx="270">
                  <c:v>-8.9018724002701319E-2</c:v>
                </c:pt>
                <c:pt idx="271">
                  <c:v>-8.9019514390401761E-2</c:v>
                </c:pt>
                <c:pt idx="272">
                  <c:v>-8.9020304778102202E-2</c:v>
                </c:pt>
                <c:pt idx="273">
                  <c:v>-8.9021095165802644E-2</c:v>
                </c:pt>
                <c:pt idx="274">
                  <c:v>-8.9021885553503086E-2</c:v>
                </c:pt>
                <c:pt idx="275">
                  <c:v>-8.9022675941203527E-2</c:v>
                </c:pt>
                <c:pt idx="276">
                  <c:v>-8.9023466328903969E-2</c:v>
                </c:pt>
                <c:pt idx="277">
                  <c:v>-8.9024256716604411E-2</c:v>
                </c:pt>
                <c:pt idx="278">
                  <c:v>-8.9025047104304852E-2</c:v>
                </c:pt>
                <c:pt idx="279">
                  <c:v>-8.9025837492005294E-2</c:v>
                </c:pt>
                <c:pt idx="280">
                  <c:v>-8.9026627879705736E-2</c:v>
                </c:pt>
                <c:pt idx="281">
                  <c:v>-8.9027418267406178E-2</c:v>
                </c:pt>
                <c:pt idx="282">
                  <c:v>-8.9028208655106619E-2</c:v>
                </c:pt>
                <c:pt idx="283">
                  <c:v>-8.9028999042807061E-2</c:v>
                </c:pt>
                <c:pt idx="284">
                  <c:v>-8.9029789430507503E-2</c:v>
                </c:pt>
                <c:pt idx="285">
                  <c:v>-8.9030579818207944E-2</c:v>
                </c:pt>
                <c:pt idx="286">
                  <c:v>-8.9031370205908386E-2</c:v>
                </c:pt>
                <c:pt idx="287">
                  <c:v>-8.9032160593608828E-2</c:v>
                </c:pt>
                <c:pt idx="288">
                  <c:v>-8.903295098130927E-2</c:v>
                </c:pt>
                <c:pt idx="289">
                  <c:v>-8.9033741369009711E-2</c:v>
                </c:pt>
                <c:pt idx="290">
                  <c:v>-8.9034531756710153E-2</c:v>
                </c:pt>
                <c:pt idx="291">
                  <c:v>-8.9035322144410595E-2</c:v>
                </c:pt>
                <c:pt idx="292">
                  <c:v>-8.9036112532111036E-2</c:v>
                </c:pt>
                <c:pt idx="293">
                  <c:v>-8.9036902919811478E-2</c:v>
                </c:pt>
                <c:pt idx="294">
                  <c:v>-8.903769330751192E-2</c:v>
                </c:pt>
                <c:pt idx="295">
                  <c:v>-8.9038483695212362E-2</c:v>
                </c:pt>
                <c:pt idx="296">
                  <c:v>-8.9039274082912803E-2</c:v>
                </c:pt>
                <c:pt idx="297">
                  <c:v>-8.9040064470613245E-2</c:v>
                </c:pt>
                <c:pt idx="298">
                  <c:v>-8.9040854858313687E-2</c:v>
                </c:pt>
                <c:pt idx="299">
                  <c:v>-8.9041645246014128E-2</c:v>
                </c:pt>
                <c:pt idx="300">
                  <c:v>-8.904243563371457E-2</c:v>
                </c:pt>
                <c:pt idx="301">
                  <c:v>-8.9043226021415012E-2</c:v>
                </c:pt>
                <c:pt idx="302">
                  <c:v>-8.9044016409115453E-2</c:v>
                </c:pt>
                <c:pt idx="303">
                  <c:v>-8.9044806796815895E-2</c:v>
                </c:pt>
                <c:pt idx="304">
                  <c:v>-8.9045597184516337E-2</c:v>
                </c:pt>
                <c:pt idx="305">
                  <c:v>-8.9046387572216779E-2</c:v>
                </c:pt>
                <c:pt idx="306">
                  <c:v>-8.904717795991722E-2</c:v>
                </c:pt>
                <c:pt idx="307">
                  <c:v>-8.9047968347617662E-2</c:v>
                </c:pt>
                <c:pt idx="308">
                  <c:v>-8.9048758735318104E-2</c:v>
                </c:pt>
                <c:pt idx="309">
                  <c:v>-8.9049549123018545E-2</c:v>
                </c:pt>
                <c:pt idx="310">
                  <c:v>-8.9050339510718987E-2</c:v>
                </c:pt>
                <c:pt idx="311">
                  <c:v>-8.9051129898419429E-2</c:v>
                </c:pt>
                <c:pt idx="312">
                  <c:v>-8.9051920286119871E-2</c:v>
                </c:pt>
                <c:pt idx="313">
                  <c:v>-8.9052710673820312E-2</c:v>
                </c:pt>
                <c:pt idx="314">
                  <c:v>-8.9053501061520754E-2</c:v>
                </c:pt>
                <c:pt idx="315">
                  <c:v>-8.9054291449221196E-2</c:v>
                </c:pt>
                <c:pt idx="316">
                  <c:v>-8.9055081836921637E-2</c:v>
                </c:pt>
                <c:pt idx="317">
                  <c:v>-8.9055872224622079E-2</c:v>
                </c:pt>
                <c:pt idx="318">
                  <c:v>-8.9056662612322521E-2</c:v>
                </c:pt>
                <c:pt idx="319">
                  <c:v>-8.9057453000022962E-2</c:v>
                </c:pt>
                <c:pt idx="320">
                  <c:v>-8.9058243387723404E-2</c:v>
                </c:pt>
                <c:pt idx="321">
                  <c:v>-8.9059033775423846E-2</c:v>
                </c:pt>
                <c:pt idx="322">
                  <c:v>-8.9059824163124288E-2</c:v>
                </c:pt>
                <c:pt idx="323">
                  <c:v>-8.9060614550824729E-2</c:v>
                </c:pt>
                <c:pt idx="324">
                  <c:v>-8.9061404938525171E-2</c:v>
                </c:pt>
                <c:pt idx="325">
                  <c:v>-8.9062195326225613E-2</c:v>
                </c:pt>
                <c:pt idx="326">
                  <c:v>-8.9062985713926054E-2</c:v>
                </c:pt>
                <c:pt idx="327">
                  <c:v>-8.9063776101626496E-2</c:v>
                </c:pt>
                <c:pt idx="328">
                  <c:v>-8.9064566489326938E-2</c:v>
                </c:pt>
                <c:pt idx="329">
                  <c:v>-8.906535687702738E-2</c:v>
                </c:pt>
                <c:pt idx="330">
                  <c:v>-8.9066147264727821E-2</c:v>
                </c:pt>
                <c:pt idx="331">
                  <c:v>-8.9066937652428263E-2</c:v>
                </c:pt>
                <c:pt idx="332">
                  <c:v>-8.9067728040128705E-2</c:v>
                </c:pt>
                <c:pt idx="333">
                  <c:v>-8.9068518427829146E-2</c:v>
                </c:pt>
                <c:pt idx="334">
                  <c:v>-8.9069308815529588E-2</c:v>
                </c:pt>
                <c:pt idx="335">
                  <c:v>-8.907009920323003E-2</c:v>
                </c:pt>
                <c:pt idx="336">
                  <c:v>-8.9070889590930472E-2</c:v>
                </c:pt>
                <c:pt idx="337">
                  <c:v>-8.9071679978630913E-2</c:v>
                </c:pt>
                <c:pt idx="338">
                  <c:v>-8.9072470366331355E-2</c:v>
                </c:pt>
                <c:pt idx="339">
                  <c:v>-8.9073260754031797E-2</c:v>
                </c:pt>
                <c:pt idx="340">
                  <c:v>-8.9074051141732238E-2</c:v>
                </c:pt>
                <c:pt idx="341">
                  <c:v>-8.907484152943268E-2</c:v>
                </c:pt>
                <c:pt idx="342">
                  <c:v>-8.9075631917133122E-2</c:v>
                </c:pt>
                <c:pt idx="343">
                  <c:v>-8.9076422304833563E-2</c:v>
                </c:pt>
                <c:pt idx="344">
                  <c:v>-8.9077212692534005E-2</c:v>
                </c:pt>
                <c:pt idx="345">
                  <c:v>-8.9078003080234447E-2</c:v>
                </c:pt>
                <c:pt idx="346">
                  <c:v>-8.9078793467934889E-2</c:v>
                </c:pt>
                <c:pt idx="347">
                  <c:v>-8.907958385563533E-2</c:v>
                </c:pt>
                <c:pt idx="348">
                  <c:v>-8.9080374243335772E-2</c:v>
                </c:pt>
                <c:pt idx="349">
                  <c:v>-8.9081164631036214E-2</c:v>
                </c:pt>
                <c:pt idx="350">
                  <c:v>-8.9081955018736655E-2</c:v>
                </c:pt>
                <c:pt idx="351">
                  <c:v>-8.9082745406437097E-2</c:v>
                </c:pt>
                <c:pt idx="352">
                  <c:v>-8.9083535794137539E-2</c:v>
                </c:pt>
                <c:pt idx="353">
                  <c:v>-8.9084326181837981E-2</c:v>
                </c:pt>
                <c:pt idx="354">
                  <c:v>-8.9085116569538422E-2</c:v>
                </c:pt>
                <c:pt idx="355">
                  <c:v>-8.9085906957238864E-2</c:v>
                </c:pt>
                <c:pt idx="356">
                  <c:v>-8.9086697344939306E-2</c:v>
                </c:pt>
                <c:pt idx="357">
                  <c:v>-8.9087487732639747E-2</c:v>
                </c:pt>
                <c:pt idx="358">
                  <c:v>-8.9088278120340189E-2</c:v>
                </c:pt>
                <c:pt idx="359">
                  <c:v>-8.9089068508040631E-2</c:v>
                </c:pt>
                <c:pt idx="360">
                  <c:v>-8.9089858895741073E-2</c:v>
                </c:pt>
                <c:pt idx="361">
                  <c:v>-8.9090649283441514E-2</c:v>
                </c:pt>
                <c:pt idx="362">
                  <c:v>-8.9091439671141956E-2</c:v>
                </c:pt>
                <c:pt idx="363">
                  <c:v>-8.9092230058842398E-2</c:v>
                </c:pt>
                <c:pt idx="364">
                  <c:v>-8.9093020446542839E-2</c:v>
                </c:pt>
                <c:pt idx="365">
                  <c:v>-8.9093810834243281E-2</c:v>
                </c:pt>
                <c:pt idx="366">
                  <c:v>-8.9094601221943723E-2</c:v>
                </c:pt>
                <c:pt idx="367">
                  <c:v>-8.9095391609644164E-2</c:v>
                </c:pt>
                <c:pt idx="368">
                  <c:v>-8.9096181997344606E-2</c:v>
                </c:pt>
                <c:pt idx="369">
                  <c:v>-8.9096972385045048E-2</c:v>
                </c:pt>
                <c:pt idx="370">
                  <c:v>-8.909776277274549E-2</c:v>
                </c:pt>
                <c:pt idx="371">
                  <c:v>-8.9098553160445931E-2</c:v>
                </c:pt>
                <c:pt idx="372">
                  <c:v>-8.9099343548146373E-2</c:v>
                </c:pt>
                <c:pt idx="373">
                  <c:v>-8.9100133935846815E-2</c:v>
                </c:pt>
                <c:pt idx="374">
                  <c:v>-8.9100924323547256E-2</c:v>
                </c:pt>
                <c:pt idx="375">
                  <c:v>-8.9101714711247698E-2</c:v>
                </c:pt>
                <c:pt idx="376">
                  <c:v>-8.910250509894814E-2</c:v>
                </c:pt>
                <c:pt idx="377">
                  <c:v>-8.9103295486648582E-2</c:v>
                </c:pt>
                <c:pt idx="378">
                  <c:v>-8.9104085874349023E-2</c:v>
                </c:pt>
                <c:pt idx="379">
                  <c:v>-8.9104876262049465E-2</c:v>
                </c:pt>
                <c:pt idx="380">
                  <c:v>-8.9105666649749907E-2</c:v>
                </c:pt>
                <c:pt idx="381">
                  <c:v>-8.9106457037450348E-2</c:v>
                </c:pt>
                <c:pt idx="382">
                  <c:v>-8.910724742515079E-2</c:v>
                </c:pt>
                <c:pt idx="383">
                  <c:v>-8.9108037812851232E-2</c:v>
                </c:pt>
                <c:pt idx="384">
                  <c:v>-8.9108828200551674E-2</c:v>
                </c:pt>
                <c:pt idx="385">
                  <c:v>-8.9109618588252115E-2</c:v>
                </c:pt>
                <c:pt idx="386">
                  <c:v>-8.9110408975952557E-2</c:v>
                </c:pt>
                <c:pt idx="387">
                  <c:v>-8.9111199363652999E-2</c:v>
                </c:pt>
                <c:pt idx="388">
                  <c:v>-8.911198975135344E-2</c:v>
                </c:pt>
                <c:pt idx="389">
                  <c:v>-8.9112780139053882E-2</c:v>
                </c:pt>
                <c:pt idx="390">
                  <c:v>-8.9113570526754324E-2</c:v>
                </c:pt>
                <c:pt idx="391">
                  <c:v>-8.9114360914454765E-2</c:v>
                </c:pt>
                <c:pt idx="392">
                  <c:v>-8.9115151302155207E-2</c:v>
                </c:pt>
                <c:pt idx="393">
                  <c:v>-8.9115941689855649E-2</c:v>
                </c:pt>
                <c:pt idx="394">
                  <c:v>-8.9116732077556091E-2</c:v>
                </c:pt>
                <c:pt idx="395">
                  <c:v>-8.9117522465256532E-2</c:v>
                </c:pt>
                <c:pt idx="396">
                  <c:v>-8.9118312852956974E-2</c:v>
                </c:pt>
                <c:pt idx="397">
                  <c:v>-8.9119103240657416E-2</c:v>
                </c:pt>
                <c:pt idx="398">
                  <c:v>-8.9119893628357857E-2</c:v>
                </c:pt>
                <c:pt idx="399">
                  <c:v>-8.9120684016058299E-2</c:v>
                </c:pt>
                <c:pt idx="400">
                  <c:v>-8.9121474403758741E-2</c:v>
                </c:pt>
                <c:pt idx="401">
                  <c:v>-8.9122264791459183E-2</c:v>
                </c:pt>
                <c:pt idx="402">
                  <c:v>-8.9123055179159624E-2</c:v>
                </c:pt>
                <c:pt idx="403">
                  <c:v>-8.9123845566860066E-2</c:v>
                </c:pt>
                <c:pt idx="404">
                  <c:v>-8.9124635954560508E-2</c:v>
                </c:pt>
                <c:pt idx="405">
                  <c:v>-8.9125426342260949E-2</c:v>
                </c:pt>
                <c:pt idx="406">
                  <c:v>-8.9126216729961391E-2</c:v>
                </c:pt>
                <c:pt idx="407">
                  <c:v>-8.9127007117661833E-2</c:v>
                </c:pt>
                <c:pt idx="408">
                  <c:v>-8.9127797505362275E-2</c:v>
                </c:pt>
                <c:pt idx="409">
                  <c:v>-8.9128587893062716E-2</c:v>
                </c:pt>
                <c:pt idx="410">
                  <c:v>-8.9129378280763158E-2</c:v>
                </c:pt>
                <c:pt idx="411">
                  <c:v>-8.91301686684636E-2</c:v>
                </c:pt>
                <c:pt idx="412">
                  <c:v>-8.9130959056164041E-2</c:v>
                </c:pt>
                <c:pt idx="413">
                  <c:v>-8.9131749443864483E-2</c:v>
                </c:pt>
                <c:pt idx="414">
                  <c:v>-8.9132539831564925E-2</c:v>
                </c:pt>
                <c:pt idx="415">
                  <c:v>-8.9133330219265366E-2</c:v>
                </c:pt>
                <c:pt idx="416">
                  <c:v>-8.9134120606965808E-2</c:v>
                </c:pt>
                <c:pt idx="417">
                  <c:v>-8.913491099466625E-2</c:v>
                </c:pt>
                <c:pt idx="418">
                  <c:v>-8.9135701382366692E-2</c:v>
                </c:pt>
                <c:pt idx="419">
                  <c:v>-8.9136491770067133E-2</c:v>
                </c:pt>
                <c:pt idx="420">
                  <c:v>-8.9137282157767575E-2</c:v>
                </c:pt>
                <c:pt idx="421">
                  <c:v>-8.9138072545468017E-2</c:v>
                </c:pt>
                <c:pt idx="422">
                  <c:v>-8.9138862933168458E-2</c:v>
                </c:pt>
                <c:pt idx="423">
                  <c:v>-8.91396533208689E-2</c:v>
                </c:pt>
                <c:pt idx="424">
                  <c:v>-8.9140443708569342E-2</c:v>
                </c:pt>
                <c:pt idx="425">
                  <c:v>-8.9141234096269784E-2</c:v>
                </c:pt>
                <c:pt idx="426">
                  <c:v>-8.9142024483970225E-2</c:v>
                </c:pt>
                <c:pt idx="427">
                  <c:v>-8.9142814871670667E-2</c:v>
                </c:pt>
                <c:pt idx="428">
                  <c:v>-8.9143605259371109E-2</c:v>
                </c:pt>
                <c:pt idx="429">
                  <c:v>-8.914439564707155E-2</c:v>
                </c:pt>
                <c:pt idx="430">
                  <c:v>-8.9145186034771992E-2</c:v>
                </c:pt>
                <c:pt idx="431">
                  <c:v>-8.9145976422472434E-2</c:v>
                </c:pt>
                <c:pt idx="432">
                  <c:v>-8.9146766810172876E-2</c:v>
                </c:pt>
                <c:pt idx="433">
                  <c:v>-8.9147557197873317E-2</c:v>
                </c:pt>
                <c:pt idx="434">
                  <c:v>-8.9148347585573759E-2</c:v>
                </c:pt>
                <c:pt idx="435">
                  <c:v>-8.9149137973274201E-2</c:v>
                </c:pt>
                <c:pt idx="436">
                  <c:v>-8.9149928360974642E-2</c:v>
                </c:pt>
                <c:pt idx="437">
                  <c:v>-8.9150718748675084E-2</c:v>
                </c:pt>
                <c:pt idx="438">
                  <c:v>-8.9151509136375526E-2</c:v>
                </c:pt>
                <c:pt idx="439">
                  <c:v>-8.9152299524075967E-2</c:v>
                </c:pt>
                <c:pt idx="440">
                  <c:v>-8.9153089911776409E-2</c:v>
                </c:pt>
                <c:pt idx="441">
                  <c:v>-8.9153880299476851E-2</c:v>
                </c:pt>
                <c:pt idx="442">
                  <c:v>-8.9154670687177293E-2</c:v>
                </c:pt>
                <c:pt idx="443">
                  <c:v>-8.9155461074877734E-2</c:v>
                </c:pt>
                <c:pt idx="444">
                  <c:v>-8.9156251462578176E-2</c:v>
                </c:pt>
                <c:pt idx="445">
                  <c:v>-8.9157041850278618E-2</c:v>
                </c:pt>
                <c:pt idx="446">
                  <c:v>-8.9157832237979059E-2</c:v>
                </c:pt>
                <c:pt idx="447">
                  <c:v>-8.9158622625679501E-2</c:v>
                </c:pt>
                <c:pt idx="448">
                  <c:v>-8.9159413013379943E-2</c:v>
                </c:pt>
                <c:pt idx="449">
                  <c:v>-8.9160203401080385E-2</c:v>
                </c:pt>
                <c:pt idx="450">
                  <c:v>-8.9160993788780826E-2</c:v>
                </c:pt>
                <c:pt idx="451">
                  <c:v>-8.9161784176481268E-2</c:v>
                </c:pt>
                <c:pt idx="452">
                  <c:v>-8.916257456418171E-2</c:v>
                </c:pt>
                <c:pt idx="453">
                  <c:v>-8.9163364951882151E-2</c:v>
                </c:pt>
                <c:pt idx="454">
                  <c:v>-8.9164155339582593E-2</c:v>
                </c:pt>
                <c:pt idx="455">
                  <c:v>-8.9164945727283035E-2</c:v>
                </c:pt>
                <c:pt idx="456">
                  <c:v>-8.9165736114983477E-2</c:v>
                </c:pt>
                <c:pt idx="457">
                  <c:v>-8.9166526502683918E-2</c:v>
                </c:pt>
                <c:pt idx="458">
                  <c:v>-8.916731689038436E-2</c:v>
                </c:pt>
                <c:pt idx="459">
                  <c:v>-8.9168107278084802E-2</c:v>
                </c:pt>
                <c:pt idx="460">
                  <c:v>-8.9168897665785243E-2</c:v>
                </c:pt>
                <c:pt idx="461">
                  <c:v>-8.9169688053485685E-2</c:v>
                </c:pt>
                <c:pt idx="462">
                  <c:v>-8.9170478441186127E-2</c:v>
                </c:pt>
                <c:pt idx="463">
                  <c:v>-8.9171268828886568E-2</c:v>
                </c:pt>
                <c:pt idx="464">
                  <c:v>-8.917205921658701E-2</c:v>
                </c:pt>
                <c:pt idx="465">
                  <c:v>-8.9172849604287452E-2</c:v>
                </c:pt>
                <c:pt idx="466">
                  <c:v>-8.9173639991987894E-2</c:v>
                </c:pt>
                <c:pt idx="467">
                  <c:v>-8.9174430379688335E-2</c:v>
                </c:pt>
                <c:pt idx="468">
                  <c:v>-8.9175220767388777E-2</c:v>
                </c:pt>
                <c:pt idx="469">
                  <c:v>-8.9176011155089219E-2</c:v>
                </c:pt>
                <c:pt idx="470">
                  <c:v>-8.917680154278966E-2</c:v>
                </c:pt>
                <c:pt idx="471">
                  <c:v>-8.9177591930490102E-2</c:v>
                </c:pt>
                <c:pt idx="472">
                  <c:v>-8.9178382318190544E-2</c:v>
                </c:pt>
                <c:pt idx="473">
                  <c:v>-8.9179172705890986E-2</c:v>
                </c:pt>
                <c:pt idx="474">
                  <c:v>-8.9179963093591427E-2</c:v>
                </c:pt>
                <c:pt idx="475">
                  <c:v>-8.9180753481291869E-2</c:v>
                </c:pt>
                <c:pt idx="476">
                  <c:v>-8.9181543868992311E-2</c:v>
                </c:pt>
                <c:pt idx="477">
                  <c:v>-8.9182334256692752E-2</c:v>
                </c:pt>
                <c:pt idx="478">
                  <c:v>-8.9183124644393194E-2</c:v>
                </c:pt>
                <c:pt idx="479">
                  <c:v>-8.9183915032093636E-2</c:v>
                </c:pt>
                <c:pt idx="480">
                  <c:v>-8.9184705419794078E-2</c:v>
                </c:pt>
                <c:pt idx="481">
                  <c:v>-8.9185495807494519E-2</c:v>
                </c:pt>
                <c:pt idx="482">
                  <c:v>-8.9186286195194961E-2</c:v>
                </c:pt>
                <c:pt idx="483">
                  <c:v>-8.9187076582895403E-2</c:v>
                </c:pt>
                <c:pt idx="484">
                  <c:v>-8.9187866970595844E-2</c:v>
                </c:pt>
                <c:pt idx="485">
                  <c:v>-8.9188657358296286E-2</c:v>
                </c:pt>
                <c:pt idx="486">
                  <c:v>-8.9189447745996728E-2</c:v>
                </c:pt>
                <c:pt idx="487">
                  <c:v>-8.9190238133697169E-2</c:v>
                </c:pt>
                <c:pt idx="488">
                  <c:v>-8.9191028521397611E-2</c:v>
                </c:pt>
                <c:pt idx="489">
                  <c:v>-8.9191818909098053E-2</c:v>
                </c:pt>
                <c:pt idx="490">
                  <c:v>-8.9192609296798495E-2</c:v>
                </c:pt>
                <c:pt idx="491">
                  <c:v>-8.9193399684498936E-2</c:v>
                </c:pt>
                <c:pt idx="492">
                  <c:v>-8.9194190072199378E-2</c:v>
                </c:pt>
                <c:pt idx="493">
                  <c:v>-8.919498045989982E-2</c:v>
                </c:pt>
                <c:pt idx="494">
                  <c:v>-8.9195770847600261E-2</c:v>
                </c:pt>
                <c:pt idx="495">
                  <c:v>-8.9196561235300703E-2</c:v>
                </c:pt>
                <c:pt idx="496">
                  <c:v>-8.9197351623001145E-2</c:v>
                </c:pt>
                <c:pt idx="497">
                  <c:v>-8.9198142010701587E-2</c:v>
                </c:pt>
                <c:pt idx="498">
                  <c:v>-8.9198932398402028E-2</c:v>
                </c:pt>
                <c:pt idx="499">
                  <c:v>-8.919972278610247E-2</c:v>
                </c:pt>
                <c:pt idx="500">
                  <c:v>-8.9200513173802912E-2</c:v>
                </c:pt>
                <c:pt idx="501">
                  <c:v>-8.9201303561503353E-2</c:v>
                </c:pt>
                <c:pt idx="502">
                  <c:v>-8.9202093949203795E-2</c:v>
                </c:pt>
                <c:pt idx="503">
                  <c:v>-8.9202884336904237E-2</c:v>
                </c:pt>
                <c:pt idx="504">
                  <c:v>-8.9203674724604679E-2</c:v>
                </c:pt>
                <c:pt idx="505">
                  <c:v>-8.920446511230512E-2</c:v>
                </c:pt>
                <c:pt idx="506">
                  <c:v>-8.9205255500005562E-2</c:v>
                </c:pt>
                <c:pt idx="507">
                  <c:v>-8.9206045887706004E-2</c:v>
                </c:pt>
                <c:pt idx="508">
                  <c:v>-8.9206836275406445E-2</c:v>
                </c:pt>
                <c:pt idx="509">
                  <c:v>-8.9207626663106887E-2</c:v>
                </c:pt>
                <c:pt idx="510">
                  <c:v>-8.9208417050807329E-2</c:v>
                </c:pt>
                <c:pt idx="511">
                  <c:v>-8.920920743850777E-2</c:v>
                </c:pt>
                <c:pt idx="512">
                  <c:v>-8.9209997826208212E-2</c:v>
                </c:pt>
                <c:pt idx="513">
                  <c:v>-8.9210788213908654E-2</c:v>
                </c:pt>
                <c:pt idx="514">
                  <c:v>-8.9211578601609096E-2</c:v>
                </c:pt>
                <c:pt idx="515">
                  <c:v>-8.9212368989309537E-2</c:v>
                </c:pt>
                <c:pt idx="516">
                  <c:v>-8.9213159377009979E-2</c:v>
                </c:pt>
                <c:pt idx="517">
                  <c:v>-8.9213949764710421E-2</c:v>
                </c:pt>
                <c:pt idx="518">
                  <c:v>-8.9214740152410862E-2</c:v>
                </c:pt>
                <c:pt idx="519">
                  <c:v>-8.9215530540111304E-2</c:v>
                </c:pt>
                <c:pt idx="520">
                  <c:v>-8.9216320927811746E-2</c:v>
                </c:pt>
                <c:pt idx="521">
                  <c:v>-8.9217111315512188E-2</c:v>
                </c:pt>
                <c:pt idx="522">
                  <c:v>-8.9217901703212629E-2</c:v>
                </c:pt>
                <c:pt idx="523">
                  <c:v>-8.9218692090913071E-2</c:v>
                </c:pt>
                <c:pt idx="524">
                  <c:v>-8.9219482478613513E-2</c:v>
                </c:pt>
                <c:pt idx="525">
                  <c:v>-8.9220272866313954E-2</c:v>
                </c:pt>
                <c:pt idx="526">
                  <c:v>-8.9221063254014396E-2</c:v>
                </c:pt>
                <c:pt idx="527">
                  <c:v>-8.9221853641714838E-2</c:v>
                </c:pt>
                <c:pt idx="528">
                  <c:v>-8.9222644029415279E-2</c:v>
                </c:pt>
                <c:pt idx="529">
                  <c:v>-8.9223434417115721E-2</c:v>
                </c:pt>
                <c:pt idx="530">
                  <c:v>-8.9224224804816163E-2</c:v>
                </c:pt>
                <c:pt idx="531">
                  <c:v>-8.9225015192516605E-2</c:v>
                </c:pt>
                <c:pt idx="532">
                  <c:v>-8.9225805580217046E-2</c:v>
                </c:pt>
                <c:pt idx="533">
                  <c:v>-8.9226595967917488E-2</c:v>
                </c:pt>
                <c:pt idx="534">
                  <c:v>-8.922738635561793E-2</c:v>
                </c:pt>
                <c:pt idx="535">
                  <c:v>-8.9228176743318371E-2</c:v>
                </c:pt>
                <c:pt idx="536">
                  <c:v>-8.9228967131018813E-2</c:v>
                </c:pt>
                <c:pt idx="537">
                  <c:v>-8.9229757518719255E-2</c:v>
                </c:pt>
                <c:pt idx="538">
                  <c:v>-8.9230547906419697E-2</c:v>
                </c:pt>
                <c:pt idx="539">
                  <c:v>-8.9231338294120138E-2</c:v>
                </c:pt>
                <c:pt idx="540">
                  <c:v>-8.923212868182058E-2</c:v>
                </c:pt>
                <c:pt idx="541">
                  <c:v>-8.9232919069521022E-2</c:v>
                </c:pt>
                <c:pt idx="542">
                  <c:v>-8.9233709457221463E-2</c:v>
                </c:pt>
                <c:pt idx="543">
                  <c:v>-8.9234499844921905E-2</c:v>
                </c:pt>
                <c:pt idx="544">
                  <c:v>-8.9235290232622347E-2</c:v>
                </c:pt>
                <c:pt idx="545">
                  <c:v>-8.9236080620322789E-2</c:v>
                </c:pt>
                <c:pt idx="546">
                  <c:v>-8.923687100802323E-2</c:v>
                </c:pt>
                <c:pt idx="547">
                  <c:v>-8.9237661395723672E-2</c:v>
                </c:pt>
                <c:pt idx="548">
                  <c:v>-8.9238451783424114E-2</c:v>
                </c:pt>
                <c:pt idx="549">
                  <c:v>-8.9239242171124555E-2</c:v>
                </c:pt>
                <c:pt idx="550">
                  <c:v>-8.9240032558824997E-2</c:v>
                </c:pt>
                <c:pt idx="551">
                  <c:v>-8.9240822946525439E-2</c:v>
                </c:pt>
                <c:pt idx="552">
                  <c:v>-8.924161333422588E-2</c:v>
                </c:pt>
                <c:pt idx="553">
                  <c:v>-8.9242403721926322E-2</c:v>
                </c:pt>
                <c:pt idx="554">
                  <c:v>-8.9243194109626764E-2</c:v>
                </c:pt>
                <c:pt idx="555">
                  <c:v>-8.9243984497327206E-2</c:v>
                </c:pt>
                <c:pt idx="556">
                  <c:v>-8.9244774885027647E-2</c:v>
                </c:pt>
                <c:pt idx="557">
                  <c:v>-8.9245565272728089E-2</c:v>
                </c:pt>
                <c:pt idx="558">
                  <c:v>-8.9246355660428531E-2</c:v>
                </c:pt>
                <c:pt idx="559">
                  <c:v>-8.9247146048128972E-2</c:v>
                </c:pt>
                <c:pt idx="560">
                  <c:v>-8.9247936435829414E-2</c:v>
                </c:pt>
                <c:pt idx="561">
                  <c:v>-8.9248726823529856E-2</c:v>
                </c:pt>
                <c:pt idx="562">
                  <c:v>-8.9249517211230298E-2</c:v>
                </c:pt>
                <c:pt idx="563">
                  <c:v>-8.9250307598930739E-2</c:v>
                </c:pt>
                <c:pt idx="564">
                  <c:v>-8.9251097986631181E-2</c:v>
                </c:pt>
                <c:pt idx="565">
                  <c:v>-8.9251888374331623E-2</c:v>
                </c:pt>
                <c:pt idx="566">
                  <c:v>-8.9252678762032064E-2</c:v>
                </c:pt>
                <c:pt idx="567">
                  <c:v>-8.9253469149732506E-2</c:v>
                </c:pt>
                <c:pt idx="568">
                  <c:v>-8.9254259537432948E-2</c:v>
                </c:pt>
                <c:pt idx="569">
                  <c:v>-8.925504992513339E-2</c:v>
                </c:pt>
                <c:pt idx="570">
                  <c:v>-8.9255840312833831E-2</c:v>
                </c:pt>
                <c:pt idx="571">
                  <c:v>-8.9256630700534273E-2</c:v>
                </c:pt>
                <c:pt idx="572">
                  <c:v>-8.9257421088234715E-2</c:v>
                </c:pt>
                <c:pt idx="573">
                  <c:v>-8.9258211475935156E-2</c:v>
                </c:pt>
                <c:pt idx="574">
                  <c:v>-8.9259001863635598E-2</c:v>
                </c:pt>
                <c:pt idx="575">
                  <c:v>-8.925979225133604E-2</c:v>
                </c:pt>
                <c:pt idx="576">
                  <c:v>-8.9260582639036481E-2</c:v>
                </c:pt>
                <c:pt idx="577">
                  <c:v>-8.9261373026736923E-2</c:v>
                </c:pt>
                <c:pt idx="578">
                  <c:v>-8.9262163414437365E-2</c:v>
                </c:pt>
                <c:pt idx="579">
                  <c:v>-8.9262953802137807E-2</c:v>
                </c:pt>
                <c:pt idx="580">
                  <c:v>-8.9263744189838248E-2</c:v>
                </c:pt>
                <c:pt idx="581">
                  <c:v>-8.926453457753869E-2</c:v>
                </c:pt>
                <c:pt idx="582">
                  <c:v>-8.9265324965239132E-2</c:v>
                </c:pt>
                <c:pt idx="583">
                  <c:v>-8.9266115352939573E-2</c:v>
                </c:pt>
                <c:pt idx="584">
                  <c:v>-8.9266905740640015E-2</c:v>
                </c:pt>
                <c:pt idx="585">
                  <c:v>-8.9267696128340457E-2</c:v>
                </c:pt>
                <c:pt idx="586">
                  <c:v>-8.9268486516040899E-2</c:v>
                </c:pt>
                <c:pt idx="587">
                  <c:v>-8.926927690374134E-2</c:v>
                </c:pt>
                <c:pt idx="588">
                  <c:v>-8.9270067291441782E-2</c:v>
                </c:pt>
                <c:pt idx="589">
                  <c:v>-8.9270857679142224E-2</c:v>
                </c:pt>
                <c:pt idx="590">
                  <c:v>-8.9271648066842665E-2</c:v>
                </c:pt>
                <c:pt idx="591">
                  <c:v>-8.9272438454543107E-2</c:v>
                </c:pt>
                <c:pt idx="592">
                  <c:v>-8.9273228842243549E-2</c:v>
                </c:pt>
                <c:pt idx="593">
                  <c:v>-8.9274019229943991E-2</c:v>
                </c:pt>
                <c:pt idx="594">
                  <c:v>-8.9274809617644432E-2</c:v>
                </c:pt>
                <c:pt idx="595">
                  <c:v>-8.9275600005344874E-2</c:v>
                </c:pt>
                <c:pt idx="596">
                  <c:v>-8.9276390393045316E-2</c:v>
                </c:pt>
                <c:pt idx="597">
                  <c:v>-8.9277180780745757E-2</c:v>
                </c:pt>
                <c:pt idx="598">
                  <c:v>-8.9277971168446199E-2</c:v>
                </c:pt>
                <c:pt idx="599">
                  <c:v>-8.9278761556146641E-2</c:v>
                </c:pt>
                <c:pt idx="600">
                  <c:v>-8.9279551943847082E-2</c:v>
                </c:pt>
                <c:pt idx="601">
                  <c:v>-8.9280342331547524E-2</c:v>
                </c:pt>
                <c:pt idx="602">
                  <c:v>-8.9281132719247966E-2</c:v>
                </c:pt>
                <c:pt idx="603">
                  <c:v>-8.9281923106948408E-2</c:v>
                </c:pt>
                <c:pt idx="604">
                  <c:v>-8.9282713494648849E-2</c:v>
                </c:pt>
                <c:pt idx="605">
                  <c:v>-8.9283503882349291E-2</c:v>
                </c:pt>
                <c:pt idx="606">
                  <c:v>-8.9284294270049733E-2</c:v>
                </c:pt>
                <c:pt idx="607">
                  <c:v>-8.9285084657750174E-2</c:v>
                </c:pt>
                <c:pt idx="608">
                  <c:v>-8.9285875045450616E-2</c:v>
                </c:pt>
                <c:pt idx="609">
                  <c:v>-8.9286665433151058E-2</c:v>
                </c:pt>
                <c:pt idx="610">
                  <c:v>-8.92874558208515E-2</c:v>
                </c:pt>
                <c:pt idx="611">
                  <c:v>-8.9288246208551941E-2</c:v>
                </c:pt>
                <c:pt idx="612">
                  <c:v>-8.9289036596252383E-2</c:v>
                </c:pt>
                <c:pt idx="613">
                  <c:v>-8.9289826983952825E-2</c:v>
                </c:pt>
                <c:pt idx="614">
                  <c:v>-8.9290617371653266E-2</c:v>
                </c:pt>
                <c:pt idx="615">
                  <c:v>-8.9291407759353708E-2</c:v>
                </c:pt>
                <c:pt idx="616">
                  <c:v>-8.929219814705415E-2</c:v>
                </c:pt>
                <c:pt idx="617">
                  <c:v>-8.9292988534754592E-2</c:v>
                </c:pt>
                <c:pt idx="618">
                  <c:v>-8.9293778922455033E-2</c:v>
                </c:pt>
                <c:pt idx="619">
                  <c:v>-8.9294569310155475E-2</c:v>
                </c:pt>
                <c:pt idx="620">
                  <c:v>-8.9295359697855917E-2</c:v>
                </c:pt>
                <c:pt idx="621">
                  <c:v>-8.9296150085556358E-2</c:v>
                </c:pt>
                <c:pt idx="622">
                  <c:v>-8.92969404732568E-2</c:v>
                </c:pt>
                <c:pt idx="623">
                  <c:v>-8.9297730860957242E-2</c:v>
                </c:pt>
                <c:pt idx="624">
                  <c:v>-8.9298521248657683E-2</c:v>
                </c:pt>
                <c:pt idx="625">
                  <c:v>-8.9299311636358125E-2</c:v>
                </c:pt>
                <c:pt idx="626">
                  <c:v>-8.9300102024058567E-2</c:v>
                </c:pt>
                <c:pt idx="627">
                  <c:v>-8.9300892411759009E-2</c:v>
                </c:pt>
                <c:pt idx="628">
                  <c:v>-8.930168279945945E-2</c:v>
                </c:pt>
                <c:pt idx="629">
                  <c:v>-8.9302473187159892E-2</c:v>
                </c:pt>
                <c:pt idx="630">
                  <c:v>-8.9303263574860334E-2</c:v>
                </c:pt>
                <c:pt idx="631">
                  <c:v>-8.9304053962560775E-2</c:v>
                </c:pt>
                <c:pt idx="632">
                  <c:v>-8.9304844350261217E-2</c:v>
                </c:pt>
                <c:pt idx="633">
                  <c:v>-8.9305634737961659E-2</c:v>
                </c:pt>
                <c:pt idx="634">
                  <c:v>-8.9306425125662101E-2</c:v>
                </c:pt>
                <c:pt idx="635">
                  <c:v>-8.9307215513362542E-2</c:v>
                </c:pt>
                <c:pt idx="636">
                  <c:v>-8.9308005901062984E-2</c:v>
                </c:pt>
                <c:pt idx="637">
                  <c:v>-8.9308796288763426E-2</c:v>
                </c:pt>
                <c:pt idx="638">
                  <c:v>-8.9309586676463867E-2</c:v>
                </c:pt>
                <c:pt idx="639">
                  <c:v>-8.9310377064164309E-2</c:v>
                </c:pt>
                <c:pt idx="640">
                  <c:v>-8.9311167451864751E-2</c:v>
                </c:pt>
                <c:pt idx="641">
                  <c:v>-8.9311957839565193E-2</c:v>
                </c:pt>
                <c:pt idx="642">
                  <c:v>-8.9312748227265634E-2</c:v>
                </c:pt>
                <c:pt idx="643">
                  <c:v>-8.9313538614966076E-2</c:v>
                </c:pt>
                <c:pt idx="644">
                  <c:v>-8.9314329002666518E-2</c:v>
                </c:pt>
                <c:pt idx="645">
                  <c:v>-8.9315119390366959E-2</c:v>
                </c:pt>
                <c:pt idx="646">
                  <c:v>-8.9315909778067401E-2</c:v>
                </c:pt>
                <c:pt idx="647">
                  <c:v>-8.9316700165767843E-2</c:v>
                </c:pt>
                <c:pt idx="648">
                  <c:v>-8.9317490553468284E-2</c:v>
                </c:pt>
                <c:pt idx="649">
                  <c:v>-8.9318280941168726E-2</c:v>
                </c:pt>
                <c:pt idx="650">
                  <c:v>-8.9319071328869168E-2</c:v>
                </c:pt>
                <c:pt idx="651">
                  <c:v>-8.931986171656961E-2</c:v>
                </c:pt>
                <c:pt idx="652">
                  <c:v>-8.9320652104270051E-2</c:v>
                </c:pt>
                <c:pt idx="653">
                  <c:v>-8.9321442491970493E-2</c:v>
                </c:pt>
                <c:pt idx="654">
                  <c:v>-8.9322232879670935E-2</c:v>
                </c:pt>
                <c:pt idx="655">
                  <c:v>-8.9323023267371376E-2</c:v>
                </c:pt>
                <c:pt idx="656">
                  <c:v>-8.9323813655071818E-2</c:v>
                </c:pt>
                <c:pt idx="657">
                  <c:v>-8.932460404277226E-2</c:v>
                </c:pt>
                <c:pt idx="658">
                  <c:v>-8.9325394430472702E-2</c:v>
                </c:pt>
                <c:pt idx="659">
                  <c:v>-8.9326184818173143E-2</c:v>
                </c:pt>
                <c:pt idx="660">
                  <c:v>-8.9326975205873585E-2</c:v>
                </c:pt>
                <c:pt idx="661">
                  <c:v>-8.9327765593574027E-2</c:v>
                </c:pt>
                <c:pt idx="662">
                  <c:v>-8.9328555981274468E-2</c:v>
                </c:pt>
                <c:pt idx="663">
                  <c:v>-8.932934636897491E-2</c:v>
                </c:pt>
                <c:pt idx="664">
                  <c:v>-8.9330136756675352E-2</c:v>
                </c:pt>
                <c:pt idx="665">
                  <c:v>-8.9330927144375794E-2</c:v>
                </c:pt>
                <c:pt idx="666">
                  <c:v>-8.9331717532076235E-2</c:v>
                </c:pt>
                <c:pt idx="667">
                  <c:v>-8.9332507919776677E-2</c:v>
                </c:pt>
                <c:pt idx="668">
                  <c:v>-8.9333298307477119E-2</c:v>
                </c:pt>
                <c:pt idx="669">
                  <c:v>-8.933408869517756E-2</c:v>
                </c:pt>
                <c:pt idx="670">
                  <c:v>-8.9334879082878002E-2</c:v>
                </c:pt>
                <c:pt idx="671">
                  <c:v>-8.9335669470578444E-2</c:v>
                </c:pt>
                <c:pt idx="672">
                  <c:v>-8.9336459858278885E-2</c:v>
                </c:pt>
                <c:pt idx="673">
                  <c:v>-8.9337250245979327E-2</c:v>
                </c:pt>
                <c:pt idx="674">
                  <c:v>-8.9338040633679769E-2</c:v>
                </c:pt>
                <c:pt idx="675">
                  <c:v>-8.9338831021380211E-2</c:v>
                </c:pt>
                <c:pt idx="676">
                  <c:v>-8.9339621409080652E-2</c:v>
                </c:pt>
                <c:pt idx="677">
                  <c:v>-8.9340411796781094E-2</c:v>
                </c:pt>
                <c:pt idx="678">
                  <c:v>-8.9341202184481536E-2</c:v>
                </c:pt>
                <c:pt idx="679">
                  <c:v>-8.9341992572181977E-2</c:v>
                </c:pt>
                <c:pt idx="680">
                  <c:v>-8.9342782959882419E-2</c:v>
                </c:pt>
                <c:pt idx="681">
                  <c:v>-8.9343573347582861E-2</c:v>
                </c:pt>
                <c:pt idx="682">
                  <c:v>-8.9344363735283303E-2</c:v>
                </c:pt>
                <c:pt idx="683">
                  <c:v>-8.9345154122983744E-2</c:v>
                </c:pt>
                <c:pt idx="684">
                  <c:v>-8.9345944510684186E-2</c:v>
                </c:pt>
                <c:pt idx="685">
                  <c:v>-8.9346734898384628E-2</c:v>
                </c:pt>
                <c:pt idx="686">
                  <c:v>-8.9347525286085069E-2</c:v>
                </c:pt>
                <c:pt idx="687">
                  <c:v>-8.9348315673785511E-2</c:v>
                </c:pt>
                <c:pt idx="688">
                  <c:v>-8.9349106061485953E-2</c:v>
                </c:pt>
                <c:pt idx="689">
                  <c:v>-8.9349896449186395E-2</c:v>
                </c:pt>
                <c:pt idx="690">
                  <c:v>-8.9350686836886836E-2</c:v>
                </c:pt>
                <c:pt idx="691">
                  <c:v>-8.9351477224587278E-2</c:v>
                </c:pt>
                <c:pt idx="692">
                  <c:v>-8.935226761228772E-2</c:v>
                </c:pt>
                <c:pt idx="693">
                  <c:v>-8.9353057999988161E-2</c:v>
                </c:pt>
                <c:pt idx="694">
                  <c:v>-8.9353848387688603E-2</c:v>
                </c:pt>
                <c:pt idx="695">
                  <c:v>-8.9354638775389045E-2</c:v>
                </c:pt>
                <c:pt idx="696">
                  <c:v>-8.9355429163089486E-2</c:v>
                </c:pt>
                <c:pt idx="697">
                  <c:v>-8.9356219550789928E-2</c:v>
                </c:pt>
                <c:pt idx="698">
                  <c:v>-8.935700993849037E-2</c:v>
                </c:pt>
                <c:pt idx="699">
                  <c:v>-8.9357800326190812E-2</c:v>
                </c:pt>
                <c:pt idx="700">
                  <c:v>-8.9358590713891253E-2</c:v>
                </c:pt>
                <c:pt idx="701">
                  <c:v>-8.9359381101591695E-2</c:v>
                </c:pt>
                <c:pt idx="702">
                  <c:v>-8.9360171489292137E-2</c:v>
                </c:pt>
                <c:pt idx="703">
                  <c:v>-8.9360961876992578E-2</c:v>
                </c:pt>
                <c:pt idx="704">
                  <c:v>-8.936175226469302E-2</c:v>
                </c:pt>
                <c:pt idx="705">
                  <c:v>-8.9362542652393462E-2</c:v>
                </c:pt>
                <c:pt idx="706">
                  <c:v>-8.9363333040093904E-2</c:v>
                </c:pt>
                <c:pt idx="707">
                  <c:v>-8.9364123427794345E-2</c:v>
                </c:pt>
                <c:pt idx="708">
                  <c:v>-8.9364913815494787E-2</c:v>
                </c:pt>
                <c:pt idx="709">
                  <c:v>-8.9365704203195229E-2</c:v>
                </c:pt>
                <c:pt idx="710">
                  <c:v>-8.936649459089567E-2</c:v>
                </c:pt>
                <c:pt idx="711">
                  <c:v>-8.9367284978596112E-2</c:v>
                </c:pt>
                <c:pt idx="712">
                  <c:v>-8.9368075366296554E-2</c:v>
                </c:pt>
                <c:pt idx="713">
                  <c:v>-8.9368865753996996E-2</c:v>
                </c:pt>
                <c:pt idx="714">
                  <c:v>-8.9369656141697437E-2</c:v>
                </c:pt>
                <c:pt idx="715">
                  <c:v>-8.9370446529397879E-2</c:v>
                </c:pt>
                <c:pt idx="716">
                  <c:v>-8.9371236917098321E-2</c:v>
                </c:pt>
                <c:pt idx="717">
                  <c:v>-8.9372027304798762E-2</c:v>
                </c:pt>
                <c:pt idx="718">
                  <c:v>-8.9372817692499204E-2</c:v>
                </c:pt>
                <c:pt idx="719">
                  <c:v>-8.9373608080199646E-2</c:v>
                </c:pt>
                <c:pt idx="720">
                  <c:v>-8.9374398467900087E-2</c:v>
                </c:pt>
                <c:pt idx="721">
                  <c:v>-8.9375188855600529E-2</c:v>
                </c:pt>
                <c:pt idx="722">
                  <c:v>-8.9375979243300971E-2</c:v>
                </c:pt>
                <c:pt idx="723">
                  <c:v>-8.9376769631001413E-2</c:v>
                </c:pt>
                <c:pt idx="724">
                  <c:v>-8.9377560018701854E-2</c:v>
                </c:pt>
                <c:pt idx="725">
                  <c:v>-8.9378350406402296E-2</c:v>
                </c:pt>
                <c:pt idx="726">
                  <c:v>-8.9379140794102738E-2</c:v>
                </c:pt>
                <c:pt idx="727">
                  <c:v>-8.9379931181803179E-2</c:v>
                </c:pt>
                <c:pt idx="728">
                  <c:v>-8.9380721569503621E-2</c:v>
                </c:pt>
                <c:pt idx="729">
                  <c:v>-8.9381511957204063E-2</c:v>
                </c:pt>
                <c:pt idx="730">
                  <c:v>-8.9382302344904505E-2</c:v>
                </c:pt>
                <c:pt idx="731">
                  <c:v>-8.9383092732604946E-2</c:v>
                </c:pt>
                <c:pt idx="732">
                  <c:v>-8.9383883120305388E-2</c:v>
                </c:pt>
                <c:pt idx="733">
                  <c:v>-8.938467350800583E-2</c:v>
                </c:pt>
                <c:pt idx="734">
                  <c:v>-8.9385463895706271E-2</c:v>
                </c:pt>
                <c:pt idx="735">
                  <c:v>-8.9386254283406713E-2</c:v>
                </c:pt>
                <c:pt idx="736">
                  <c:v>-8.9387044671107155E-2</c:v>
                </c:pt>
                <c:pt idx="737">
                  <c:v>-8.9387835058807596E-2</c:v>
                </c:pt>
                <c:pt idx="738">
                  <c:v>-8.9388625446508038E-2</c:v>
                </c:pt>
                <c:pt idx="739">
                  <c:v>-8.938941583420848E-2</c:v>
                </c:pt>
                <c:pt idx="740">
                  <c:v>-8.9390206221908922E-2</c:v>
                </c:pt>
                <c:pt idx="741">
                  <c:v>-8.9390996609609363E-2</c:v>
                </c:pt>
                <c:pt idx="742">
                  <c:v>-8.9391786997309805E-2</c:v>
                </c:pt>
                <c:pt idx="743">
                  <c:v>-8.9392577385010247E-2</c:v>
                </c:pt>
                <c:pt idx="744">
                  <c:v>-8.9393367772710688E-2</c:v>
                </c:pt>
                <c:pt idx="745">
                  <c:v>-8.939415816041113E-2</c:v>
                </c:pt>
                <c:pt idx="746">
                  <c:v>-8.9394948548111572E-2</c:v>
                </c:pt>
                <c:pt idx="747">
                  <c:v>-8.9395738935812014E-2</c:v>
                </c:pt>
                <c:pt idx="748">
                  <c:v>-8.9396529323512455E-2</c:v>
                </c:pt>
                <c:pt idx="749">
                  <c:v>-8.9397319711212897E-2</c:v>
                </c:pt>
                <c:pt idx="750">
                  <c:v>-8.9398110098913339E-2</c:v>
                </c:pt>
                <c:pt idx="751">
                  <c:v>-8.939890048661378E-2</c:v>
                </c:pt>
                <c:pt idx="752">
                  <c:v>-8.9399690874314222E-2</c:v>
                </c:pt>
                <c:pt idx="753">
                  <c:v>-8.9400481262014664E-2</c:v>
                </c:pt>
                <c:pt idx="754">
                  <c:v>-8.9401271649715106E-2</c:v>
                </c:pt>
                <c:pt idx="755">
                  <c:v>-8.9402062037415547E-2</c:v>
                </c:pt>
                <c:pt idx="756">
                  <c:v>-8.9402852425115989E-2</c:v>
                </c:pt>
                <c:pt idx="757">
                  <c:v>-8.9403642812816431E-2</c:v>
                </c:pt>
                <c:pt idx="758">
                  <c:v>-8.9404433200516872E-2</c:v>
                </c:pt>
                <c:pt idx="759">
                  <c:v>-8.9405223588217314E-2</c:v>
                </c:pt>
                <c:pt idx="760">
                  <c:v>-8.9406013975917756E-2</c:v>
                </c:pt>
                <c:pt idx="761">
                  <c:v>-8.9406804363618197E-2</c:v>
                </c:pt>
                <c:pt idx="762">
                  <c:v>-8.9407594751318639E-2</c:v>
                </c:pt>
                <c:pt idx="763">
                  <c:v>-8.9408385139019081E-2</c:v>
                </c:pt>
                <c:pt idx="764">
                  <c:v>-8.9409175526719523E-2</c:v>
                </c:pt>
                <c:pt idx="765">
                  <c:v>-8.9409965914419964E-2</c:v>
                </c:pt>
                <c:pt idx="766">
                  <c:v>-8.9410756302120406E-2</c:v>
                </c:pt>
                <c:pt idx="767">
                  <c:v>-8.9411546689820848E-2</c:v>
                </c:pt>
                <c:pt idx="768">
                  <c:v>-8.9412337077521289E-2</c:v>
                </c:pt>
                <c:pt idx="769">
                  <c:v>-8.9413127465221731E-2</c:v>
                </c:pt>
                <c:pt idx="770">
                  <c:v>-8.9413917852922173E-2</c:v>
                </c:pt>
                <c:pt idx="771">
                  <c:v>-8.9414708240622615E-2</c:v>
                </c:pt>
                <c:pt idx="772">
                  <c:v>-8.9415498628323056E-2</c:v>
                </c:pt>
                <c:pt idx="773">
                  <c:v>-8.9416289016023498E-2</c:v>
                </c:pt>
                <c:pt idx="774">
                  <c:v>-8.941707940372394E-2</c:v>
                </c:pt>
                <c:pt idx="775">
                  <c:v>-8.9417869791424381E-2</c:v>
                </c:pt>
                <c:pt idx="776">
                  <c:v>-8.9418660179124823E-2</c:v>
                </c:pt>
                <c:pt idx="777">
                  <c:v>-8.9419450566825265E-2</c:v>
                </c:pt>
                <c:pt idx="778">
                  <c:v>-8.9420240954525707E-2</c:v>
                </c:pt>
                <c:pt idx="779">
                  <c:v>-8.9421031342226148E-2</c:v>
                </c:pt>
                <c:pt idx="780">
                  <c:v>-8.942182172992659E-2</c:v>
                </c:pt>
                <c:pt idx="781">
                  <c:v>-8.9422612117627032E-2</c:v>
                </c:pt>
                <c:pt idx="782">
                  <c:v>-8.9423402505327473E-2</c:v>
                </c:pt>
                <c:pt idx="783">
                  <c:v>-8.9424192893027915E-2</c:v>
                </c:pt>
                <c:pt idx="784">
                  <c:v>-8.9424983280728357E-2</c:v>
                </c:pt>
                <c:pt idx="785">
                  <c:v>-8.9425773668428798E-2</c:v>
                </c:pt>
                <c:pt idx="786">
                  <c:v>-8.942656405612924E-2</c:v>
                </c:pt>
                <c:pt idx="787">
                  <c:v>-8.9427354443829682E-2</c:v>
                </c:pt>
                <c:pt idx="788">
                  <c:v>-8.9428144831530124E-2</c:v>
                </c:pt>
                <c:pt idx="789">
                  <c:v>-8.9428935219230565E-2</c:v>
                </c:pt>
                <c:pt idx="790">
                  <c:v>-8.9429725606931007E-2</c:v>
                </c:pt>
                <c:pt idx="791">
                  <c:v>-8.9430515994631449E-2</c:v>
                </c:pt>
                <c:pt idx="792">
                  <c:v>-8.943130638233189E-2</c:v>
                </c:pt>
                <c:pt idx="793">
                  <c:v>-8.9432096770032332E-2</c:v>
                </c:pt>
                <c:pt idx="794">
                  <c:v>-8.9432887157732774E-2</c:v>
                </c:pt>
                <c:pt idx="795">
                  <c:v>-8.9433677545433216E-2</c:v>
                </c:pt>
                <c:pt idx="796">
                  <c:v>-8.9434467933133657E-2</c:v>
                </c:pt>
                <c:pt idx="797">
                  <c:v>-8.9435258320834099E-2</c:v>
                </c:pt>
                <c:pt idx="798">
                  <c:v>-8.9436048708534541E-2</c:v>
                </c:pt>
                <c:pt idx="799">
                  <c:v>-8.9436839096234982E-2</c:v>
                </c:pt>
                <c:pt idx="800">
                  <c:v>-8.9437629483935424E-2</c:v>
                </c:pt>
                <c:pt idx="801">
                  <c:v>-8.9438419871635866E-2</c:v>
                </c:pt>
                <c:pt idx="802">
                  <c:v>-8.9439210259336308E-2</c:v>
                </c:pt>
                <c:pt idx="803">
                  <c:v>-8.9440000647036749E-2</c:v>
                </c:pt>
                <c:pt idx="804">
                  <c:v>-8.9440791034737191E-2</c:v>
                </c:pt>
                <c:pt idx="805">
                  <c:v>-8.9441581422437633E-2</c:v>
                </c:pt>
                <c:pt idx="806">
                  <c:v>-8.9442371810138074E-2</c:v>
                </c:pt>
                <c:pt idx="807">
                  <c:v>-8.9443162197838516E-2</c:v>
                </c:pt>
                <c:pt idx="808">
                  <c:v>-8.9443952585538958E-2</c:v>
                </c:pt>
                <c:pt idx="809">
                  <c:v>-8.9444742973239399E-2</c:v>
                </c:pt>
                <c:pt idx="810">
                  <c:v>-8.9445533360939841E-2</c:v>
                </c:pt>
                <c:pt idx="811">
                  <c:v>-8.9446323748640283E-2</c:v>
                </c:pt>
                <c:pt idx="812">
                  <c:v>-8.9447114136340725E-2</c:v>
                </c:pt>
                <c:pt idx="813">
                  <c:v>-8.9447904524041166E-2</c:v>
                </c:pt>
                <c:pt idx="814">
                  <c:v>-8.9448694911741608E-2</c:v>
                </c:pt>
                <c:pt idx="815">
                  <c:v>-8.944948529944205E-2</c:v>
                </c:pt>
                <c:pt idx="816">
                  <c:v>-8.9450275687142491E-2</c:v>
                </c:pt>
                <c:pt idx="817">
                  <c:v>-8.9451066074842933E-2</c:v>
                </c:pt>
                <c:pt idx="818">
                  <c:v>-8.9451856462543375E-2</c:v>
                </c:pt>
                <c:pt idx="819">
                  <c:v>-8.9452646850243817E-2</c:v>
                </c:pt>
                <c:pt idx="820">
                  <c:v>-8.9453437237944258E-2</c:v>
                </c:pt>
                <c:pt idx="821">
                  <c:v>-8.94542276256447E-2</c:v>
                </c:pt>
                <c:pt idx="822">
                  <c:v>-8.9455018013345142E-2</c:v>
                </c:pt>
                <c:pt idx="823">
                  <c:v>-8.9455808401045583E-2</c:v>
                </c:pt>
                <c:pt idx="824">
                  <c:v>-8.9456598788746025E-2</c:v>
                </c:pt>
                <c:pt idx="825">
                  <c:v>-8.9457389176446467E-2</c:v>
                </c:pt>
                <c:pt idx="826">
                  <c:v>-8.9458179564146909E-2</c:v>
                </c:pt>
                <c:pt idx="827">
                  <c:v>-8.945896995184735E-2</c:v>
                </c:pt>
                <c:pt idx="828">
                  <c:v>-8.9459760339547792E-2</c:v>
                </c:pt>
                <c:pt idx="829">
                  <c:v>-8.9460550727248234E-2</c:v>
                </c:pt>
                <c:pt idx="830">
                  <c:v>-8.9461341114948675E-2</c:v>
                </c:pt>
                <c:pt idx="831">
                  <c:v>-8.9462131502649117E-2</c:v>
                </c:pt>
                <c:pt idx="832">
                  <c:v>-8.9462921890349559E-2</c:v>
                </c:pt>
                <c:pt idx="833">
                  <c:v>-8.946371227805E-2</c:v>
                </c:pt>
                <c:pt idx="834">
                  <c:v>-8.9464502665750442E-2</c:v>
                </c:pt>
                <c:pt idx="835">
                  <c:v>-8.9465293053450884E-2</c:v>
                </c:pt>
                <c:pt idx="836">
                  <c:v>-8.9466083441151326E-2</c:v>
                </c:pt>
                <c:pt idx="837">
                  <c:v>-8.9466873828851767E-2</c:v>
                </c:pt>
                <c:pt idx="838">
                  <c:v>-8.9467664216552209E-2</c:v>
                </c:pt>
                <c:pt idx="839">
                  <c:v>-8.9468454604252651E-2</c:v>
                </c:pt>
                <c:pt idx="840">
                  <c:v>-8.9469244991953092E-2</c:v>
                </c:pt>
                <c:pt idx="841">
                  <c:v>-8.9470035379653534E-2</c:v>
                </c:pt>
                <c:pt idx="842">
                  <c:v>-8.9470825767353976E-2</c:v>
                </c:pt>
                <c:pt idx="843">
                  <c:v>-8.9471616155054418E-2</c:v>
                </c:pt>
                <c:pt idx="844">
                  <c:v>-8.9472406542754859E-2</c:v>
                </c:pt>
                <c:pt idx="845">
                  <c:v>-8.9473196930455301E-2</c:v>
                </c:pt>
                <c:pt idx="846">
                  <c:v>-8.9473987318155743E-2</c:v>
                </c:pt>
                <c:pt idx="847">
                  <c:v>-8.9474777705856184E-2</c:v>
                </c:pt>
                <c:pt idx="848">
                  <c:v>-8.9475568093556626E-2</c:v>
                </c:pt>
                <c:pt idx="849">
                  <c:v>-8.9476358481257068E-2</c:v>
                </c:pt>
                <c:pt idx="850">
                  <c:v>-8.947714886895751E-2</c:v>
                </c:pt>
                <c:pt idx="851">
                  <c:v>-8.9477939256657951E-2</c:v>
                </c:pt>
                <c:pt idx="852">
                  <c:v>-8.9478729644358393E-2</c:v>
                </c:pt>
                <c:pt idx="853">
                  <c:v>-8.9479520032058835E-2</c:v>
                </c:pt>
                <c:pt idx="854">
                  <c:v>-8.9480310419759276E-2</c:v>
                </c:pt>
                <c:pt idx="855">
                  <c:v>-8.9481100807459718E-2</c:v>
                </c:pt>
                <c:pt idx="856">
                  <c:v>-8.948189119516016E-2</c:v>
                </c:pt>
                <c:pt idx="857">
                  <c:v>-8.9482681582860601E-2</c:v>
                </c:pt>
                <c:pt idx="858">
                  <c:v>-8.9483471970561043E-2</c:v>
                </c:pt>
                <c:pt idx="859">
                  <c:v>-8.9484262358261485E-2</c:v>
                </c:pt>
                <c:pt idx="860">
                  <c:v>-8.9485052745961927E-2</c:v>
                </c:pt>
                <c:pt idx="861">
                  <c:v>-8.9485843133662368E-2</c:v>
                </c:pt>
                <c:pt idx="862">
                  <c:v>-8.948663352136281E-2</c:v>
                </c:pt>
                <c:pt idx="863">
                  <c:v>-8.9487423909063252E-2</c:v>
                </c:pt>
                <c:pt idx="864">
                  <c:v>-8.9488214296763693E-2</c:v>
                </c:pt>
                <c:pt idx="865">
                  <c:v>-8.9489004684464135E-2</c:v>
                </c:pt>
                <c:pt idx="866">
                  <c:v>-8.9489795072164577E-2</c:v>
                </c:pt>
                <c:pt idx="867">
                  <c:v>-8.9490585459865019E-2</c:v>
                </c:pt>
                <c:pt idx="868">
                  <c:v>-8.949137584756546E-2</c:v>
                </c:pt>
                <c:pt idx="869">
                  <c:v>-8.9492166235265902E-2</c:v>
                </c:pt>
                <c:pt idx="870">
                  <c:v>-8.9492956622966344E-2</c:v>
                </c:pt>
                <c:pt idx="871">
                  <c:v>-8.9493747010666785E-2</c:v>
                </c:pt>
                <c:pt idx="872">
                  <c:v>-8.9494537398367227E-2</c:v>
                </c:pt>
                <c:pt idx="873">
                  <c:v>-8.9495327786067669E-2</c:v>
                </c:pt>
                <c:pt idx="874">
                  <c:v>-8.9496118173768111E-2</c:v>
                </c:pt>
                <c:pt idx="875">
                  <c:v>-8.9496908561468552E-2</c:v>
                </c:pt>
                <c:pt idx="876">
                  <c:v>-8.9497698949168994E-2</c:v>
                </c:pt>
                <c:pt idx="877">
                  <c:v>-8.9498489336869436E-2</c:v>
                </c:pt>
                <c:pt idx="878">
                  <c:v>-8.9499279724569877E-2</c:v>
                </c:pt>
                <c:pt idx="879">
                  <c:v>-8.9500070112270319E-2</c:v>
                </c:pt>
                <c:pt idx="880">
                  <c:v>-8.9500860499970761E-2</c:v>
                </c:pt>
                <c:pt idx="881">
                  <c:v>-8.9501650887671202E-2</c:v>
                </c:pt>
                <c:pt idx="882">
                  <c:v>-8.9502441275371644E-2</c:v>
                </c:pt>
                <c:pt idx="883">
                  <c:v>-8.9503231663072086E-2</c:v>
                </c:pt>
                <c:pt idx="884">
                  <c:v>-8.9504022050772528E-2</c:v>
                </c:pt>
                <c:pt idx="885">
                  <c:v>-8.9504812438472969E-2</c:v>
                </c:pt>
                <c:pt idx="886">
                  <c:v>-8.9505602826173411E-2</c:v>
                </c:pt>
                <c:pt idx="887">
                  <c:v>-8.9506393213873853E-2</c:v>
                </c:pt>
                <c:pt idx="888">
                  <c:v>-8.9507183601574294E-2</c:v>
                </c:pt>
                <c:pt idx="889">
                  <c:v>-8.9507973989274736E-2</c:v>
                </c:pt>
                <c:pt idx="890">
                  <c:v>-8.9508764376975178E-2</c:v>
                </c:pt>
                <c:pt idx="891">
                  <c:v>-8.950955476467562E-2</c:v>
                </c:pt>
                <c:pt idx="892">
                  <c:v>-8.9510345152376061E-2</c:v>
                </c:pt>
                <c:pt idx="893">
                  <c:v>-8.9511135540076503E-2</c:v>
                </c:pt>
                <c:pt idx="894">
                  <c:v>-8.9511925927776945E-2</c:v>
                </c:pt>
                <c:pt idx="895">
                  <c:v>-8.9512716315477386E-2</c:v>
                </c:pt>
                <c:pt idx="896">
                  <c:v>-8.9513506703177828E-2</c:v>
                </c:pt>
                <c:pt idx="897">
                  <c:v>-8.951429709087827E-2</c:v>
                </c:pt>
                <c:pt idx="898">
                  <c:v>-8.9515087478578712E-2</c:v>
                </c:pt>
                <c:pt idx="899">
                  <c:v>-8.9515877866279153E-2</c:v>
                </c:pt>
                <c:pt idx="900">
                  <c:v>-8.9516668253979595E-2</c:v>
                </c:pt>
                <c:pt idx="901">
                  <c:v>-8.9517458641680037E-2</c:v>
                </c:pt>
                <c:pt idx="902">
                  <c:v>-8.9518249029380478E-2</c:v>
                </c:pt>
                <c:pt idx="903">
                  <c:v>-8.951903941708092E-2</c:v>
                </c:pt>
                <c:pt idx="904">
                  <c:v>-8.9519829804781362E-2</c:v>
                </c:pt>
                <c:pt idx="905">
                  <c:v>-8.9520620192481803E-2</c:v>
                </c:pt>
                <c:pt idx="906">
                  <c:v>-8.9521410580182245E-2</c:v>
                </c:pt>
                <c:pt idx="907">
                  <c:v>-8.9522200967882687E-2</c:v>
                </c:pt>
                <c:pt idx="908">
                  <c:v>-8.9522991355583129E-2</c:v>
                </c:pt>
                <c:pt idx="909">
                  <c:v>-8.952378174328357E-2</c:v>
                </c:pt>
                <c:pt idx="910">
                  <c:v>-8.9524572130984012E-2</c:v>
                </c:pt>
                <c:pt idx="911">
                  <c:v>-8.9525362518684454E-2</c:v>
                </c:pt>
                <c:pt idx="912">
                  <c:v>-8.9526152906384895E-2</c:v>
                </c:pt>
                <c:pt idx="913">
                  <c:v>-8.9526943294085337E-2</c:v>
                </c:pt>
                <c:pt idx="914">
                  <c:v>-8.9527733681785779E-2</c:v>
                </c:pt>
                <c:pt idx="915">
                  <c:v>-8.9528524069486221E-2</c:v>
                </c:pt>
                <c:pt idx="916">
                  <c:v>-8.9529314457186662E-2</c:v>
                </c:pt>
                <c:pt idx="917">
                  <c:v>-8.9530104844887104E-2</c:v>
                </c:pt>
                <c:pt idx="918">
                  <c:v>-8.9530895232587546E-2</c:v>
                </c:pt>
                <c:pt idx="919">
                  <c:v>-8.9531685620287987E-2</c:v>
                </c:pt>
                <c:pt idx="920">
                  <c:v>-8.9532476007988429E-2</c:v>
                </c:pt>
                <c:pt idx="921">
                  <c:v>-8.9533266395688871E-2</c:v>
                </c:pt>
                <c:pt idx="922">
                  <c:v>-8.9534056783389313E-2</c:v>
                </c:pt>
                <c:pt idx="923">
                  <c:v>-8.9534847171089754E-2</c:v>
                </c:pt>
                <c:pt idx="924">
                  <c:v>-8.9535637558790196E-2</c:v>
                </c:pt>
                <c:pt idx="925">
                  <c:v>-8.9536427946490638E-2</c:v>
                </c:pt>
                <c:pt idx="926">
                  <c:v>-8.9537218334191079E-2</c:v>
                </c:pt>
                <c:pt idx="927">
                  <c:v>-8.9538008721891521E-2</c:v>
                </c:pt>
                <c:pt idx="928">
                  <c:v>-8.9538799109591963E-2</c:v>
                </c:pt>
                <c:pt idx="929">
                  <c:v>-8.9539589497292404E-2</c:v>
                </c:pt>
                <c:pt idx="930">
                  <c:v>-8.9540379884992846E-2</c:v>
                </c:pt>
                <c:pt idx="931">
                  <c:v>-8.9541170272693288E-2</c:v>
                </c:pt>
                <c:pt idx="932">
                  <c:v>-8.954196066039373E-2</c:v>
                </c:pt>
                <c:pt idx="933">
                  <c:v>-8.9542751048094171E-2</c:v>
                </c:pt>
                <c:pt idx="934">
                  <c:v>-8.9543541435794613E-2</c:v>
                </c:pt>
                <c:pt idx="935">
                  <c:v>-8.9544331823495055E-2</c:v>
                </c:pt>
                <c:pt idx="936">
                  <c:v>-8.9545122211195496E-2</c:v>
                </c:pt>
                <c:pt idx="937">
                  <c:v>-8.9545912598895938E-2</c:v>
                </c:pt>
                <c:pt idx="938">
                  <c:v>-8.954670298659638E-2</c:v>
                </c:pt>
                <c:pt idx="939">
                  <c:v>-8.9547493374296822E-2</c:v>
                </c:pt>
                <c:pt idx="940">
                  <c:v>-8.9548283761997263E-2</c:v>
                </c:pt>
                <c:pt idx="941">
                  <c:v>-8.9549074149697705E-2</c:v>
                </c:pt>
                <c:pt idx="942">
                  <c:v>-8.9549864537398147E-2</c:v>
                </c:pt>
                <c:pt idx="943">
                  <c:v>-8.9550654925098588E-2</c:v>
                </c:pt>
                <c:pt idx="944">
                  <c:v>-8.955144531279903E-2</c:v>
                </c:pt>
                <c:pt idx="945">
                  <c:v>-8.9552235700499472E-2</c:v>
                </c:pt>
                <c:pt idx="946">
                  <c:v>-8.9553026088199914E-2</c:v>
                </c:pt>
                <c:pt idx="947">
                  <c:v>-8.9553816475900355E-2</c:v>
                </c:pt>
                <c:pt idx="948">
                  <c:v>-8.9554606863600797E-2</c:v>
                </c:pt>
                <c:pt idx="949">
                  <c:v>-8.9555397251301239E-2</c:v>
                </c:pt>
                <c:pt idx="950">
                  <c:v>-8.955618763900168E-2</c:v>
                </c:pt>
                <c:pt idx="951">
                  <c:v>-8.9556978026702122E-2</c:v>
                </c:pt>
                <c:pt idx="952">
                  <c:v>-8.9557768414402564E-2</c:v>
                </c:pt>
                <c:pt idx="953">
                  <c:v>-8.9558558802103005E-2</c:v>
                </c:pt>
                <c:pt idx="954">
                  <c:v>-8.9559349189803447E-2</c:v>
                </c:pt>
                <c:pt idx="955">
                  <c:v>-8.9560139577503889E-2</c:v>
                </c:pt>
                <c:pt idx="956">
                  <c:v>-8.9560929965204331E-2</c:v>
                </c:pt>
                <c:pt idx="957">
                  <c:v>-8.9561720352904772E-2</c:v>
                </c:pt>
                <c:pt idx="958">
                  <c:v>-8.9562510740605214E-2</c:v>
                </c:pt>
                <c:pt idx="959">
                  <c:v>-8.9563301128305656E-2</c:v>
                </c:pt>
                <c:pt idx="960">
                  <c:v>-8.9564091516006097E-2</c:v>
                </c:pt>
                <c:pt idx="961">
                  <c:v>-8.9564881903706539E-2</c:v>
                </c:pt>
                <c:pt idx="962">
                  <c:v>-8.9565672291406981E-2</c:v>
                </c:pt>
                <c:pt idx="963">
                  <c:v>-8.9566462679107423E-2</c:v>
                </c:pt>
                <c:pt idx="964">
                  <c:v>-8.9567253066807864E-2</c:v>
                </c:pt>
                <c:pt idx="965">
                  <c:v>-8.9568043454508306E-2</c:v>
                </c:pt>
                <c:pt idx="966">
                  <c:v>-8.9568833842208748E-2</c:v>
                </c:pt>
                <c:pt idx="967">
                  <c:v>-8.9569624229909189E-2</c:v>
                </c:pt>
                <c:pt idx="968">
                  <c:v>-8.9570414617609631E-2</c:v>
                </c:pt>
                <c:pt idx="969">
                  <c:v>-8.9571205005310073E-2</c:v>
                </c:pt>
                <c:pt idx="970">
                  <c:v>-8.9571995393010514E-2</c:v>
                </c:pt>
                <c:pt idx="971">
                  <c:v>-8.9572785780710956E-2</c:v>
                </c:pt>
                <c:pt idx="972">
                  <c:v>-8.9573576168411398E-2</c:v>
                </c:pt>
                <c:pt idx="973">
                  <c:v>-8.957436655611184E-2</c:v>
                </c:pt>
                <c:pt idx="974">
                  <c:v>-8.9575156943812281E-2</c:v>
                </c:pt>
                <c:pt idx="975">
                  <c:v>-8.9575947331512723E-2</c:v>
                </c:pt>
                <c:pt idx="976">
                  <c:v>-8.9576737719213165E-2</c:v>
                </c:pt>
                <c:pt idx="977">
                  <c:v>-8.9577528106913606E-2</c:v>
                </c:pt>
                <c:pt idx="978">
                  <c:v>-8.9578318494614048E-2</c:v>
                </c:pt>
                <c:pt idx="979">
                  <c:v>-8.957910888231449E-2</c:v>
                </c:pt>
                <c:pt idx="980">
                  <c:v>-8.9579899270014932E-2</c:v>
                </c:pt>
                <c:pt idx="981">
                  <c:v>-8.9580689657715373E-2</c:v>
                </c:pt>
                <c:pt idx="982">
                  <c:v>-8.9581480045415815E-2</c:v>
                </c:pt>
                <c:pt idx="983">
                  <c:v>-8.9582270433116257E-2</c:v>
                </c:pt>
                <c:pt idx="984">
                  <c:v>-8.9583060820816698E-2</c:v>
                </c:pt>
                <c:pt idx="985">
                  <c:v>-8.958385120851714E-2</c:v>
                </c:pt>
                <c:pt idx="986">
                  <c:v>-8.9584641596217582E-2</c:v>
                </c:pt>
                <c:pt idx="987">
                  <c:v>-8.9585431983918024E-2</c:v>
                </c:pt>
                <c:pt idx="988">
                  <c:v>-8.9586222371618465E-2</c:v>
                </c:pt>
                <c:pt idx="989">
                  <c:v>-8.9587012759318907E-2</c:v>
                </c:pt>
                <c:pt idx="990">
                  <c:v>-8.9587803147019349E-2</c:v>
                </c:pt>
                <c:pt idx="991">
                  <c:v>-8.958859353471979E-2</c:v>
                </c:pt>
                <c:pt idx="992">
                  <c:v>-8.9589383922420232E-2</c:v>
                </c:pt>
                <c:pt idx="993">
                  <c:v>-8.9590174310120674E-2</c:v>
                </c:pt>
                <c:pt idx="994">
                  <c:v>-8.9590964697821115E-2</c:v>
                </c:pt>
                <c:pt idx="995">
                  <c:v>-8.9591755085521557E-2</c:v>
                </c:pt>
                <c:pt idx="996">
                  <c:v>-8.9592545473221999E-2</c:v>
                </c:pt>
                <c:pt idx="997">
                  <c:v>-8.9593335860922441E-2</c:v>
                </c:pt>
                <c:pt idx="998">
                  <c:v>-8.9594126248622882E-2</c:v>
                </c:pt>
                <c:pt idx="999">
                  <c:v>-8.9594916636323324E-2</c:v>
                </c:pt>
                <c:pt idx="1000">
                  <c:v>-8.9595707024023766E-2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'1차원 탄성충돌'!$E$16</c:f>
              <c:strCache>
                <c:ptCount val="1"/>
                <c:pt idx="0">
                  <c:v>X2</c:v>
                </c:pt>
              </c:strCache>
            </c:strRef>
          </c:tx>
          <c:marker>
            <c:symbol val="none"/>
          </c:marker>
          <c:xVal>
            <c:numRef>
              <c:f>'1차원 탄성충돌'!$B$17:$B$1017</c:f>
              <c:numCache>
                <c:formatCode>General</c:formatCode>
                <c:ptCount val="1001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9.0000000000000011E-3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1.3000000000000001E-2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1.8000000000000002E-2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2.6000000000000002E-2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3.6000000000000004E-2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4.3000000000000003E-2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5.1000000000000004E-2</c:v>
                </c:pt>
                <c:pt idx="52">
                  <c:v>5.2000000000000005E-2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5.9000000000000004E-2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7.1000000000000008E-2</c:v>
                </c:pt>
                <c:pt idx="72">
                  <c:v>7.2000000000000008E-2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8.6000000000000007E-2</c:v>
                </c:pt>
                <c:pt idx="87">
                  <c:v>8.7000000000000008E-2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0.10200000000000001</c:v>
                </c:pt>
                <c:pt idx="103">
                  <c:v>0.10300000000000001</c:v>
                </c:pt>
                <c:pt idx="104">
                  <c:v>0.10400000000000001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0.11800000000000001</c:v>
                </c:pt>
                <c:pt idx="119">
                  <c:v>0.11900000000000001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0.14100000000000001</c:v>
                </c:pt>
                <c:pt idx="142">
                  <c:v>0.14200000000000002</c:v>
                </c:pt>
                <c:pt idx="143">
                  <c:v>0.14300000000000002</c:v>
                </c:pt>
                <c:pt idx="144">
                  <c:v>0.14400000000000002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0.17200000000000001</c:v>
                </c:pt>
                <c:pt idx="173">
                  <c:v>0.17300000000000001</c:v>
                </c:pt>
                <c:pt idx="174">
                  <c:v>0.17400000000000002</c:v>
                </c:pt>
                <c:pt idx="175">
                  <c:v>0.17500000000000002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0.20400000000000001</c:v>
                </c:pt>
                <c:pt idx="205">
                  <c:v>0.20500000000000002</c:v>
                </c:pt>
                <c:pt idx="206">
                  <c:v>0.20600000000000002</c:v>
                </c:pt>
                <c:pt idx="207">
                  <c:v>0.20700000000000002</c:v>
                </c:pt>
                <c:pt idx="208">
                  <c:v>0.20800000000000002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0.23500000000000001</c:v>
                </c:pt>
                <c:pt idx="236">
                  <c:v>0.23600000000000002</c:v>
                </c:pt>
                <c:pt idx="237">
                  <c:v>0.23700000000000002</c:v>
                </c:pt>
                <c:pt idx="238">
                  <c:v>0.23800000000000002</c:v>
                </c:pt>
                <c:pt idx="239">
                  <c:v>0.23900000000000002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0.28200000000000003</c:v>
                </c:pt>
                <c:pt idx="283">
                  <c:v>0.28300000000000003</c:v>
                </c:pt>
                <c:pt idx="284">
                  <c:v>0.28400000000000003</c:v>
                </c:pt>
                <c:pt idx="285">
                  <c:v>0.28500000000000003</c:v>
                </c:pt>
                <c:pt idx="286">
                  <c:v>0.28600000000000003</c:v>
                </c:pt>
                <c:pt idx="287">
                  <c:v>0.28700000000000003</c:v>
                </c:pt>
                <c:pt idx="288">
                  <c:v>0.28800000000000003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0.34400000000000003</c:v>
                </c:pt>
                <c:pt idx="345">
                  <c:v>0.34500000000000003</c:v>
                </c:pt>
                <c:pt idx="346">
                  <c:v>0.34600000000000003</c:v>
                </c:pt>
                <c:pt idx="347">
                  <c:v>0.34700000000000003</c:v>
                </c:pt>
                <c:pt idx="348">
                  <c:v>0.34800000000000003</c:v>
                </c:pt>
                <c:pt idx="349">
                  <c:v>0.34900000000000003</c:v>
                </c:pt>
                <c:pt idx="350">
                  <c:v>0.35000000000000003</c:v>
                </c:pt>
                <c:pt idx="351">
                  <c:v>0.35100000000000003</c:v>
                </c:pt>
                <c:pt idx="352">
                  <c:v>0.35199999999999998</c:v>
                </c:pt>
                <c:pt idx="353">
                  <c:v>0.35299999999999998</c:v>
                </c:pt>
                <c:pt idx="354">
                  <c:v>0.35399999999999998</c:v>
                </c:pt>
                <c:pt idx="355">
                  <c:v>0.35499999999999998</c:v>
                </c:pt>
                <c:pt idx="356">
                  <c:v>0.35599999999999998</c:v>
                </c:pt>
                <c:pt idx="357">
                  <c:v>0.35699999999999998</c:v>
                </c:pt>
                <c:pt idx="358">
                  <c:v>0.35799999999999998</c:v>
                </c:pt>
                <c:pt idx="359">
                  <c:v>0.35899999999999999</c:v>
                </c:pt>
                <c:pt idx="360">
                  <c:v>0.36</c:v>
                </c:pt>
                <c:pt idx="361">
                  <c:v>0.36099999999999999</c:v>
                </c:pt>
                <c:pt idx="362">
                  <c:v>0.36199999999999999</c:v>
                </c:pt>
                <c:pt idx="363">
                  <c:v>0.36299999999999999</c:v>
                </c:pt>
                <c:pt idx="364">
                  <c:v>0.36399999999999999</c:v>
                </c:pt>
                <c:pt idx="365">
                  <c:v>0.36499999999999999</c:v>
                </c:pt>
                <c:pt idx="366">
                  <c:v>0.36599999999999999</c:v>
                </c:pt>
                <c:pt idx="367">
                  <c:v>0.36699999999999999</c:v>
                </c:pt>
                <c:pt idx="368">
                  <c:v>0.36799999999999999</c:v>
                </c:pt>
                <c:pt idx="369">
                  <c:v>0.36899999999999999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0.40100000000000002</c:v>
                </c:pt>
                <c:pt idx="402">
                  <c:v>0.40200000000000002</c:v>
                </c:pt>
                <c:pt idx="403">
                  <c:v>0.40300000000000002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0.40600000000000003</c:v>
                </c:pt>
                <c:pt idx="407">
                  <c:v>0.40700000000000003</c:v>
                </c:pt>
                <c:pt idx="408">
                  <c:v>0.40800000000000003</c:v>
                </c:pt>
                <c:pt idx="409">
                  <c:v>0.40900000000000003</c:v>
                </c:pt>
                <c:pt idx="410">
                  <c:v>0.41000000000000003</c:v>
                </c:pt>
                <c:pt idx="411">
                  <c:v>0.41100000000000003</c:v>
                </c:pt>
                <c:pt idx="412">
                  <c:v>0.41200000000000003</c:v>
                </c:pt>
                <c:pt idx="413">
                  <c:v>0.41300000000000003</c:v>
                </c:pt>
                <c:pt idx="414">
                  <c:v>0.41400000000000003</c:v>
                </c:pt>
                <c:pt idx="415">
                  <c:v>0.41500000000000004</c:v>
                </c:pt>
                <c:pt idx="416">
                  <c:v>0.41600000000000004</c:v>
                </c:pt>
                <c:pt idx="417">
                  <c:v>0.41699999999999998</c:v>
                </c:pt>
                <c:pt idx="418">
                  <c:v>0.41799999999999998</c:v>
                </c:pt>
                <c:pt idx="419">
                  <c:v>0.41899999999999998</c:v>
                </c:pt>
                <c:pt idx="420">
                  <c:v>0.42</c:v>
                </c:pt>
                <c:pt idx="421">
                  <c:v>0.42099999999999999</c:v>
                </c:pt>
                <c:pt idx="422">
                  <c:v>0.42199999999999999</c:v>
                </c:pt>
                <c:pt idx="423">
                  <c:v>0.42299999999999999</c:v>
                </c:pt>
                <c:pt idx="424">
                  <c:v>0.42399999999999999</c:v>
                </c:pt>
                <c:pt idx="425">
                  <c:v>0.42499999999999999</c:v>
                </c:pt>
                <c:pt idx="426">
                  <c:v>0.42599999999999999</c:v>
                </c:pt>
                <c:pt idx="427">
                  <c:v>0.42699999999999999</c:v>
                </c:pt>
                <c:pt idx="428">
                  <c:v>0.42799999999999999</c:v>
                </c:pt>
                <c:pt idx="429">
                  <c:v>0.42899999999999999</c:v>
                </c:pt>
                <c:pt idx="430">
                  <c:v>0.43</c:v>
                </c:pt>
                <c:pt idx="431">
                  <c:v>0.43099999999999999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0.44400000000000001</c:v>
                </c:pt>
                <c:pt idx="445">
                  <c:v>0.44500000000000001</c:v>
                </c:pt>
                <c:pt idx="446">
                  <c:v>0.44600000000000001</c:v>
                </c:pt>
                <c:pt idx="447">
                  <c:v>0.44700000000000001</c:v>
                </c:pt>
                <c:pt idx="448">
                  <c:v>0.44800000000000001</c:v>
                </c:pt>
                <c:pt idx="449">
                  <c:v>0.44900000000000001</c:v>
                </c:pt>
                <c:pt idx="450">
                  <c:v>0.45</c:v>
                </c:pt>
                <c:pt idx="451">
                  <c:v>0.45100000000000001</c:v>
                </c:pt>
                <c:pt idx="452">
                  <c:v>0.45200000000000001</c:v>
                </c:pt>
                <c:pt idx="453">
                  <c:v>0.45300000000000001</c:v>
                </c:pt>
                <c:pt idx="454">
                  <c:v>0.45400000000000001</c:v>
                </c:pt>
                <c:pt idx="455">
                  <c:v>0.45500000000000002</c:v>
                </c:pt>
                <c:pt idx="456">
                  <c:v>0.45600000000000002</c:v>
                </c:pt>
                <c:pt idx="457">
                  <c:v>0.45700000000000002</c:v>
                </c:pt>
                <c:pt idx="458">
                  <c:v>0.45800000000000002</c:v>
                </c:pt>
                <c:pt idx="459">
                  <c:v>0.45900000000000002</c:v>
                </c:pt>
                <c:pt idx="460">
                  <c:v>0.46</c:v>
                </c:pt>
                <c:pt idx="461">
                  <c:v>0.46100000000000002</c:v>
                </c:pt>
                <c:pt idx="462">
                  <c:v>0.46200000000000002</c:v>
                </c:pt>
                <c:pt idx="463">
                  <c:v>0.46300000000000002</c:v>
                </c:pt>
                <c:pt idx="464">
                  <c:v>0.46400000000000002</c:v>
                </c:pt>
                <c:pt idx="465">
                  <c:v>0.46500000000000002</c:v>
                </c:pt>
                <c:pt idx="466">
                  <c:v>0.46600000000000003</c:v>
                </c:pt>
                <c:pt idx="467">
                  <c:v>0.46700000000000003</c:v>
                </c:pt>
                <c:pt idx="468">
                  <c:v>0.46800000000000003</c:v>
                </c:pt>
                <c:pt idx="469">
                  <c:v>0.46900000000000003</c:v>
                </c:pt>
                <c:pt idx="470">
                  <c:v>0.47000000000000003</c:v>
                </c:pt>
                <c:pt idx="471">
                  <c:v>0.47100000000000003</c:v>
                </c:pt>
                <c:pt idx="472">
                  <c:v>0.47200000000000003</c:v>
                </c:pt>
                <c:pt idx="473">
                  <c:v>0.47300000000000003</c:v>
                </c:pt>
                <c:pt idx="474">
                  <c:v>0.47400000000000003</c:v>
                </c:pt>
                <c:pt idx="475">
                  <c:v>0.47500000000000003</c:v>
                </c:pt>
                <c:pt idx="476">
                  <c:v>0.47600000000000003</c:v>
                </c:pt>
                <c:pt idx="477">
                  <c:v>0.47700000000000004</c:v>
                </c:pt>
                <c:pt idx="478">
                  <c:v>0.47800000000000004</c:v>
                </c:pt>
                <c:pt idx="479">
                  <c:v>0.47900000000000004</c:v>
                </c:pt>
                <c:pt idx="480">
                  <c:v>0.48</c:v>
                </c:pt>
                <c:pt idx="481">
                  <c:v>0.48099999999999998</c:v>
                </c:pt>
                <c:pt idx="482">
                  <c:v>0.48199999999999998</c:v>
                </c:pt>
                <c:pt idx="483">
                  <c:v>0.48299999999999998</c:v>
                </c:pt>
                <c:pt idx="484">
                  <c:v>0.48399999999999999</c:v>
                </c:pt>
                <c:pt idx="485">
                  <c:v>0.48499999999999999</c:v>
                </c:pt>
                <c:pt idx="486">
                  <c:v>0.48599999999999999</c:v>
                </c:pt>
                <c:pt idx="487">
                  <c:v>0.48699999999999999</c:v>
                </c:pt>
                <c:pt idx="488">
                  <c:v>0.48799999999999999</c:v>
                </c:pt>
                <c:pt idx="489">
                  <c:v>0.48899999999999999</c:v>
                </c:pt>
                <c:pt idx="490">
                  <c:v>0.49</c:v>
                </c:pt>
                <c:pt idx="491">
                  <c:v>0.49099999999999999</c:v>
                </c:pt>
                <c:pt idx="492">
                  <c:v>0.49199999999999999</c:v>
                </c:pt>
                <c:pt idx="493">
                  <c:v>0.49299999999999999</c:v>
                </c:pt>
                <c:pt idx="494">
                  <c:v>0.49399999999999999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0.50600000000000001</c:v>
                </c:pt>
                <c:pt idx="507">
                  <c:v>0.50700000000000001</c:v>
                </c:pt>
                <c:pt idx="508">
                  <c:v>0.50800000000000001</c:v>
                </c:pt>
                <c:pt idx="509">
                  <c:v>0.50900000000000001</c:v>
                </c:pt>
                <c:pt idx="510">
                  <c:v>0.51</c:v>
                </c:pt>
                <c:pt idx="511">
                  <c:v>0.51100000000000001</c:v>
                </c:pt>
                <c:pt idx="512">
                  <c:v>0.51200000000000001</c:v>
                </c:pt>
                <c:pt idx="513">
                  <c:v>0.51300000000000001</c:v>
                </c:pt>
                <c:pt idx="514">
                  <c:v>0.51400000000000001</c:v>
                </c:pt>
                <c:pt idx="515">
                  <c:v>0.51500000000000001</c:v>
                </c:pt>
                <c:pt idx="516">
                  <c:v>0.51600000000000001</c:v>
                </c:pt>
                <c:pt idx="517">
                  <c:v>0.51700000000000002</c:v>
                </c:pt>
                <c:pt idx="518">
                  <c:v>0.51800000000000002</c:v>
                </c:pt>
                <c:pt idx="519">
                  <c:v>0.51900000000000002</c:v>
                </c:pt>
                <c:pt idx="520">
                  <c:v>0.52</c:v>
                </c:pt>
                <c:pt idx="521">
                  <c:v>0.52100000000000002</c:v>
                </c:pt>
                <c:pt idx="522">
                  <c:v>0.52200000000000002</c:v>
                </c:pt>
                <c:pt idx="523">
                  <c:v>0.52300000000000002</c:v>
                </c:pt>
                <c:pt idx="524">
                  <c:v>0.52400000000000002</c:v>
                </c:pt>
                <c:pt idx="525">
                  <c:v>0.52500000000000002</c:v>
                </c:pt>
                <c:pt idx="526">
                  <c:v>0.52600000000000002</c:v>
                </c:pt>
                <c:pt idx="527">
                  <c:v>0.52700000000000002</c:v>
                </c:pt>
                <c:pt idx="528">
                  <c:v>0.52800000000000002</c:v>
                </c:pt>
                <c:pt idx="529">
                  <c:v>0.52900000000000003</c:v>
                </c:pt>
                <c:pt idx="530">
                  <c:v>0.53</c:v>
                </c:pt>
                <c:pt idx="531">
                  <c:v>0.53100000000000003</c:v>
                </c:pt>
                <c:pt idx="532">
                  <c:v>0.53200000000000003</c:v>
                </c:pt>
                <c:pt idx="533">
                  <c:v>0.53300000000000003</c:v>
                </c:pt>
                <c:pt idx="534">
                  <c:v>0.53400000000000003</c:v>
                </c:pt>
                <c:pt idx="535">
                  <c:v>0.53500000000000003</c:v>
                </c:pt>
                <c:pt idx="536">
                  <c:v>0.53600000000000003</c:v>
                </c:pt>
                <c:pt idx="537">
                  <c:v>0.53700000000000003</c:v>
                </c:pt>
                <c:pt idx="538">
                  <c:v>0.53800000000000003</c:v>
                </c:pt>
                <c:pt idx="539">
                  <c:v>0.53900000000000003</c:v>
                </c:pt>
                <c:pt idx="540">
                  <c:v>0.54</c:v>
                </c:pt>
                <c:pt idx="541">
                  <c:v>0.54100000000000004</c:v>
                </c:pt>
                <c:pt idx="542">
                  <c:v>0.54200000000000004</c:v>
                </c:pt>
                <c:pt idx="543">
                  <c:v>0.54300000000000004</c:v>
                </c:pt>
                <c:pt idx="544">
                  <c:v>0.54400000000000004</c:v>
                </c:pt>
                <c:pt idx="545">
                  <c:v>0.54500000000000004</c:v>
                </c:pt>
                <c:pt idx="546">
                  <c:v>0.54600000000000004</c:v>
                </c:pt>
                <c:pt idx="547">
                  <c:v>0.54700000000000004</c:v>
                </c:pt>
                <c:pt idx="548">
                  <c:v>0.54800000000000004</c:v>
                </c:pt>
                <c:pt idx="549">
                  <c:v>0.54900000000000004</c:v>
                </c:pt>
                <c:pt idx="550">
                  <c:v>0.55000000000000004</c:v>
                </c:pt>
                <c:pt idx="551">
                  <c:v>0.55100000000000005</c:v>
                </c:pt>
                <c:pt idx="552">
                  <c:v>0.55200000000000005</c:v>
                </c:pt>
                <c:pt idx="553">
                  <c:v>0.55300000000000005</c:v>
                </c:pt>
                <c:pt idx="554">
                  <c:v>0.55400000000000005</c:v>
                </c:pt>
                <c:pt idx="555">
                  <c:v>0.55500000000000005</c:v>
                </c:pt>
                <c:pt idx="556">
                  <c:v>0.55600000000000005</c:v>
                </c:pt>
                <c:pt idx="557">
                  <c:v>0.55700000000000005</c:v>
                </c:pt>
                <c:pt idx="558">
                  <c:v>0.55800000000000005</c:v>
                </c:pt>
                <c:pt idx="559">
                  <c:v>0.55900000000000005</c:v>
                </c:pt>
                <c:pt idx="560">
                  <c:v>0.56000000000000005</c:v>
                </c:pt>
                <c:pt idx="561">
                  <c:v>0.56100000000000005</c:v>
                </c:pt>
                <c:pt idx="562">
                  <c:v>0.56200000000000006</c:v>
                </c:pt>
                <c:pt idx="563">
                  <c:v>0.56300000000000006</c:v>
                </c:pt>
                <c:pt idx="564">
                  <c:v>0.56400000000000006</c:v>
                </c:pt>
                <c:pt idx="565">
                  <c:v>0.56500000000000006</c:v>
                </c:pt>
                <c:pt idx="566">
                  <c:v>0.56600000000000006</c:v>
                </c:pt>
                <c:pt idx="567">
                  <c:v>0.56700000000000006</c:v>
                </c:pt>
                <c:pt idx="568">
                  <c:v>0.56800000000000006</c:v>
                </c:pt>
                <c:pt idx="569">
                  <c:v>0.56900000000000006</c:v>
                </c:pt>
                <c:pt idx="570">
                  <c:v>0.57000000000000006</c:v>
                </c:pt>
                <c:pt idx="571">
                  <c:v>0.57100000000000006</c:v>
                </c:pt>
                <c:pt idx="572">
                  <c:v>0.57200000000000006</c:v>
                </c:pt>
                <c:pt idx="573">
                  <c:v>0.57300000000000006</c:v>
                </c:pt>
                <c:pt idx="574">
                  <c:v>0.57400000000000007</c:v>
                </c:pt>
                <c:pt idx="575">
                  <c:v>0.57500000000000007</c:v>
                </c:pt>
                <c:pt idx="576">
                  <c:v>0.57600000000000007</c:v>
                </c:pt>
                <c:pt idx="577">
                  <c:v>0.57699999999999996</c:v>
                </c:pt>
                <c:pt idx="578">
                  <c:v>0.57799999999999996</c:v>
                </c:pt>
                <c:pt idx="579">
                  <c:v>0.57899999999999996</c:v>
                </c:pt>
                <c:pt idx="580">
                  <c:v>0.57999999999999996</c:v>
                </c:pt>
                <c:pt idx="581">
                  <c:v>0.58099999999999996</c:v>
                </c:pt>
                <c:pt idx="582">
                  <c:v>0.58199999999999996</c:v>
                </c:pt>
                <c:pt idx="583">
                  <c:v>0.58299999999999996</c:v>
                </c:pt>
                <c:pt idx="584">
                  <c:v>0.58399999999999996</c:v>
                </c:pt>
                <c:pt idx="585">
                  <c:v>0.58499999999999996</c:v>
                </c:pt>
                <c:pt idx="586">
                  <c:v>0.58599999999999997</c:v>
                </c:pt>
                <c:pt idx="587">
                  <c:v>0.58699999999999997</c:v>
                </c:pt>
                <c:pt idx="588">
                  <c:v>0.58799999999999997</c:v>
                </c:pt>
                <c:pt idx="589">
                  <c:v>0.58899999999999997</c:v>
                </c:pt>
                <c:pt idx="590">
                  <c:v>0.59</c:v>
                </c:pt>
                <c:pt idx="591">
                  <c:v>0.59099999999999997</c:v>
                </c:pt>
                <c:pt idx="592">
                  <c:v>0.59199999999999997</c:v>
                </c:pt>
                <c:pt idx="593">
                  <c:v>0.59299999999999997</c:v>
                </c:pt>
                <c:pt idx="594">
                  <c:v>0.59399999999999997</c:v>
                </c:pt>
                <c:pt idx="595">
                  <c:v>0.59499999999999997</c:v>
                </c:pt>
                <c:pt idx="596">
                  <c:v>0.59599999999999997</c:v>
                </c:pt>
                <c:pt idx="597">
                  <c:v>0.59699999999999998</c:v>
                </c:pt>
                <c:pt idx="598">
                  <c:v>0.59799999999999998</c:v>
                </c:pt>
                <c:pt idx="599">
                  <c:v>0.59899999999999998</c:v>
                </c:pt>
                <c:pt idx="600">
                  <c:v>0.6</c:v>
                </c:pt>
                <c:pt idx="601">
                  <c:v>0.60099999999999998</c:v>
                </c:pt>
                <c:pt idx="602">
                  <c:v>0.60199999999999998</c:v>
                </c:pt>
                <c:pt idx="603">
                  <c:v>0.60299999999999998</c:v>
                </c:pt>
                <c:pt idx="604">
                  <c:v>0.60399999999999998</c:v>
                </c:pt>
                <c:pt idx="605">
                  <c:v>0.60499999999999998</c:v>
                </c:pt>
                <c:pt idx="606">
                  <c:v>0.60599999999999998</c:v>
                </c:pt>
                <c:pt idx="607">
                  <c:v>0.60699999999999998</c:v>
                </c:pt>
                <c:pt idx="608">
                  <c:v>0.60799999999999998</c:v>
                </c:pt>
                <c:pt idx="609">
                  <c:v>0.60899999999999999</c:v>
                </c:pt>
                <c:pt idx="610">
                  <c:v>0.61</c:v>
                </c:pt>
                <c:pt idx="611">
                  <c:v>0.61099999999999999</c:v>
                </c:pt>
                <c:pt idx="612">
                  <c:v>0.61199999999999999</c:v>
                </c:pt>
                <c:pt idx="613">
                  <c:v>0.61299999999999999</c:v>
                </c:pt>
                <c:pt idx="614">
                  <c:v>0.61399999999999999</c:v>
                </c:pt>
                <c:pt idx="615">
                  <c:v>0.61499999999999999</c:v>
                </c:pt>
                <c:pt idx="616">
                  <c:v>0.61599999999999999</c:v>
                </c:pt>
                <c:pt idx="617">
                  <c:v>0.61699999999999999</c:v>
                </c:pt>
                <c:pt idx="618">
                  <c:v>0.61799999999999999</c:v>
                </c:pt>
                <c:pt idx="619">
                  <c:v>0.61899999999999999</c:v>
                </c:pt>
                <c:pt idx="620">
                  <c:v>0.62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</c:v>
                </c:pt>
                <c:pt idx="631">
                  <c:v>0.63100000000000001</c:v>
                </c:pt>
                <c:pt idx="632">
                  <c:v>0.63200000000000001</c:v>
                </c:pt>
                <c:pt idx="633">
                  <c:v>0.63300000000000001</c:v>
                </c:pt>
                <c:pt idx="634">
                  <c:v>0.63400000000000001</c:v>
                </c:pt>
                <c:pt idx="635">
                  <c:v>0.63500000000000001</c:v>
                </c:pt>
                <c:pt idx="636">
                  <c:v>0.63600000000000001</c:v>
                </c:pt>
                <c:pt idx="637">
                  <c:v>0.63700000000000001</c:v>
                </c:pt>
                <c:pt idx="638">
                  <c:v>0.63800000000000001</c:v>
                </c:pt>
                <c:pt idx="639">
                  <c:v>0.63900000000000001</c:v>
                </c:pt>
                <c:pt idx="640">
                  <c:v>0.64</c:v>
                </c:pt>
                <c:pt idx="641">
                  <c:v>0.64100000000000001</c:v>
                </c:pt>
                <c:pt idx="642">
                  <c:v>0.64200000000000002</c:v>
                </c:pt>
                <c:pt idx="643">
                  <c:v>0.64300000000000002</c:v>
                </c:pt>
                <c:pt idx="644">
                  <c:v>0.64400000000000002</c:v>
                </c:pt>
                <c:pt idx="645">
                  <c:v>0.64500000000000002</c:v>
                </c:pt>
                <c:pt idx="646">
                  <c:v>0.64600000000000002</c:v>
                </c:pt>
                <c:pt idx="647">
                  <c:v>0.64700000000000002</c:v>
                </c:pt>
                <c:pt idx="648">
                  <c:v>0.64800000000000002</c:v>
                </c:pt>
                <c:pt idx="649">
                  <c:v>0.64900000000000002</c:v>
                </c:pt>
                <c:pt idx="650">
                  <c:v>0.65</c:v>
                </c:pt>
                <c:pt idx="651">
                  <c:v>0.65100000000000002</c:v>
                </c:pt>
                <c:pt idx="652">
                  <c:v>0.65200000000000002</c:v>
                </c:pt>
                <c:pt idx="653">
                  <c:v>0.65300000000000002</c:v>
                </c:pt>
                <c:pt idx="654">
                  <c:v>0.65400000000000003</c:v>
                </c:pt>
                <c:pt idx="655">
                  <c:v>0.65500000000000003</c:v>
                </c:pt>
                <c:pt idx="656">
                  <c:v>0.65600000000000003</c:v>
                </c:pt>
                <c:pt idx="657">
                  <c:v>0.65700000000000003</c:v>
                </c:pt>
                <c:pt idx="658">
                  <c:v>0.65800000000000003</c:v>
                </c:pt>
                <c:pt idx="659">
                  <c:v>0.65900000000000003</c:v>
                </c:pt>
                <c:pt idx="660">
                  <c:v>0.66</c:v>
                </c:pt>
                <c:pt idx="661">
                  <c:v>0.66100000000000003</c:v>
                </c:pt>
                <c:pt idx="662">
                  <c:v>0.66200000000000003</c:v>
                </c:pt>
                <c:pt idx="663">
                  <c:v>0.66300000000000003</c:v>
                </c:pt>
                <c:pt idx="664">
                  <c:v>0.66400000000000003</c:v>
                </c:pt>
                <c:pt idx="665">
                  <c:v>0.66500000000000004</c:v>
                </c:pt>
                <c:pt idx="666">
                  <c:v>0.66600000000000004</c:v>
                </c:pt>
                <c:pt idx="667">
                  <c:v>0.66700000000000004</c:v>
                </c:pt>
                <c:pt idx="668">
                  <c:v>0.66800000000000004</c:v>
                </c:pt>
                <c:pt idx="669">
                  <c:v>0.66900000000000004</c:v>
                </c:pt>
                <c:pt idx="670">
                  <c:v>0.67</c:v>
                </c:pt>
                <c:pt idx="671">
                  <c:v>0.67100000000000004</c:v>
                </c:pt>
                <c:pt idx="672">
                  <c:v>0.67200000000000004</c:v>
                </c:pt>
                <c:pt idx="673">
                  <c:v>0.67300000000000004</c:v>
                </c:pt>
                <c:pt idx="674">
                  <c:v>0.67400000000000004</c:v>
                </c:pt>
                <c:pt idx="675">
                  <c:v>0.67500000000000004</c:v>
                </c:pt>
                <c:pt idx="676">
                  <c:v>0.67600000000000005</c:v>
                </c:pt>
                <c:pt idx="677">
                  <c:v>0.67700000000000005</c:v>
                </c:pt>
                <c:pt idx="678">
                  <c:v>0.67800000000000005</c:v>
                </c:pt>
                <c:pt idx="679">
                  <c:v>0.67900000000000005</c:v>
                </c:pt>
                <c:pt idx="680">
                  <c:v>0.68</c:v>
                </c:pt>
                <c:pt idx="681">
                  <c:v>0.68100000000000005</c:v>
                </c:pt>
                <c:pt idx="682">
                  <c:v>0.68200000000000005</c:v>
                </c:pt>
                <c:pt idx="683">
                  <c:v>0.68300000000000005</c:v>
                </c:pt>
                <c:pt idx="684">
                  <c:v>0.68400000000000005</c:v>
                </c:pt>
                <c:pt idx="685">
                  <c:v>0.68500000000000005</c:v>
                </c:pt>
                <c:pt idx="686">
                  <c:v>0.68600000000000005</c:v>
                </c:pt>
                <c:pt idx="687">
                  <c:v>0.68700000000000006</c:v>
                </c:pt>
                <c:pt idx="688">
                  <c:v>0.68800000000000006</c:v>
                </c:pt>
                <c:pt idx="689">
                  <c:v>0.68900000000000006</c:v>
                </c:pt>
                <c:pt idx="690">
                  <c:v>0.69000000000000006</c:v>
                </c:pt>
                <c:pt idx="691">
                  <c:v>0.69100000000000006</c:v>
                </c:pt>
                <c:pt idx="692">
                  <c:v>0.69200000000000006</c:v>
                </c:pt>
                <c:pt idx="693">
                  <c:v>0.69300000000000006</c:v>
                </c:pt>
                <c:pt idx="694">
                  <c:v>0.69400000000000006</c:v>
                </c:pt>
                <c:pt idx="695">
                  <c:v>0.69500000000000006</c:v>
                </c:pt>
                <c:pt idx="696">
                  <c:v>0.69600000000000006</c:v>
                </c:pt>
                <c:pt idx="697">
                  <c:v>0.69700000000000006</c:v>
                </c:pt>
                <c:pt idx="698">
                  <c:v>0.69800000000000006</c:v>
                </c:pt>
                <c:pt idx="699">
                  <c:v>0.69900000000000007</c:v>
                </c:pt>
                <c:pt idx="700">
                  <c:v>0.70000000000000007</c:v>
                </c:pt>
                <c:pt idx="701">
                  <c:v>0.70100000000000007</c:v>
                </c:pt>
                <c:pt idx="702">
                  <c:v>0.70200000000000007</c:v>
                </c:pt>
                <c:pt idx="703">
                  <c:v>0.70300000000000007</c:v>
                </c:pt>
                <c:pt idx="704">
                  <c:v>0.70399999999999996</c:v>
                </c:pt>
                <c:pt idx="705">
                  <c:v>0.70499999999999996</c:v>
                </c:pt>
                <c:pt idx="706">
                  <c:v>0.70599999999999996</c:v>
                </c:pt>
                <c:pt idx="707">
                  <c:v>0.70699999999999996</c:v>
                </c:pt>
                <c:pt idx="708">
                  <c:v>0.70799999999999996</c:v>
                </c:pt>
                <c:pt idx="709">
                  <c:v>0.70899999999999996</c:v>
                </c:pt>
                <c:pt idx="710">
                  <c:v>0.71</c:v>
                </c:pt>
                <c:pt idx="711">
                  <c:v>0.71099999999999997</c:v>
                </c:pt>
                <c:pt idx="712">
                  <c:v>0.71199999999999997</c:v>
                </c:pt>
                <c:pt idx="713">
                  <c:v>0.71299999999999997</c:v>
                </c:pt>
                <c:pt idx="714">
                  <c:v>0.71399999999999997</c:v>
                </c:pt>
                <c:pt idx="715">
                  <c:v>0.71499999999999997</c:v>
                </c:pt>
                <c:pt idx="716">
                  <c:v>0.71599999999999997</c:v>
                </c:pt>
                <c:pt idx="717">
                  <c:v>0.71699999999999997</c:v>
                </c:pt>
                <c:pt idx="718">
                  <c:v>0.71799999999999997</c:v>
                </c:pt>
                <c:pt idx="719">
                  <c:v>0.71899999999999997</c:v>
                </c:pt>
                <c:pt idx="720">
                  <c:v>0.72</c:v>
                </c:pt>
                <c:pt idx="721">
                  <c:v>0.72099999999999997</c:v>
                </c:pt>
                <c:pt idx="722">
                  <c:v>0.72199999999999998</c:v>
                </c:pt>
                <c:pt idx="723">
                  <c:v>0.72299999999999998</c:v>
                </c:pt>
                <c:pt idx="724">
                  <c:v>0.72399999999999998</c:v>
                </c:pt>
                <c:pt idx="725">
                  <c:v>0.72499999999999998</c:v>
                </c:pt>
                <c:pt idx="726">
                  <c:v>0.72599999999999998</c:v>
                </c:pt>
                <c:pt idx="727">
                  <c:v>0.72699999999999998</c:v>
                </c:pt>
                <c:pt idx="728">
                  <c:v>0.72799999999999998</c:v>
                </c:pt>
                <c:pt idx="729">
                  <c:v>0.72899999999999998</c:v>
                </c:pt>
                <c:pt idx="730">
                  <c:v>0.73</c:v>
                </c:pt>
                <c:pt idx="731">
                  <c:v>0.73099999999999998</c:v>
                </c:pt>
                <c:pt idx="732">
                  <c:v>0.73199999999999998</c:v>
                </c:pt>
                <c:pt idx="733">
                  <c:v>0.73299999999999998</c:v>
                </c:pt>
                <c:pt idx="734">
                  <c:v>0.73399999999999999</c:v>
                </c:pt>
                <c:pt idx="735">
                  <c:v>0.73499999999999999</c:v>
                </c:pt>
                <c:pt idx="736">
                  <c:v>0.73599999999999999</c:v>
                </c:pt>
                <c:pt idx="737">
                  <c:v>0.73699999999999999</c:v>
                </c:pt>
                <c:pt idx="738">
                  <c:v>0.73799999999999999</c:v>
                </c:pt>
                <c:pt idx="739">
                  <c:v>0.73899999999999999</c:v>
                </c:pt>
                <c:pt idx="740">
                  <c:v>0.74</c:v>
                </c:pt>
                <c:pt idx="741">
                  <c:v>0.74099999999999999</c:v>
                </c:pt>
                <c:pt idx="742">
                  <c:v>0.74199999999999999</c:v>
                </c:pt>
                <c:pt idx="743">
                  <c:v>0.74299999999999999</c:v>
                </c:pt>
                <c:pt idx="744">
                  <c:v>0.74399999999999999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0.75600000000000001</c:v>
                </c:pt>
                <c:pt idx="757">
                  <c:v>0.75700000000000001</c:v>
                </c:pt>
                <c:pt idx="758">
                  <c:v>0.75800000000000001</c:v>
                </c:pt>
                <c:pt idx="759">
                  <c:v>0.75900000000000001</c:v>
                </c:pt>
                <c:pt idx="760">
                  <c:v>0.76</c:v>
                </c:pt>
                <c:pt idx="761">
                  <c:v>0.76100000000000001</c:v>
                </c:pt>
                <c:pt idx="762">
                  <c:v>0.76200000000000001</c:v>
                </c:pt>
                <c:pt idx="763">
                  <c:v>0.76300000000000001</c:v>
                </c:pt>
                <c:pt idx="764">
                  <c:v>0.76400000000000001</c:v>
                </c:pt>
                <c:pt idx="765">
                  <c:v>0.76500000000000001</c:v>
                </c:pt>
                <c:pt idx="766">
                  <c:v>0.76600000000000001</c:v>
                </c:pt>
                <c:pt idx="767">
                  <c:v>0.76700000000000002</c:v>
                </c:pt>
                <c:pt idx="768">
                  <c:v>0.76800000000000002</c:v>
                </c:pt>
                <c:pt idx="769">
                  <c:v>0.76900000000000002</c:v>
                </c:pt>
                <c:pt idx="770">
                  <c:v>0.77</c:v>
                </c:pt>
                <c:pt idx="771">
                  <c:v>0.77100000000000002</c:v>
                </c:pt>
                <c:pt idx="772">
                  <c:v>0.77200000000000002</c:v>
                </c:pt>
                <c:pt idx="773">
                  <c:v>0.77300000000000002</c:v>
                </c:pt>
                <c:pt idx="774">
                  <c:v>0.77400000000000002</c:v>
                </c:pt>
                <c:pt idx="775">
                  <c:v>0.77500000000000002</c:v>
                </c:pt>
                <c:pt idx="776">
                  <c:v>0.77600000000000002</c:v>
                </c:pt>
                <c:pt idx="777">
                  <c:v>0.77700000000000002</c:v>
                </c:pt>
                <c:pt idx="778">
                  <c:v>0.77800000000000002</c:v>
                </c:pt>
                <c:pt idx="779">
                  <c:v>0.77900000000000003</c:v>
                </c:pt>
                <c:pt idx="780">
                  <c:v>0.78</c:v>
                </c:pt>
                <c:pt idx="781">
                  <c:v>0.78100000000000003</c:v>
                </c:pt>
                <c:pt idx="782">
                  <c:v>0.78200000000000003</c:v>
                </c:pt>
                <c:pt idx="783">
                  <c:v>0.78300000000000003</c:v>
                </c:pt>
                <c:pt idx="784">
                  <c:v>0.78400000000000003</c:v>
                </c:pt>
                <c:pt idx="785">
                  <c:v>0.78500000000000003</c:v>
                </c:pt>
                <c:pt idx="786">
                  <c:v>0.78600000000000003</c:v>
                </c:pt>
                <c:pt idx="787">
                  <c:v>0.78700000000000003</c:v>
                </c:pt>
                <c:pt idx="788">
                  <c:v>0.78800000000000003</c:v>
                </c:pt>
                <c:pt idx="789">
                  <c:v>0.78900000000000003</c:v>
                </c:pt>
                <c:pt idx="790">
                  <c:v>0.79</c:v>
                </c:pt>
                <c:pt idx="791">
                  <c:v>0.79100000000000004</c:v>
                </c:pt>
                <c:pt idx="792">
                  <c:v>0.79200000000000004</c:v>
                </c:pt>
                <c:pt idx="793">
                  <c:v>0.79300000000000004</c:v>
                </c:pt>
                <c:pt idx="794">
                  <c:v>0.79400000000000004</c:v>
                </c:pt>
                <c:pt idx="795">
                  <c:v>0.79500000000000004</c:v>
                </c:pt>
                <c:pt idx="796">
                  <c:v>0.79600000000000004</c:v>
                </c:pt>
                <c:pt idx="797">
                  <c:v>0.79700000000000004</c:v>
                </c:pt>
                <c:pt idx="798">
                  <c:v>0.79800000000000004</c:v>
                </c:pt>
                <c:pt idx="799">
                  <c:v>0.79900000000000004</c:v>
                </c:pt>
                <c:pt idx="800">
                  <c:v>0.8</c:v>
                </c:pt>
                <c:pt idx="801">
                  <c:v>0.80100000000000005</c:v>
                </c:pt>
                <c:pt idx="802">
                  <c:v>0.80200000000000005</c:v>
                </c:pt>
                <c:pt idx="803">
                  <c:v>0.80300000000000005</c:v>
                </c:pt>
                <c:pt idx="804">
                  <c:v>0.80400000000000005</c:v>
                </c:pt>
                <c:pt idx="805">
                  <c:v>0.80500000000000005</c:v>
                </c:pt>
                <c:pt idx="806">
                  <c:v>0.80600000000000005</c:v>
                </c:pt>
                <c:pt idx="807">
                  <c:v>0.80700000000000005</c:v>
                </c:pt>
                <c:pt idx="808">
                  <c:v>0.80800000000000005</c:v>
                </c:pt>
                <c:pt idx="809">
                  <c:v>0.80900000000000005</c:v>
                </c:pt>
                <c:pt idx="810">
                  <c:v>0.81</c:v>
                </c:pt>
                <c:pt idx="811">
                  <c:v>0.81100000000000005</c:v>
                </c:pt>
                <c:pt idx="812">
                  <c:v>0.81200000000000006</c:v>
                </c:pt>
                <c:pt idx="813">
                  <c:v>0.81300000000000006</c:v>
                </c:pt>
                <c:pt idx="814">
                  <c:v>0.81400000000000006</c:v>
                </c:pt>
                <c:pt idx="815">
                  <c:v>0.81500000000000006</c:v>
                </c:pt>
                <c:pt idx="816">
                  <c:v>0.81600000000000006</c:v>
                </c:pt>
                <c:pt idx="817">
                  <c:v>0.81700000000000006</c:v>
                </c:pt>
                <c:pt idx="818">
                  <c:v>0.81800000000000006</c:v>
                </c:pt>
                <c:pt idx="819">
                  <c:v>0.81900000000000006</c:v>
                </c:pt>
                <c:pt idx="820">
                  <c:v>0.82000000000000006</c:v>
                </c:pt>
                <c:pt idx="821">
                  <c:v>0.82100000000000006</c:v>
                </c:pt>
                <c:pt idx="822">
                  <c:v>0.82200000000000006</c:v>
                </c:pt>
                <c:pt idx="823">
                  <c:v>0.82300000000000006</c:v>
                </c:pt>
                <c:pt idx="824">
                  <c:v>0.82400000000000007</c:v>
                </c:pt>
                <c:pt idx="825">
                  <c:v>0.82500000000000007</c:v>
                </c:pt>
                <c:pt idx="826">
                  <c:v>0.82600000000000007</c:v>
                </c:pt>
                <c:pt idx="827">
                  <c:v>0.82700000000000007</c:v>
                </c:pt>
                <c:pt idx="828">
                  <c:v>0.82800000000000007</c:v>
                </c:pt>
                <c:pt idx="829">
                  <c:v>0.82900000000000007</c:v>
                </c:pt>
                <c:pt idx="830">
                  <c:v>0.83000000000000007</c:v>
                </c:pt>
                <c:pt idx="831">
                  <c:v>0.83100000000000007</c:v>
                </c:pt>
                <c:pt idx="832">
                  <c:v>0.83200000000000007</c:v>
                </c:pt>
                <c:pt idx="833">
                  <c:v>0.83299999999999996</c:v>
                </c:pt>
                <c:pt idx="834">
                  <c:v>0.83399999999999996</c:v>
                </c:pt>
                <c:pt idx="835">
                  <c:v>0.83499999999999996</c:v>
                </c:pt>
                <c:pt idx="836">
                  <c:v>0.83599999999999997</c:v>
                </c:pt>
                <c:pt idx="837">
                  <c:v>0.83699999999999997</c:v>
                </c:pt>
                <c:pt idx="838">
                  <c:v>0.83799999999999997</c:v>
                </c:pt>
                <c:pt idx="839">
                  <c:v>0.83899999999999997</c:v>
                </c:pt>
                <c:pt idx="840">
                  <c:v>0.84</c:v>
                </c:pt>
                <c:pt idx="841">
                  <c:v>0.84099999999999997</c:v>
                </c:pt>
                <c:pt idx="842">
                  <c:v>0.84199999999999997</c:v>
                </c:pt>
                <c:pt idx="843">
                  <c:v>0.84299999999999997</c:v>
                </c:pt>
                <c:pt idx="844">
                  <c:v>0.84399999999999997</c:v>
                </c:pt>
                <c:pt idx="845">
                  <c:v>0.84499999999999997</c:v>
                </c:pt>
                <c:pt idx="846">
                  <c:v>0.84599999999999997</c:v>
                </c:pt>
                <c:pt idx="847">
                  <c:v>0.84699999999999998</c:v>
                </c:pt>
                <c:pt idx="848">
                  <c:v>0.84799999999999998</c:v>
                </c:pt>
                <c:pt idx="849">
                  <c:v>0.84899999999999998</c:v>
                </c:pt>
                <c:pt idx="850">
                  <c:v>0.85</c:v>
                </c:pt>
                <c:pt idx="851">
                  <c:v>0.85099999999999998</c:v>
                </c:pt>
                <c:pt idx="852">
                  <c:v>0.85199999999999998</c:v>
                </c:pt>
                <c:pt idx="853">
                  <c:v>0.85299999999999998</c:v>
                </c:pt>
                <c:pt idx="854">
                  <c:v>0.85399999999999998</c:v>
                </c:pt>
                <c:pt idx="855">
                  <c:v>0.85499999999999998</c:v>
                </c:pt>
                <c:pt idx="856">
                  <c:v>0.85599999999999998</c:v>
                </c:pt>
                <c:pt idx="857">
                  <c:v>0.85699999999999998</c:v>
                </c:pt>
                <c:pt idx="858">
                  <c:v>0.85799999999999998</c:v>
                </c:pt>
                <c:pt idx="859">
                  <c:v>0.85899999999999999</c:v>
                </c:pt>
                <c:pt idx="860">
                  <c:v>0.86</c:v>
                </c:pt>
                <c:pt idx="861">
                  <c:v>0.86099999999999999</c:v>
                </c:pt>
                <c:pt idx="862">
                  <c:v>0.86199999999999999</c:v>
                </c:pt>
                <c:pt idx="863">
                  <c:v>0.86299999999999999</c:v>
                </c:pt>
                <c:pt idx="864">
                  <c:v>0.86399999999999999</c:v>
                </c:pt>
                <c:pt idx="865">
                  <c:v>0.86499999999999999</c:v>
                </c:pt>
                <c:pt idx="866">
                  <c:v>0.86599999999999999</c:v>
                </c:pt>
                <c:pt idx="867">
                  <c:v>0.86699999999999999</c:v>
                </c:pt>
                <c:pt idx="868">
                  <c:v>0.86799999999999999</c:v>
                </c:pt>
                <c:pt idx="869">
                  <c:v>0.86899999999999999</c:v>
                </c:pt>
                <c:pt idx="870">
                  <c:v>0.87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</c:v>
                </c:pt>
                <c:pt idx="881">
                  <c:v>0.88100000000000001</c:v>
                </c:pt>
                <c:pt idx="882">
                  <c:v>0.88200000000000001</c:v>
                </c:pt>
                <c:pt idx="883">
                  <c:v>0.88300000000000001</c:v>
                </c:pt>
                <c:pt idx="884">
                  <c:v>0.88400000000000001</c:v>
                </c:pt>
                <c:pt idx="885">
                  <c:v>0.88500000000000001</c:v>
                </c:pt>
                <c:pt idx="886">
                  <c:v>0.88600000000000001</c:v>
                </c:pt>
                <c:pt idx="887">
                  <c:v>0.88700000000000001</c:v>
                </c:pt>
                <c:pt idx="888">
                  <c:v>0.88800000000000001</c:v>
                </c:pt>
                <c:pt idx="889">
                  <c:v>0.88900000000000001</c:v>
                </c:pt>
                <c:pt idx="890">
                  <c:v>0.89</c:v>
                </c:pt>
                <c:pt idx="891">
                  <c:v>0.89100000000000001</c:v>
                </c:pt>
                <c:pt idx="892">
                  <c:v>0.89200000000000002</c:v>
                </c:pt>
                <c:pt idx="893">
                  <c:v>0.89300000000000002</c:v>
                </c:pt>
                <c:pt idx="894">
                  <c:v>0.89400000000000002</c:v>
                </c:pt>
                <c:pt idx="895">
                  <c:v>0.89500000000000002</c:v>
                </c:pt>
                <c:pt idx="896">
                  <c:v>0.89600000000000002</c:v>
                </c:pt>
                <c:pt idx="897">
                  <c:v>0.89700000000000002</c:v>
                </c:pt>
                <c:pt idx="898">
                  <c:v>0.89800000000000002</c:v>
                </c:pt>
                <c:pt idx="899">
                  <c:v>0.89900000000000002</c:v>
                </c:pt>
                <c:pt idx="900">
                  <c:v>0.9</c:v>
                </c:pt>
                <c:pt idx="901">
                  <c:v>0.90100000000000002</c:v>
                </c:pt>
                <c:pt idx="902">
                  <c:v>0.90200000000000002</c:v>
                </c:pt>
                <c:pt idx="903">
                  <c:v>0.90300000000000002</c:v>
                </c:pt>
                <c:pt idx="904">
                  <c:v>0.90400000000000003</c:v>
                </c:pt>
                <c:pt idx="905">
                  <c:v>0.90500000000000003</c:v>
                </c:pt>
                <c:pt idx="906">
                  <c:v>0.90600000000000003</c:v>
                </c:pt>
                <c:pt idx="907">
                  <c:v>0.90700000000000003</c:v>
                </c:pt>
                <c:pt idx="908">
                  <c:v>0.90800000000000003</c:v>
                </c:pt>
                <c:pt idx="909">
                  <c:v>0.90900000000000003</c:v>
                </c:pt>
                <c:pt idx="910">
                  <c:v>0.91</c:v>
                </c:pt>
                <c:pt idx="911">
                  <c:v>0.91100000000000003</c:v>
                </c:pt>
                <c:pt idx="912">
                  <c:v>0.91200000000000003</c:v>
                </c:pt>
                <c:pt idx="913">
                  <c:v>0.91300000000000003</c:v>
                </c:pt>
                <c:pt idx="914">
                  <c:v>0.91400000000000003</c:v>
                </c:pt>
                <c:pt idx="915">
                  <c:v>0.91500000000000004</c:v>
                </c:pt>
                <c:pt idx="916">
                  <c:v>0.91600000000000004</c:v>
                </c:pt>
                <c:pt idx="917">
                  <c:v>0.91700000000000004</c:v>
                </c:pt>
                <c:pt idx="918">
                  <c:v>0.91800000000000004</c:v>
                </c:pt>
                <c:pt idx="919">
                  <c:v>0.91900000000000004</c:v>
                </c:pt>
                <c:pt idx="920">
                  <c:v>0.92</c:v>
                </c:pt>
                <c:pt idx="921">
                  <c:v>0.92100000000000004</c:v>
                </c:pt>
                <c:pt idx="922">
                  <c:v>0.92200000000000004</c:v>
                </c:pt>
                <c:pt idx="923">
                  <c:v>0.92300000000000004</c:v>
                </c:pt>
                <c:pt idx="924">
                  <c:v>0.92400000000000004</c:v>
                </c:pt>
                <c:pt idx="925">
                  <c:v>0.92500000000000004</c:v>
                </c:pt>
                <c:pt idx="926">
                  <c:v>0.92600000000000005</c:v>
                </c:pt>
                <c:pt idx="927">
                  <c:v>0.92700000000000005</c:v>
                </c:pt>
                <c:pt idx="928">
                  <c:v>0.92800000000000005</c:v>
                </c:pt>
                <c:pt idx="929">
                  <c:v>0.92900000000000005</c:v>
                </c:pt>
                <c:pt idx="930">
                  <c:v>0.93</c:v>
                </c:pt>
                <c:pt idx="931">
                  <c:v>0.93100000000000005</c:v>
                </c:pt>
                <c:pt idx="932">
                  <c:v>0.93200000000000005</c:v>
                </c:pt>
                <c:pt idx="933">
                  <c:v>0.93300000000000005</c:v>
                </c:pt>
                <c:pt idx="934">
                  <c:v>0.93400000000000005</c:v>
                </c:pt>
                <c:pt idx="935">
                  <c:v>0.93500000000000005</c:v>
                </c:pt>
                <c:pt idx="936">
                  <c:v>0.93600000000000005</c:v>
                </c:pt>
                <c:pt idx="937">
                  <c:v>0.93700000000000006</c:v>
                </c:pt>
                <c:pt idx="938">
                  <c:v>0.93800000000000006</c:v>
                </c:pt>
                <c:pt idx="939">
                  <c:v>0.93900000000000006</c:v>
                </c:pt>
                <c:pt idx="940">
                  <c:v>0.94000000000000006</c:v>
                </c:pt>
                <c:pt idx="941">
                  <c:v>0.94100000000000006</c:v>
                </c:pt>
                <c:pt idx="942">
                  <c:v>0.94200000000000006</c:v>
                </c:pt>
                <c:pt idx="943">
                  <c:v>0.94300000000000006</c:v>
                </c:pt>
                <c:pt idx="944">
                  <c:v>0.94400000000000006</c:v>
                </c:pt>
                <c:pt idx="945">
                  <c:v>0.94500000000000006</c:v>
                </c:pt>
                <c:pt idx="946">
                  <c:v>0.94600000000000006</c:v>
                </c:pt>
                <c:pt idx="947">
                  <c:v>0.94700000000000006</c:v>
                </c:pt>
                <c:pt idx="948">
                  <c:v>0.94800000000000006</c:v>
                </c:pt>
                <c:pt idx="949">
                  <c:v>0.94900000000000007</c:v>
                </c:pt>
                <c:pt idx="950">
                  <c:v>0.95000000000000007</c:v>
                </c:pt>
                <c:pt idx="951">
                  <c:v>0.95100000000000007</c:v>
                </c:pt>
                <c:pt idx="952">
                  <c:v>0.95200000000000007</c:v>
                </c:pt>
                <c:pt idx="953">
                  <c:v>0.95300000000000007</c:v>
                </c:pt>
                <c:pt idx="954">
                  <c:v>0.95400000000000007</c:v>
                </c:pt>
                <c:pt idx="955">
                  <c:v>0.95500000000000007</c:v>
                </c:pt>
                <c:pt idx="956">
                  <c:v>0.95600000000000007</c:v>
                </c:pt>
                <c:pt idx="957">
                  <c:v>0.95700000000000007</c:v>
                </c:pt>
                <c:pt idx="958">
                  <c:v>0.95800000000000007</c:v>
                </c:pt>
                <c:pt idx="959">
                  <c:v>0.95900000000000007</c:v>
                </c:pt>
                <c:pt idx="960">
                  <c:v>0.96</c:v>
                </c:pt>
                <c:pt idx="961">
                  <c:v>0.96099999999999997</c:v>
                </c:pt>
                <c:pt idx="962">
                  <c:v>0.96199999999999997</c:v>
                </c:pt>
                <c:pt idx="963">
                  <c:v>0.96299999999999997</c:v>
                </c:pt>
                <c:pt idx="964">
                  <c:v>0.96399999999999997</c:v>
                </c:pt>
                <c:pt idx="965">
                  <c:v>0.96499999999999997</c:v>
                </c:pt>
                <c:pt idx="966">
                  <c:v>0.96599999999999997</c:v>
                </c:pt>
                <c:pt idx="967">
                  <c:v>0.96699999999999997</c:v>
                </c:pt>
                <c:pt idx="968">
                  <c:v>0.96799999999999997</c:v>
                </c:pt>
                <c:pt idx="969">
                  <c:v>0.96899999999999997</c:v>
                </c:pt>
                <c:pt idx="970">
                  <c:v>0.97</c:v>
                </c:pt>
                <c:pt idx="971">
                  <c:v>0.97099999999999997</c:v>
                </c:pt>
                <c:pt idx="972">
                  <c:v>0.97199999999999998</c:v>
                </c:pt>
                <c:pt idx="973">
                  <c:v>0.97299999999999998</c:v>
                </c:pt>
                <c:pt idx="974">
                  <c:v>0.97399999999999998</c:v>
                </c:pt>
                <c:pt idx="975">
                  <c:v>0.97499999999999998</c:v>
                </c:pt>
                <c:pt idx="976">
                  <c:v>0.97599999999999998</c:v>
                </c:pt>
                <c:pt idx="977">
                  <c:v>0.97699999999999998</c:v>
                </c:pt>
                <c:pt idx="978">
                  <c:v>0.97799999999999998</c:v>
                </c:pt>
                <c:pt idx="979">
                  <c:v>0.97899999999999998</c:v>
                </c:pt>
                <c:pt idx="980">
                  <c:v>0.98</c:v>
                </c:pt>
                <c:pt idx="981">
                  <c:v>0.98099999999999998</c:v>
                </c:pt>
                <c:pt idx="982">
                  <c:v>0.98199999999999998</c:v>
                </c:pt>
                <c:pt idx="983">
                  <c:v>0.98299999999999998</c:v>
                </c:pt>
                <c:pt idx="984">
                  <c:v>0.98399999999999999</c:v>
                </c:pt>
                <c:pt idx="985">
                  <c:v>0.98499999999999999</c:v>
                </c:pt>
                <c:pt idx="986">
                  <c:v>0.98599999999999999</c:v>
                </c:pt>
                <c:pt idx="987">
                  <c:v>0.98699999999999999</c:v>
                </c:pt>
                <c:pt idx="988">
                  <c:v>0.98799999999999999</c:v>
                </c:pt>
                <c:pt idx="989">
                  <c:v>0.98899999999999999</c:v>
                </c:pt>
                <c:pt idx="990">
                  <c:v>0.99</c:v>
                </c:pt>
                <c:pt idx="991">
                  <c:v>0.99099999999999999</c:v>
                </c:pt>
                <c:pt idx="992">
                  <c:v>0.99199999999999999</c:v>
                </c:pt>
                <c:pt idx="993">
                  <c:v>0.99299999999999999</c:v>
                </c:pt>
                <c:pt idx="994">
                  <c:v>0.99399999999999999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</c:v>
                </c:pt>
              </c:numCache>
            </c:numRef>
          </c:xVal>
          <c:yVal>
            <c:numRef>
              <c:f>'1차원 탄성충돌'!$E$17:$E$1017</c:f>
              <c:numCache>
                <c:formatCode>General</c:formatCode>
                <c:ptCount val="1001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  <c:pt idx="24">
                  <c:v>0.1</c:v>
                </c:pt>
                <c:pt idx="25">
                  <c:v>0.1</c:v>
                </c:pt>
                <c:pt idx="26">
                  <c:v>0.1</c:v>
                </c:pt>
                <c:pt idx="27">
                  <c:v>0.1</c:v>
                </c:pt>
                <c:pt idx="28">
                  <c:v>0.1</c:v>
                </c:pt>
                <c:pt idx="29">
                  <c:v>0.1</c:v>
                </c:pt>
                <c:pt idx="30">
                  <c:v>0.1</c:v>
                </c:pt>
                <c:pt idx="31">
                  <c:v>0.1</c:v>
                </c:pt>
                <c:pt idx="32">
                  <c:v>0.1</c:v>
                </c:pt>
                <c:pt idx="33">
                  <c:v>0.1</c:v>
                </c:pt>
                <c:pt idx="34">
                  <c:v>0.1</c:v>
                </c:pt>
                <c:pt idx="35">
                  <c:v>0.1</c:v>
                </c:pt>
                <c:pt idx="36">
                  <c:v>0.1</c:v>
                </c:pt>
                <c:pt idx="37">
                  <c:v>0.1</c:v>
                </c:pt>
                <c:pt idx="38">
                  <c:v>0.1</c:v>
                </c:pt>
                <c:pt idx="39">
                  <c:v>0.1</c:v>
                </c:pt>
                <c:pt idx="40">
                  <c:v>0.1</c:v>
                </c:pt>
                <c:pt idx="41">
                  <c:v>0.1</c:v>
                </c:pt>
                <c:pt idx="42">
                  <c:v>0.1</c:v>
                </c:pt>
                <c:pt idx="43">
                  <c:v>0.1</c:v>
                </c:pt>
                <c:pt idx="44">
                  <c:v>0.1</c:v>
                </c:pt>
                <c:pt idx="45">
                  <c:v>0.1</c:v>
                </c:pt>
                <c:pt idx="46">
                  <c:v>0.1</c:v>
                </c:pt>
                <c:pt idx="47">
                  <c:v>0.1</c:v>
                </c:pt>
                <c:pt idx="48">
                  <c:v>0.1</c:v>
                </c:pt>
                <c:pt idx="49">
                  <c:v>0.1</c:v>
                </c:pt>
                <c:pt idx="50">
                  <c:v>0.1</c:v>
                </c:pt>
                <c:pt idx="51">
                  <c:v>0.1</c:v>
                </c:pt>
                <c:pt idx="52">
                  <c:v>0.1</c:v>
                </c:pt>
                <c:pt idx="53">
                  <c:v>0.1</c:v>
                </c:pt>
                <c:pt idx="54">
                  <c:v>0.1</c:v>
                </c:pt>
                <c:pt idx="55">
                  <c:v>0.1</c:v>
                </c:pt>
                <c:pt idx="56">
                  <c:v>0.1</c:v>
                </c:pt>
                <c:pt idx="57">
                  <c:v>0.1</c:v>
                </c:pt>
                <c:pt idx="58">
                  <c:v>0.1</c:v>
                </c:pt>
                <c:pt idx="59">
                  <c:v>0.1</c:v>
                </c:pt>
                <c:pt idx="60">
                  <c:v>0.1</c:v>
                </c:pt>
                <c:pt idx="61">
                  <c:v>0.1</c:v>
                </c:pt>
                <c:pt idx="62">
                  <c:v>0.1</c:v>
                </c:pt>
                <c:pt idx="63">
                  <c:v>0.1</c:v>
                </c:pt>
                <c:pt idx="64">
                  <c:v>0.1</c:v>
                </c:pt>
                <c:pt idx="65">
                  <c:v>0.1</c:v>
                </c:pt>
                <c:pt idx="66">
                  <c:v>0.1</c:v>
                </c:pt>
                <c:pt idx="67">
                  <c:v>0.1</c:v>
                </c:pt>
                <c:pt idx="68">
                  <c:v>0.1</c:v>
                </c:pt>
                <c:pt idx="69">
                  <c:v>0.1</c:v>
                </c:pt>
                <c:pt idx="70">
                  <c:v>0.1</c:v>
                </c:pt>
                <c:pt idx="71">
                  <c:v>0.1</c:v>
                </c:pt>
                <c:pt idx="72">
                  <c:v>0.1</c:v>
                </c:pt>
                <c:pt idx="73">
                  <c:v>0.1</c:v>
                </c:pt>
                <c:pt idx="74">
                  <c:v>0.1</c:v>
                </c:pt>
                <c:pt idx="75">
                  <c:v>0.1</c:v>
                </c:pt>
                <c:pt idx="76">
                  <c:v>0.1</c:v>
                </c:pt>
                <c:pt idx="77">
                  <c:v>0.1</c:v>
                </c:pt>
                <c:pt idx="78">
                  <c:v>0.1</c:v>
                </c:pt>
                <c:pt idx="79">
                  <c:v>0.1</c:v>
                </c:pt>
                <c:pt idx="80">
                  <c:v>0.1</c:v>
                </c:pt>
                <c:pt idx="81">
                  <c:v>0.1</c:v>
                </c:pt>
                <c:pt idx="82">
                  <c:v>0.1</c:v>
                </c:pt>
                <c:pt idx="83">
                  <c:v>0.1</c:v>
                </c:pt>
                <c:pt idx="84">
                  <c:v>0.1</c:v>
                </c:pt>
                <c:pt idx="85">
                  <c:v>0.1</c:v>
                </c:pt>
                <c:pt idx="86">
                  <c:v>0.1</c:v>
                </c:pt>
                <c:pt idx="87">
                  <c:v>0.1</c:v>
                </c:pt>
                <c:pt idx="88">
                  <c:v>0.1</c:v>
                </c:pt>
                <c:pt idx="89">
                  <c:v>0.1</c:v>
                </c:pt>
                <c:pt idx="90">
                  <c:v>0.1</c:v>
                </c:pt>
                <c:pt idx="91">
                  <c:v>0.1</c:v>
                </c:pt>
                <c:pt idx="92">
                  <c:v>0.1</c:v>
                </c:pt>
                <c:pt idx="93">
                  <c:v>0.1</c:v>
                </c:pt>
                <c:pt idx="94">
                  <c:v>0.1</c:v>
                </c:pt>
                <c:pt idx="95">
                  <c:v>0.1</c:v>
                </c:pt>
                <c:pt idx="96">
                  <c:v>0.1</c:v>
                </c:pt>
                <c:pt idx="97">
                  <c:v>0.1</c:v>
                </c:pt>
                <c:pt idx="98">
                  <c:v>0.1</c:v>
                </c:pt>
                <c:pt idx="99">
                  <c:v>0.1</c:v>
                </c:pt>
                <c:pt idx="100">
                  <c:v>0.1</c:v>
                </c:pt>
                <c:pt idx="101">
                  <c:v>0.1</c:v>
                </c:pt>
                <c:pt idx="102">
                  <c:v>0.10001</c:v>
                </c:pt>
                <c:pt idx="103">
                  <c:v>0.1000398</c:v>
                </c:pt>
                <c:pt idx="104">
                  <c:v>0.100098804</c:v>
                </c:pt>
                <c:pt idx="105">
                  <c:v>0.10019583192000001</c:v>
                </c:pt>
                <c:pt idx="106">
                  <c:v>0.10033894320160001</c:v>
                </c:pt>
                <c:pt idx="107">
                  <c:v>0.10053527561916802</c:v>
                </c:pt>
                <c:pt idx="108">
                  <c:v>0.10079090252435266</c:v>
                </c:pt>
                <c:pt idx="109">
                  <c:v>0.10111071137905026</c:v>
                </c:pt>
                <c:pt idx="110">
                  <c:v>0.10149830600616684</c:v>
                </c:pt>
                <c:pt idx="111">
                  <c:v>0.1019559345131601</c:v>
                </c:pt>
                <c:pt idx="112">
                  <c:v>0.10248444432989015</c:v>
                </c:pt>
                <c:pt idx="113">
                  <c:v>0.1030832652600224</c:v>
                </c:pt>
                <c:pt idx="114">
                  <c:v>0.1037504208849542</c:v>
                </c:pt>
                <c:pt idx="115">
                  <c:v>0.10448256809218692</c:v>
                </c:pt>
                <c:pt idx="116">
                  <c:v>0.10527506393757591</c:v>
                </c:pt>
                <c:pt idx="117">
                  <c:v>0.10612205850421337</c:v>
                </c:pt>
                <c:pt idx="118">
                  <c:v>0.10701661190076657</c:v>
                </c:pt>
                <c:pt idx="119">
                  <c:v>0.10795083305930443</c:v>
                </c:pt>
                <c:pt idx="120">
                  <c:v>0.1089160375566562</c:v>
                </c:pt>
                <c:pt idx="121">
                  <c:v>0.10990292130287485</c:v>
                </c:pt>
                <c:pt idx="122">
                  <c:v>0.11090174662303601</c:v>
                </c:pt>
                <c:pt idx="123">
                  <c:v>0.11190253701073645</c:v>
                </c:pt>
                <c:pt idx="124">
                  <c:v>0.11290332739843689</c:v>
                </c:pt>
                <c:pt idx="125">
                  <c:v>0.11390411778613733</c:v>
                </c:pt>
                <c:pt idx="126">
                  <c:v>0.11490490817383778</c:v>
                </c:pt>
                <c:pt idx="127">
                  <c:v>0.11590569856153822</c:v>
                </c:pt>
                <c:pt idx="128">
                  <c:v>0.11690648894923866</c:v>
                </c:pt>
                <c:pt idx="129">
                  <c:v>0.11790727933693911</c:v>
                </c:pt>
                <c:pt idx="130">
                  <c:v>0.11890806972463955</c:v>
                </c:pt>
                <c:pt idx="131">
                  <c:v>0.11990886011233999</c:v>
                </c:pt>
                <c:pt idx="132">
                  <c:v>0.12090965050004043</c:v>
                </c:pt>
                <c:pt idx="133">
                  <c:v>0.12191044088774088</c:v>
                </c:pt>
                <c:pt idx="134">
                  <c:v>0.12291123127544132</c:v>
                </c:pt>
                <c:pt idx="135">
                  <c:v>0.12391202166314176</c:v>
                </c:pt>
                <c:pt idx="136">
                  <c:v>0.1249128120508422</c:v>
                </c:pt>
                <c:pt idx="137">
                  <c:v>0.12591360243854263</c:v>
                </c:pt>
                <c:pt idx="138">
                  <c:v>0.12691439282624306</c:v>
                </c:pt>
                <c:pt idx="139">
                  <c:v>0.12791518321394349</c:v>
                </c:pt>
                <c:pt idx="140">
                  <c:v>0.12891597360164392</c:v>
                </c:pt>
                <c:pt idx="141">
                  <c:v>0.12991676398934435</c:v>
                </c:pt>
                <c:pt idx="142">
                  <c:v>0.13091755437704478</c:v>
                </c:pt>
                <c:pt idx="143">
                  <c:v>0.1319183447647452</c:v>
                </c:pt>
                <c:pt idx="144">
                  <c:v>0.13291913515244563</c:v>
                </c:pt>
                <c:pt idx="145">
                  <c:v>0.13391992554014603</c:v>
                </c:pt>
                <c:pt idx="146">
                  <c:v>0.13492071592784646</c:v>
                </c:pt>
                <c:pt idx="147">
                  <c:v>0.13592150631554689</c:v>
                </c:pt>
                <c:pt idx="148">
                  <c:v>0.13692229670324732</c:v>
                </c:pt>
                <c:pt idx="149">
                  <c:v>0.13792308709094775</c:v>
                </c:pt>
                <c:pt idx="150">
                  <c:v>0.13892387747864818</c:v>
                </c:pt>
                <c:pt idx="151">
                  <c:v>0.13992466786634861</c:v>
                </c:pt>
                <c:pt idx="152">
                  <c:v>0.14092545825404904</c:v>
                </c:pt>
                <c:pt idx="153">
                  <c:v>0.14192624864174946</c:v>
                </c:pt>
                <c:pt idx="154">
                  <c:v>0.14292703902944989</c:v>
                </c:pt>
                <c:pt idx="155">
                  <c:v>0.14392782941715032</c:v>
                </c:pt>
                <c:pt idx="156">
                  <c:v>0.14492861980485075</c:v>
                </c:pt>
                <c:pt idx="157">
                  <c:v>0.14592941019255118</c:v>
                </c:pt>
                <c:pt idx="158">
                  <c:v>0.14693020058025161</c:v>
                </c:pt>
                <c:pt idx="159">
                  <c:v>0.14793099096795204</c:v>
                </c:pt>
                <c:pt idx="160">
                  <c:v>0.14893178135565247</c:v>
                </c:pt>
                <c:pt idx="161">
                  <c:v>0.14993257174335289</c:v>
                </c:pt>
                <c:pt idx="162">
                  <c:v>0.15093336213105332</c:v>
                </c:pt>
                <c:pt idx="163">
                  <c:v>0.15193415251875375</c:v>
                </c:pt>
                <c:pt idx="164">
                  <c:v>0.15293494290645418</c:v>
                </c:pt>
                <c:pt idx="165">
                  <c:v>0.15393573329415461</c:v>
                </c:pt>
                <c:pt idx="166">
                  <c:v>0.15493652368185504</c:v>
                </c:pt>
                <c:pt idx="167">
                  <c:v>0.15593731406955547</c:v>
                </c:pt>
                <c:pt idx="168">
                  <c:v>0.15693810445725589</c:v>
                </c:pt>
                <c:pt idx="169">
                  <c:v>0.15793889484495632</c:v>
                </c:pt>
                <c:pt idx="170">
                  <c:v>0.15893968523265675</c:v>
                </c:pt>
                <c:pt idx="171">
                  <c:v>0.15994047562035718</c:v>
                </c:pt>
                <c:pt idx="172">
                  <c:v>0.16094126600805761</c:v>
                </c:pt>
                <c:pt idx="173">
                  <c:v>0.16194205639575804</c:v>
                </c:pt>
                <c:pt idx="174">
                  <c:v>0.16294284678345847</c:v>
                </c:pt>
                <c:pt idx="175">
                  <c:v>0.1639436371711589</c:v>
                </c:pt>
                <c:pt idx="176">
                  <c:v>0.1649444275588593</c:v>
                </c:pt>
                <c:pt idx="177">
                  <c:v>0.16594521794655973</c:v>
                </c:pt>
                <c:pt idx="178">
                  <c:v>0.16694600833426015</c:v>
                </c:pt>
                <c:pt idx="179">
                  <c:v>0.16794679872196058</c:v>
                </c:pt>
                <c:pt idx="180">
                  <c:v>0.16894758910966101</c:v>
                </c:pt>
                <c:pt idx="181">
                  <c:v>0.16994837949736144</c:v>
                </c:pt>
                <c:pt idx="182">
                  <c:v>0.17094916988506187</c:v>
                </c:pt>
                <c:pt idx="183">
                  <c:v>0.1719499602727623</c:v>
                </c:pt>
                <c:pt idx="184">
                  <c:v>0.17295075066046273</c:v>
                </c:pt>
                <c:pt idx="185">
                  <c:v>0.17395154104816316</c:v>
                </c:pt>
                <c:pt idx="186">
                  <c:v>0.17495233143586358</c:v>
                </c:pt>
                <c:pt idx="187">
                  <c:v>0.17595312182356401</c:v>
                </c:pt>
                <c:pt idx="188">
                  <c:v>0.17695391221126444</c:v>
                </c:pt>
                <c:pt idx="189">
                  <c:v>0.17795470259896487</c:v>
                </c:pt>
                <c:pt idx="190">
                  <c:v>0.1789554929866653</c:v>
                </c:pt>
                <c:pt idx="191">
                  <c:v>0.17995628337436573</c:v>
                </c:pt>
                <c:pt idx="192">
                  <c:v>0.18095707376206616</c:v>
                </c:pt>
                <c:pt idx="193">
                  <c:v>0.18195786414976658</c:v>
                </c:pt>
                <c:pt idx="194">
                  <c:v>0.18295865453746701</c:v>
                </c:pt>
                <c:pt idx="195">
                  <c:v>0.18395944492516744</c:v>
                </c:pt>
                <c:pt idx="196">
                  <c:v>0.18496023531286787</c:v>
                </c:pt>
                <c:pt idx="197">
                  <c:v>0.1859610257005683</c:v>
                </c:pt>
                <c:pt idx="198">
                  <c:v>0.18696181608826873</c:v>
                </c:pt>
                <c:pt idx="199">
                  <c:v>0.18796260647596916</c:v>
                </c:pt>
                <c:pt idx="200">
                  <c:v>0.18896339686366959</c:v>
                </c:pt>
                <c:pt idx="201">
                  <c:v>0.18996418725137001</c:v>
                </c:pt>
                <c:pt idx="202">
                  <c:v>0.19096497763907044</c:v>
                </c:pt>
                <c:pt idx="203">
                  <c:v>0.19196576802677087</c:v>
                </c:pt>
                <c:pt idx="204">
                  <c:v>0.1929665584144713</c:v>
                </c:pt>
                <c:pt idx="205">
                  <c:v>0.19396734880217173</c:v>
                </c:pt>
                <c:pt idx="206">
                  <c:v>0.19496813918987216</c:v>
                </c:pt>
                <c:pt idx="207">
                  <c:v>0.19596892957757259</c:v>
                </c:pt>
                <c:pt idx="208">
                  <c:v>0.19696971996527302</c:v>
                </c:pt>
                <c:pt idx="209">
                  <c:v>0.19797051035297342</c:v>
                </c:pt>
                <c:pt idx="210">
                  <c:v>0.19897130074067385</c:v>
                </c:pt>
                <c:pt idx="211">
                  <c:v>0.19997209112837427</c:v>
                </c:pt>
                <c:pt idx="212">
                  <c:v>0.2009728815160747</c:v>
                </c:pt>
                <c:pt idx="213">
                  <c:v>0.20197367190377513</c:v>
                </c:pt>
                <c:pt idx="214">
                  <c:v>0.20297446229147556</c:v>
                </c:pt>
                <c:pt idx="215">
                  <c:v>0.20397525267917599</c:v>
                </c:pt>
                <c:pt idx="216">
                  <c:v>0.20497604306687642</c:v>
                </c:pt>
                <c:pt idx="217">
                  <c:v>0.20597683345457685</c:v>
                </c:pt>
                <c:pt idx="218">
                  <c:v>0.20697762384227728</c:v>
                </c:pt>
                <c:pt idx="219">
                  <c:v>0.2079784142299777</c:v>
                </c:pt>
                <c:pt idx="220">
                  <c:v>0.20897920461767813</c:v>
                </c:pt>
                <c:pt idx="221">
                  <c:v>0.20997999500537856</c:v>
                </c:pt>
                <c:pt idx="222">
                  <c:v>0.21098078539307899</c:v>
                </c:pt>
                <c:pt idx="223">
                  <c:v>0.21198157578077942</c:v>
                </c:pt>
                <c:pt idx="224">
                  <c:v>0.21298236616847985</c:v>
                </c:pt>
                <c:pt idx="225">
                  <c:v>0.21398315655618028</c:v>
                </c:pt>
                <c:pt idx="226">
                  <c:v>0.2149839469438807</c:v>
                </c:pt>
                <c:pt idx="227">
                  <c:v>0.21598473733158113</c:v>
                </c:pt>
                <c:pt idx="228">
                  <c:v>0.21698552771928156</c:v>
                </c:pt>
                <c:pt idx="229">
                  <c:v>0.21798631810698199</c:v>
                </c:pt>
                <c:pt idx="230">
                  <c:v>0.21898710849468242</c:v>
                </c:pt>
                <c:pt idx="231">
                  <c:v>0.21998789888238285</c:v>
                </c:pt>
                <c:pt idx="232">
                  <c:v>0.22098868927008328</c:v>
                </c:pt>
                <c:pt idx="233">
                  <c:v>0.22198947965778371</c:v>
                </c:pt>
                <c:pt idx="234">
                  <c:v>0.22299027004548413</c:v>
                </c:pt>
                <c:pt idx="235">
                  <c:v>0.22399106043318456</c:v>
                </c:pt>
                <c:pt idx="236">
                  <c:v>0.22499185082088499</c:v>
                </c:pt>
                <c:pt idx="237">
                  <c:v>0.22599264120858542</c:v>
                </c:pt>
                <c:pt idx="238">
                  <c:v>0.22699343159628585</c:v>
                </c:pt>
                <c:pt idx="239">
                  <c:v>0.22799422198398628</c:v>
                </c:pt>
                <c:pt idx="240">
                  <c:v>0.22899501237168668</c:v>
                </c:pt>
                <c:pt idx="241">
                  <c:v>0.22999580275938711</c:v>
                </c:pt>
                <c:pt idx="242">
                  <c:v>0.23099659314708754</c:v>
                </c:pt>
                <c:pt idx="243">
                  <c:v>0.23199738353478797</c:v>
                </c:pt>
                <c:pt idx="244">
                  <c:v>0.23299817392248839</c:v>
                </c:pt>
                <c:pt idx="245">
                  <c:v>0.23399896431018882</c:v>
                </c:pt>
                <c:pt idx="246">
                  <c:v>0.23499975469788925</c:v>
                </c:pt>
                <c:pt idx="247">
                  <c:v>0.23600054508558968</c:v>
                </c:pt>
                <c:pt idx="248">
                  <c:v>0.23700133547329011</c:v>
                </c:pt>
                <c:pt idx="249">
                  <c:v>0.23800212586099054</c:v>
                </c:pt>
                <c:pt idx="250">
                  <c:v>0.23900291624869097</c:v>
                </c:pt>
                <c:pt idx="251">
                  <c:v>0.2400037066363914</c:v>
                </c:pt>
                <c:pt idx="252">
                  <c:v>0.24100449702409182</c:v>
                </c:pt>
                <c:pt idx="253">
                  <c:v>0.24200528741179225</c:v>
                </c:pt>
                <c:pt idx="254">
                  <c:v>0.24300607779949268</c:v>
                </c:pt>
                <c:pt idx="255">
                  <c:v>0.24400686818719311</c:v>
                </c:pt>
                <c:pt idx="256">
                  <c:v>0.24500765857489354</c:v>
                </c:pt>
                <c:pt idx="257">
                  <c:v>0.24600844896259397</c:v>
                </c:pt>
                <c:pt idx="258">
                  <c:v>0.2470092393502944</c:v>
                </c:pt>
                <c:pt idx="259">
                  <c:v>0.24801002973799482</c:v>
                </c:pt>
                <c:pt idx="260">
                  <c:v>0.24901082012569525</c:v>
                </c:pt>
                <c:pt idx="261">
                  <c:v>0.25001161051339571</c:v>
                </c:pt>
                <c:pt idx="262">
                  <c:v>0.25101240090109617</c:v>
                </c:pt>
                <c:pt idx="263">
                  <c:v>0.25201319128879662</c:v>
                </c:pt>
                <c:pt idx="264">
                  <c:v>0.25301398167649708</c:v>
                </c:pt>
                <c:pt idx="265">
                  <c:v>0.25401477206419754</c:v>
                </c:pt>
                <c:pt idx="266">
                  <c:v>0.25501556245189799</c:v>
                </c:pt>
                <c:pt idx="267">
                  <c:v>0.25601635283959845</c:v>
                </c:pt>
                <c:pt idx="268">
                  <c:v>0.25701714322729891</c:v>
                </c:pt>
                <c:pt idx="269">
                  <c:v>0.25801793361499936</c:v>
                </c:pt>
                <c:pt idx="270">
                  <c:v>0.25901872400269982</c:v>
                </c:pt>
                <c:pt idx="271">
                  <c:v>0.26001951439040027</c:v>
                </c:pt>
                <c:pt idx="272">
                  <c:v>0.26102030477810073</c:v>
                </c:pt>
                <c:pt idx="273">
                  <c:v>0.26202109516580119</c:v>
                </c:pt>
                <c:pt idx="274">
                  <c:v>0.26302188555350164</c:v>
                </c:pt>
                <c:pt idx="275">
                  <c:v>0.2640226759412021</c:v>
                </c:pt>
                <c:pt idx="276">
                  <c:v>0.26502346632890256</c:v>
                </c:pt>
                <c:pt idx="277">
                  <c:v>0.26602425671660301</c:v>
                </c:pt>
                <c:pt idx="278">
                  <c:v>0.26702504710430347</c:v>
                </c:pt>
                <c:pt idx="279">
                  <c:v>0.26802583749200393</c:v>
                </c:pt>
                <c:pt idx="280">
                  <c:v>0.26902662787970438</c:v>
                </c:pt>
                <c:pt idx="281">
                  <c:v>0.27002741826740484</c:v>
                </c:pt>
                <c:pt idx="282">
                  <c:v>0.2710282086551053</c:v>
                </c:pt>
                <c:pt idx="283">
                  <c:v>0.27202899904280575</c:v>
                </c:pt>
                <c:pt idx="284">
                  <c:v>0.27302978943050621</c:v>
                </c:pt>
                <c:pt idx="285">
                  <c:v>0.27403057981820667</c:v>
                </c:pt>
                <c:pt idx="286">
                  <c:v>0.27503137020590712</c:v>
                </c:pt>
                <c:pt idx="287">
                  <c:v>0.27603216059360758</c:v>
                </c:pt>
                <c:pt idx="288">
                  <c:v>0.27703295098130803</c:v>
                </c:pt>
                <c:pt idx="289">
                  <c:v>0.27803374136900844</c:v>
                </c:pt>
                <c:pt idx="290">
                  <c:v>0.27903453175670889</c:v>
                </c:pt>
                <c:pt idx="291">
                  <c:v>0.28003532214440935</c:v>
                </c:pt>
                <c:pt idx="292">
                  <c:v>0.28103611253210981</c:v>
                </c:pt>
                <c:pt idx="293">
                  <c:v>0.28203690291981026</c:v>
                </c:pt>
                <c:pt idx="294">
                  <c:v>0.28303769330751072</c:v>
                </c:pt>
                <c:pt idx="295">
                  <c:v>0.28403848369521117</c:v>
                </c:pt>
                <c:pt idx="296">
                  <c:v>0.28503927408291163</c:v>
                </c:pt>
                <c:pt idx="297">
                  <c:v>0.28604006447061209</c:v>
                </c:pt>
                <c:pt idx="298">
                  <c:v>0.28704085485831254</c:v>
                </c:pt>
                <c:pt idx="299">
                  <c:v>0.288041645246013</c:v>
                </c:pt>
                <c:pt idx="300">
                  <c:v>0.28904243563371346</c:v>
                </c:pt>
                <c:pt idx="301">
                  <c:v>0.29004322602141391</c:v>
                </c:pt>
                <c:pt idx="302">
                  <c:v>0.29104401640911437</c:v>
                </c:pt>
                <c:pt idx="303">
                  <c:v>0.29204480679681483</c:v>
                </c:pt>
                <c:pt idx="304">
                  <c:v>0.29304559718451528</c:v>
                </c:pt>
                <c:pt idx="305">
                  <c:v>0.29404638757221574</c:v>
                </c:pt>
                <c:pt idx="306">
                  <c:v>0.2950471779599162</c:v>
                </c:pt>
                <c:pt idx="307">
                  <c:v>0.29604796834761665</c:v>
                </c:pt>
                <c:pt idx="308">
                  <c:v>0.29704875873531711</c:v>
                </c:pt>
                <c:pt idx="309">
                  <c:v>0.29804954912301757</c:v>
                </c:pt>
                <c:pt idx="310">
                  <c:v>0.29905033951071802</c:v>
                </c:pt>
                <c:pt idx="311">
                  <c:v>0.30005112989841848</c:v>
                </c:pt>
                <c:pt idx="312">
                  <c:v>0.30105192028611893</c:v>
                </c:pt>
                <c:pt idx="313">
                  <c:v>0.30205271067381939</c:v>
                </c:pt>
                <c:pt idx="314">
                  <c:v>0.30305350106151985</c:v>
                </c:pt>
                <c:pt idx="315">
                  <c:v>0.3040542914492203</c:v>
                </c:pt>
                <c:pt idx="316">
                  <c:v>0.30505508183692076</c:v>
                </c:pt>
                <c:pt idx="317">
                  <c:v>0.30605587222462122</c:v>
                </c:pt>
                <c:pt idx="318">
                  <c:v>0.30705666261232167</c:v>
                </c:pt>
                <c:pt idx="319">
                  <c:v>0.30805745300002213</c:v>
                </c:pt>
                <c:pt idx="320">
                  <c:v>0.30905824338772259</c:v>
                </c:pt>
                <c:pt idx="321">
                  <c:v>0.31005903377542304</c:v>
                </c:pt>
                <c:pt idx="322">
                  <c:v>0.3110598241631235</c:v>
                </c:pt>
                <c:pt idx="323">
                  <c:v>0.31206061455082396</c:v>
                </c:pt>
                <c:pt idx="324">
                  <c:v>0.31306140493852441</c:v>
                </c:pt>
                <c:pt idx="325">
                  <c:v>0.31406219532622487</c:v>
                </c:pt>
                <c:pt idx="326">
                  <c:v>0.31506298571392533</c:v>
                </c:pt>
                <c:pt idx="327">
                  <c:v>0.31606377610162578</c:v>
                </c:pt>
                <c:pt idx="328">
                  <c:v>0.31706456648932624</c:v>
                </c:pt>
                <c:pt idx="329">
                  <c:v>0.31806535687702669</c:v>
                </c:pt>
                <c:pt idx="330">
                  <c:v>0.31906614726472715</c:v>
                </c:pt>
                <c:pt idx="331">
                  <c:v>0.32006693765242761</c:v>
                </c:pt>
                <c:pt idx="332">
                  <c:v>0.32106772804012806</c:v>
                </c:pt>
                <c:pt idx="333">
                  <c:v>0.32206851842782852</c:v>
                </c:pt>
                <c:pt idx="334">
                  <c:v>0.32306930881552898</c:v>
                </c:pt>
                <c:pt idx="335">
                  <c:v>0.32407009920322943</c:v>
                </c:pt>
                <c:pt idx="336">
                  <c:v>0.32507088959092989</c:v>
                </c:pt>
                <c:pt idx="337">
                  <c:v>0.32607167997863035</c:v>
                </c:pt>
                <c:pt idx="338">
                  <c:v>0.3270724703663308</c:v>
                </c:pt>
                <c:pt idx="339">
                  <c:v>0.32807326075403126</c:v>
                </c:pt>
                <c:pt idx="340">
                  <c:v>0.32907405114173172</c:v>
                </c:pt>
                <c:pt idx="341">
                  <c:v>0.33007484152943217</c:v>
                </c:pt>
                <c:pt idx="342">
                  <c:v>0.33107563191713263</c:v>
                </c:pt>
                <c:pt idx="343">
                  <c:v>0.33207642230483309</c:v>
                </c:pt>
                <c:pt idx="344">
                  <c:v>0.33307721269253354</c:v>
                </c:pt>
                <c:pt idx="345">
                  <c:v>0.334078003080234</c:v>
                </c:pt>
                <c:pt idx="346">
                  <c:v>0.33507879346793445</c:v>
                </c:pt>
                <c:pt idx="347">
                  <c:v>0.33607958385563491</c:v>
                </c:pt>
                <c:pt idx="348">
                  <c:v>0.33708037424333537</c:v>
                </c:pt>
                <c:pt idx="349">
                  <c:v>0.33808116463103582</c:v>
                </c:pt>
                <c:pt idx="350">
                  <c:v>0.33908195501873628</c:v>
                </c:pt>
                <c:pt idx="351">
                  <c:v>0.34008274540643674</c:v>
                </c:pt>
                <c:pt idx="352">
                  <c:v>0.34108353579413714</c:v>
                </c:pt>
                <c:pt idx="353">
                  <c:v>0.34208432618183759</c:v>
                </c:pt>
                <c:pt idx="354">
                  <c:v>0.34308511656953805</c:v>
                </c:pt>
                <c:pt idx="355">
                  <c:v>0.34408590695723851</c:v>
                </c:pt>
                <c:pt idx="356">
                  <c:v>0.34508669734493896</c:v>
                </c:pt>
                <c:pt idx="357">
                  <c:v>0.34608748773263942</c:v>
                </c:pt>
                <c:pt idx="358">
                  <c:v>0.34708827812033988</c:v>
                </c:pt>
                <c:pt idx="359">
                  <c:v>0.34808906850804033</c:v>
                </c:pt>
                <c:pt idx="360">
                  <c:v>0.34908985889574079</c:v>
                </c:pt>
                <c:pt idx="361">
                  <c:v>0.35009064928344125</c:v>
                </c:pt>
                <c:pt idx="362">
                  <c:v>0.3510914396711417</c:v>
                </c:pt>
                <c:pt idx="363">
                  <c:v>0.35209223005884216</c:v>
                </c:pt>
                <c:pt idx="364">
                  <c:v>0.35309302044654262</c:v>
                </c:pt>
                <c:pt idx="365">
                  <c:v>0.35409381083424307</c:v>
                </c:pt>
                <c:pt idx="366">
                  <c:v>0.35509460122194353</c:v>
                </c:pt>
                <c:pt idx="367">
                  <c:v>0.35609539160964399</c:v>
                </c:pt>
                <c:pt idx="368">
                  <c:v>0.35709618199734444</c:v>
                </c:pt>
                <c:pt idx="369">
                  <c:v>0.3580969723850449</c:v>
                </c:pt>
                <c:pt idx="370">
                  <c:v>0.35909776277274535</c:v>
                </c:pt>
                <c:pt idx="371">
                  <c:v>0.36009855316044581</c:v>
                </c:pt>
                <c:pt idx="372">
                  <c:v>0.36109934354814627</c:v>
                </c:pt>
                <c:pt idx="373">
                  <c:v>0.36210013393584672</c:v>
                </c:pt>
                <c:pt idx="374">
                  <c:v>0.36310092432354718</c:v>
                </c:pt>
                <c:pt idx="375">
                  <c:v>0.36410171471124764</c:v>
                </c:pt>
                <c:pt idx="376">
                  <c:v>0.36510250509894809</c:v>
                </c:pt>
                <c:pt idx="377">
                  <c:v>0.36610329548664855</c:v>
                </c:pt>
                <c:pt idx="378">
                  <c:v>0.36710408587434901</c:v>
                </c:pt>
                <c:pt idx="379">
                  <c:v>0.36810487626204946</c:v>
                </c:pt>
                <c:pt idx="380">
                  <c:v>0.36910566664974992</c:v>
                </c:pt>
                <c:pt idx="381">
                  <c:v>0.37010645703745038</c:v>
                </c:pt>
                <c:pt idx="382">
                  <c:v>0.37110724742515083</c:v>
                </c:pt>
                <c:pt idx="383">
                  <c:v>0.37210803781285129</c:v>
                </c:pt>
                <c:pt idx="384">
                  <c:v>0.37310882820055175</c:v>
                </c:pt>
                <c:pt idx="385">
                  <c:v>0.3741096185882522</c:v>
                </c:pt>
                <c:pt idx="386">
                  <c:v>0.37511040897595266</c:v>
                </c:pt>
                <c:pt idx="387">
                  <c:v>0.37611119936365311</c:v>
                </c:pt>
                <c:pt idx="388">
                  <c:v>0.37711198975135357</c:v>
                </c:pt>
                <c:pt idx="389">
                  <c:v>0.37811278013905403</c:v>
                </c:pt>
                <c:pt idx="390">
                  <c:v>0.37911357052675448</c:v>
                </c:pt>
                <c:pt idx="391">
                  <c:v>0.38011436091445494</c:v>
                </c:pt>
                <c:pt idx="392">
                  <c:v>0.3811151513021554</c:v>
                </c:pt>
                <c:pt idx="393">
                  <c:v>0.38211594168985585</c:v>
                </c:pt>
                <c:pt idx="394">
                  <c:v>0.38311673207755631</c:v>
                </c:pt>
                <c:pt idx="395">
                  <c:v>0.38411752246525677</c:v>
                </c:pt>
                <c:pt idx="396">
                  <c:v>0.38511831285295722</c:v>
                </c:pt>
                <c:pt idx="397">
                  <c:v>0.38611910324065768</c:v>
                </c:pt>
                <c:pt idx="398">
                  <c:v>0.38711989362835814</c:v>
                </c:pt>
                <c:pt idx="399">
                  <c:v>0.38812068401605859</c:v>
                </c:pt>
                <c:pt idx="400">
                  <c:v>0.38912147440375905</c:v>
                </c:pt>
                <c:pt idx="401">
                  <c:v>0.39012226479145951</c:v>
                </c:pt>
                <c:pt idx="402">
                  <c:v>0.39112305517915996</c:v>
                </c:pt>
                <c:pt idx="403">
                  <c:v>0.39212384556686042</c:v>
                </c:pt>
                <c:pt idx="404">
                  <c:v>0.39312463595456087</c:v>
                </c:pt>
                <c:pt idx="405">
                  <c:v>0.39412542634226133</c:v>
                </c:pt>
                <c:pt idx="406">
                  <c:v>0.39512621672996179</c:v>
                </c:pt>
                <c:pt idx="407">
                  <c:v>0.39612700711766224</c:v>
                </c:pt>
                <c:pt idx="408">
                  <c:v>0.3971277975053627</c:v>
                </c:pt>
                <c:pt idx="409">
                  <c:v>0.39812858789306316</c:v>
                </c:pt>
                <c:pt idx="410">
                  <c:v>0.39912937828076361</c:v>
                </c:pt>
                <c:pt idx="411">
                  <c:v>0.40013016866846407</c:v>
                </c:pt>
                <c:pt idx="412">
                  <c:v>0.40113095905616453</c:v>
                </c:pt>
                <c:pt idx="413">
                  <c:v>0.40213174944386498</c:v>
                </c:pt>
                <c:pt idx="414">
                  <c:v>0.40313253983156544</c:v>
                </c:pt>
                <c:pt idx="415">
                  <c:v>0.4041333302192659</c:v>
                </c:pt>
                <c:pt idx="416">
                  <c:v>0.40513412060696635</c:v>
                </c:pt>
                <c:pt idx="417">
                  <c:v>0.40613491099466675</c:v>
                </c:pt>
                <c:pt idx="418">
                  <c:v>0.40713570138236721</c:v>
                </c:pt>
                <c:pt idx="419">
                  <c:v>0.40813649177006767</c:v>
                </c:pt>
                <c:pt idx="420">
                  <c:v>0.40913728215776812</c:v>
                </c:pt>
                <c:pt idx="421">
                  <c:v>0.41013807254546858</c:v>
                </c:pt>
                <c:pt idx="422">
                  <c:v>0.41113886293316904</c:v>
                </c:pt>
                <c:pt idx="423">
                  <c:v>0.41213965332086949</c:v>
                </c:pt>
                <c:pt idx="424">
                  <c:v>0.41314044370856995</c:v>
                </c:pt>
                <c:pt idx="425">
                  <c:v>0.41414123409627041</c:v>
                </c:pt>
                <c:pt idx="426">
                  <c:v>0.41514202448397086</c:v>
                </c:pt>
                <c:pt idx="427">
                  <c:v>0.41614281487167132</c:v>
                </c:pt>
                <c:pt idx="428">
                  <c:v>0.41714360525937177</c:v>
                </c:pt>
                <c:pt idx="429">
                  <c:v>0.41814439564707223</c:v>
                </c:pt>
                <c:pt idx="430">
                  <c:v>0.41914518603477269</c:v>
                </c:pt>
                <c:pt idx="431">
                  <c:v>0.42014597642247314</c:v>
                </c:pt>
                <c:pt idx="432">
                  <c:v>0.4211467668101736</c:v>
                </c:pt>
                <c:pt idx="433">
                  <c:v>0.42214755719787406</c:v>
                </c:pt>
                <c:pt idx="434">
                  <c:v>0.42314834758557451</c:v>
                </c:pt>
                <c:pt idx="435">
                  <c:v>0.42414913797327497</c:v>
                </c:pt>
                <c:pt idx="436">
                  <c:v>0.42514992836097543</c:v>
                </c:pt>
                <c:pt idx="437">
                  <c:v>0.42615071874867588</c:v>
                </c:pt>
                <c:pt idx="438">
                  <c:v>0.42715150913637634</c:v>
                </c:pt>
                <c:pt idx="439">
                  <c:v>0.4281522995240768</c:v>
                </c:pt>
                <c:pt idx="440">
                  <c:v>0.42915308991177725</c:v>
                </c:pt>
                <c:pt idx="441">
                  <c:v>0.43015388029947771</c:v>
                </c:pt>
                <c:pt idx="442">
                  <c:v>0.43115467068717817</c:v>
                </c:pt>
                <c:pt idx="443">
                  <c:v>0.43215546107487862</c:v>
                </c:pt>
                <c:pt idx="444">
                  <c:v>0.43315625146257908</c:v>
                </c:pt>
                <c:pt idx="445">
                  <c:v>0.43415704185027953</c:v>
                </c:pt>
                <c:pt idx="446">
                  <c:v>0.43515783223797999</c:v>
                </c:pt>
                <c:pt idx="447">
                  <c:v>0.43615862262568045</c:v>
                </c:pt>
                <c:pt idx="448">
                  <c:v>0.4371594130133809</c:v>
                </c:pt>
                <c:pt idx="449">
                  <c:v>0.43816020340108136</c:v>
                </c:pt>
                <c:pt idx="450">
                  <c:v>0.43916099378878182</c:v>
                </c:pt>
                <c:pt idx="451">
                  <c:v>0.44016178417648227</c:v>
                </c:pt>
                <c:pt idx="452">
                  <c:v>0.44116257456418273</c:v>
                </c:pt>
                <c:pt idx="453">
                  <c:v>0.44216336495188319</c:v>
                </c:pt>
                <c:pt idx="454">
                  <c:v>0.44316415533958364</c:v>
                </c:pt>
                <c:pt idx="455">
                  <c:v>0.4441649457272841</c:v>
                </c:pt>
                <c:pt idx="456">
                  <c:v>0.44516573611498456</c:v>
                </c:pt>
                <c:pt idx="457">
                  <c:v>0.44616652650268501</c:v>
                </c:pt>
                <c:pt idx="458">
                  <c:v>0.44716731689038547</c:v>
                </c:pt>
                <c:pt idx="459">
                  <c:v>0.44816810727808593</c:v>
                </c:pt>
                <c:pt idx="460">
                  <c:v>0.44916889766578638</c:v>
                </c:pt>
                <c:pt idx="461">
                  <c:v>0.45016968805348684</c:v>
                </c:pt>
                <c:pt idx="462">
                  <c:v>0.45117047844118729</c:v>
                </c:pt>
                <c:pt idx="463">
                  <c:v>0.45217126882888775</c:v>
                </c:pt>
                <c:pt idx="464">
                  <c:v>0.45317205921658821</c:v>
                </c:pt>
                <c:pt idx="465">
                  <c:v>0.45417284960428866</c:v>
                </c:pt>
                <c:pt idx="466">
                  <c:v>0.45517363999198912</c:v>
                </c:pt>
                <c:pt idx="467">
                  <c:v>0.45617443037968958</c:v>
                </c:pt>
                <c:pt idx="468">
                  <c:v>0.45717522076739003</c:v>
                </c:pt>
                <c:pt idx="469">
                  <c:v>0.45817601115509049</c:v>
                </c:pt>
                <c:pt idx="470">
                  <c:v>0.45917680154279095</c:v>
                </c:pt>
                <c:pt idx="471">
                  <c:v>0.4601775919304914</c:v>
                </c:pt>
                <c:pt idx="472">
                  <c:v>0.46117838231819186</c:v>
                </c:pt>
                <c:pt idx="473">
                  <c:v>0.46217917270589232</c:v>
                </c:pt>
                <c:pt idx="474">
                  <c:v>0.46317996309359277</c:v>
                </c:pt>
                <c:pt idx="475">
                  <c:v>0.46418075348129323</c:v>
                </c:pt>
                <c:pt idx="476">
                  <c:v>0.46518154386899369</c:v>
                </c:pt>
                <c:pt idx="477">
                  <c:v>0.46618233425669414</c:v>
                </c:pt>
                <c:pt idx="478">
                  <c:v>0.4671831246443946</c:v>
                </c:pt>
                <c:pt idx="479">
                  <c:v>0.46818391503209505</c:v>
                </c:pt>
                <c:pt idx="480">
                  <c:v>0.46918470541979546</c:v>
                </c:pt>
                <c:pt idx="481">
                  <c:v>0.47018549580749591</c:v>
                </c:pt>
                <c:pt idx="482">
                  <c:v>0.47118628619519637</c:v>
                </c:pt>
                <c:pt idx="483">
                  <c:v>0.47218707658289683</c:v>
                </c:pt>
                <c:pt idx="484">
                  <c:v>0.47318786697059728</c:v>
                </c:pt>
                <c:pt idx="485">
                  <c:v>0.47418865735829774</c:v>
                </c:pt>
                <c:pt idx="486">
                  <c:v>0.47518944774599819</c:v>
                </c:pt>
                <c:pt idx="487">
                  <c:v>0.47619023813369865</c:v>
                </c:pt>
                <c:pt idx="488">
                  <c:v>0.47719102852139911</c:v>
                </c:pt>
                <c:pt idx="489">
                  <c:v>0.47819181890909956</c:v>
                </c:pt>
                <c:pt idx="490">
                  <c:v>0.47919260929680002</c:v>
                </c:pt>
                <c:pt idx="491">
                  <c:v>0.48019339968450048</c:v>
                </c:pt>
                <c:pt idx="492">
                  <c:v>0.48119419007220093</c:v>
                </c:pt>
                <c:pt idx="493">
                  <c:v>0.48219498045990139</c:v>
                </c:pt>
                <c:pt idx="494">
                  <c:v>0.48319577084760185</c:v>
                </c:pt>
                <c:pt idx="495">
                  <c:v>0.4841965612353023</c:v>
                </c:pt>
                <c:pt idx="496">
                  <c:v>0.48519735162300276</c:v>
                </c:pt>
                <c:pt idx="497">
                  <c:v>0.48619814201070322</c:v>
                </c:pt>
                <c:pt idx="498">
                  <c:v>0.48719893239840367</c:v>
                </c:pt>
                <c:pt idx="499">
                  <c:v>0.48819972278610413</c:v>
                </c:pt>
                <c:pt idx="500">
                  <c:v>0.48920051317380459</c:v>
                </c:pt>
                <c:pt idx="501">
                  <c:v>0.49020130356150504</c:v>
                </c:pt>
                <c:pt idx="502">
                  <c:v>0.4912020939492055</c:v>
                </c:pt>
                <c:pt idx="503">
                  <c:v>0.49220288433690595</c:v>
                </c:pt>
                <c:pt idx="504">
                  <c:v>0.49320367472460641</c:v>
                </c:pt>
                <c:pt idx="505">
                  <c:v>0.49420446511230687</c:v>
                </c:pt>
                <c:pt idx="506">
                  <c:v>0.49520525550000732</c:v>
                </c:pt>
                <c:pt idx="507">
                  <c:v>0.49620604588770778</c:v>
                </c:pt>
                <c:pt idx="508">
                  <c:v>0.49720683627540824</c:v>
                </c:pt>
                <c:pt idx="509">
                  <c:v>0.49820762666310869</c:v>
                </c:pt>
                <c:pt idx="510">
                  <c:v>0.49920841705080915</c:v>
                </c:pt>
                <c:pt idx="511">
                  <c:v>0.50020920743850961</c:v>
                </c:pt>
                <c:pt idx="512">
                  <c:v>0.50120999782621001</c:v>
                </c:pt>
                <c:pt idx="513">
                  <c:v>0.50221078821391041</c:v>
                </c:pt>
                <c:pt idx="514">
                  <c:v>0.50321157860161081</c:v>
                </c:pt>
                <c:pt idx="515">
                  <c:v>0.50421236898931121</c:v>
                </c:pt>
                <c:pt idx="516">
                  <c:v>0.50521315937701161</c:v>
                </c:pt>
                <c:pt idx="517">
                  <c:v>0.50621394976471201</c:v>
                </c:pt>
                <c:pt idx="518">
                  <c:v>0.50721474015241241</c:v>
                </c:pt>
                <c:pt idx="519">
                  <c:v>0.50821553054011281</c:v>
                </c:pt>
                <c:pt idx="520">
                  <c:v>0.50921632092781322</c:v>
                </c:pt>
                <c:pt idx="521">
                  <c:v>0.51021711131551362</c:v>
                </c:pt>
                <c:pt idx="522">
                  <c:v>0.51121790170321402</c:v>
                </c:pt>
                <c:pt idx="523">
                  <c:v>0.51221869209091442</c:v>
                </c:pt>
                <c:pt idx="524">
                  <c:v>0.51321948247861482</c:v>
                </c:pt>
                <c:pt idx="525">
                  <c:v>0.51422027286631522</c:v>
                </c:pt>
                <c:pt idx="526">
                  <c:v>0.51522106325401562</c:v>
                </c:pt>
                <c:pt idx="527">
                  <c:v>0.51622185364171602</c:v>
                </c:pt>
                <c:pt idx="528">
                  <c:v>0.51722264402941642</c:v>
                </c:pt>
                <c:pt idx="529">
                  <c:v>0.51822343441711682</c:v>
                </c:pt>
                <c:pt idx="530">
                  <c:v>0.51922422480481722</c:v>
                </c:pt>
                <c:pt idx="531">
                  <c:v>0.52022501519251763</c:v>
                </c:pt>
                <c:pt idx="532">
                  <c:v>0.52122580558021803</c:v>
                </c:pt>
                <c:pt idx="533">
                  <c:v>0.52222659596791843</c:v>
                </c:pt>
                <c:pt idx="534">
                  <c:v>0.52322738635561883</c:v>
                </c:pt>
                <c:pt idx="535">
                  <c:v>0.52422817674331923</c:v>
                </c:pt>
                <c:pt idx="536">
                  <c:v>0.52522896713101963</c:v>
                </c:pt>
                <c:pt idx="537">
                  <c:v>0.52622975751872003</c:v>
                </c:pt>
                <c:pt idx="538">
                  <c:v>0.52723054790642043</c:v>
                </c:pt>
                <c:pt idx="539">
                  <c:v>0.52823133829412083</c:v>
                </c:pt>
                <c:pt idx="540">
                  <c:v>0.52923212868182123</c:v>
                </c:pt>
                <c:pt idx="541">
                  <c:v>0.53023291906952164</c:v>
                </c:pt>
                <c:pt idx="542">
                  <c:v>0.53123370945722204</c:v>
                </c:pt>
                <c:pt idx="543">
                  <c:v>0.53223449984492244</c:v>
                </c:pt>
                <c:pt idx="544">
                  <c:v>0.53323529023262284</c:v>
                </c:pt>
                <c:pt idx="545">
                  <c:v>0.53423608062032324</c:v>
                </c:pt>
                <c:pt idx="546">
                  <c:v>0.53523687100802364</c:v>
                </c:pt>
                <c:pt idx="547">
                  <c:v>0.53623766139572404</c:v>
                </c:pt>
                <c:pt idx="548">
                  <c:v>0.53723845178342444</c:v>
                </c:pt>
                <c:pt idx="549">
                  <c:v>0.53823924217112484</c:v>
                </c:pt>
                <c:pt idx="550">
                  <c:v>0.53924003255882524</c:v>
                </c:pt>
                <c:pt idx="551">
                  <c:v>0.54024082294652565</c:v>
                </c:pt>
                <c:pt idx="552">
                  <c:v>0.54124161333422605</c:v>
                </c:pt>
                <c:pt idx="553">
                  <c:v>0.54224240372192645</c:v>
                </c:pt>
                <c:pt idx="554">
                  <c:v>0.54324319410962685</c:v>
                </c:pt>
                <c:pt idx="555">
                  <c:v>0.54424398449732725</c:v>
                </c:pt>
                <c:pt idx="556">
                  <c:v>0.54524477488502765</c:v>
                </c:pt>
                <c:pt idx="557">
                  <c:v>0.54624556527272805</c:v>
                </c:pt>
                <c:pt idx="558">
                  <c:v>0.54724635566042845</c:v>
                </c:pt>
                <c:pt idx="559">
                  <c:v>0.54824714604812885</c:v>
                </c:pt>
                <c:pt idx="560">
                  <c:v>0.54924793643582925</c:v>
                </c:pt>
                <c:pt idx="561">
                  <c:v>0.55024872682352965</c:v>
                </c:pt>
                <c:pt idx="562">
                  <c:v>0.55124951721123006</c:v>
                </c:pt>
                <c:pt idx="563">
                  <c:v>0.55225030759893046</c:v>
                </c:pt>
                <c:pt idx="564">
                  <c:v>0.55325109798663086</c:v>
                </c:pt>
                <c:pt idx="565">
                  <c:v>0.55425188837433126</c:v>
                </c:pt>
                <c:pt idx="566">
                  <c:v>0.55525267876203166</c:v>
                </c:pt>
                <c:pt idx="567">
                  <c:v>0.55625346914973206</c:v>
                </c:pt>
                <c:pt idx="568">
                  <c:v>0.55725425953743246</c:v>
                </c:pt>
                <c:pt idx="569">
                  <c:v>0.55825504992513286</c:v>
                </c:pt>
                <c:pt idx="570">
                  <c:v>0.55925584031283326</c:v>
                </c:pt>
                <c:pt idx="571">
                  <c:v>0.56025663070053366</c:v>
                </c:pt>
                <c:pt idx="572">
                  <c:v>0.56125742108823407</c:v>
                </c:pt>
                <c:pt idx="573">
                  <c:v>0.56225821147593447</c:v>
                </c:pt>
                <c:pt idx="574">
                  <c:v>0.56325900186363487</c:v>
                </c:pt>
                <c:pt idx="575">
                  <c:v>0.56425979225133527</c:v>
                </c:pt>
                <c:pt idx="576">
                  <c:v>0.56526058263903567</c:v>
                </c:pt>
                <c:pt idx="577">
                  <c:v>0.56626137302673596</c:v>
                </c:pt>
                <c:pt idx="578">
                  <c:v>0.56726216341443636</c:v>
                </c:pt>
                <c:pt idx="579">
                  <c:v>0.56826295380213676</c:v>
                </c:pt>
                <c:pt idx="580">
                  <c:v>0.56926374418983716</c:v>
                </c:pt>
                <c:pt idx="581">
                  <c:v>0.57026453457753756</c:v>
                </c:pt>
                <c:pt idx="582">
                  <c:v>0.57126532496523796</c:v>
                </c:pt>
                <c:pt idx="583">
                  <c:v>0.57226611535293836</c:v>
                </c:pt>
                <c:pt idx="584">
                  <c:v>0.57326690574063877</c:v>
                </c:pt>
                <c:pt idx="585">
                  <c:v>0.57426769612833917</c:v>
                </c:pt>
                <c:pt idx="586">
                  <c:v>0.57526848651603957</c:v>
                </c:pt>
                <c:pt idx="587">
                  <c:v>0.57626927690373997</c:v>
                </c:pt>
                <c:pt idx="588">
                  <c:v>0.57727006729144037</c:v>
                </c:pt>
                <c:pt idx="589">
                  <c:v>0.57827085767914077</c:v>
                </c:pt>
                <c:pt idx="590">
                  <c:v>0.57927164806684117</c:v>
                </c:pt>
                <c:pt idx="591">
                  <c:v>0.58027243845454157</c:v>
                </c:pt>
                <c:pt idx="592">
                  <c:v>0.58127322884224197</c:v>
                </c:pt>
                <c:pt idx="593">
                  <c:v>0.58227401922994237</c:v>
                </c:pt>
                <c:pt idx="594">
                  <c:v>0.58327480961764278</c:v>
                </c:pt>
                <c:pt idx="595">
                  <c:v>0.58427560000534318</c:v>
                </c:pt>
                <c:pt idx="596">
                  <c:v>0.58527639039304358</c:v>
                </c:pt>
                <c:pt idx="597">
                  <c:v>0.58627718078074398</c:v>
                </c:pt>
                <c:pt idx="598">
                  <c:v>0.58727797116844438</c:v>
                </c:pt>
                <c:pt idx="599">
                  <c:v>0.58827876155614478</c:v>
                </c:pt>
                <c:pt idx="600">
                  <c:v>0.58927955194384518</c:v>
                </c:pt>
                <c:pt idx="601">
                  <c:v>0.59028034233154558</c:v>
                </c:pt>
                <c:pt idx="602">
                  <c:v>0.59128113271924598</c:v>
                </c:pt>
                <c:pt idx="603">
                  <c:v>0.59228192310694638</c:v>
                </c:pt>
                <c:pt idx="604">
                  <c:v>0.59328271349464679</c:v>
                </c:pt>
                <c:pt idx="605">
                  <c:v>0.59428350388234719</c:v>
                </c:pt>
                <c:pt idx="606">
                  <c:v>0.59528429427004759</c:v>
                </c:pt>
                <c:pt idx="607">
                  <c:v>0.59628508465774799</c:v>
                </c:pt>
                <c:pt idx="608">
                  <c:v>0.59728587504544839</c:v>
                </c:pt>
                <c:pt idx="609">
                  <c:v>0.59828666543314879</c:v>
                </c:pt>
                <c:pt idx="610">
                  <c:v>0.59928745582084919</c:v>
                </c:pt>
                <c:pt idx="611">
                  <c:v>0.60028824620854959</c:v>
                </c:pt>
                <c:pt idx="612">
                  <c:v>0.60128903659624999</c:v>
                </c:pt>
                <c:pt idx="613">
                  <c:v>0.60228982698395039</c:v>
                </c:pt>
                <c:pt idx="614">
                  <c:v>0.60329061737165079</c:v>
                </c:pt>
                <c:pt idx="615">
                  <c:v>0.6042914077593512</c:v>
                </c:pt>
                <c:pt idx="616">
                  <c:v>0.6052921981470516</c:v>
                </c:pt>
                <c:pt idx="617">
                  <c:v>0.606292988534752</c:v>
                </c:pt>
                <c:pt idx="618">
                  <c:v>0.6072937789224524</c:v>
                </c:pt>
                <c:pt idx="619">
                  <c:v>0.6082945693101528</c:v>
                </c:pt>
                <c:pt idx="620">
                  <c:v>0.6092953596978532</c:v>
                </c:pt>
                <c:pt idx="621">
                  <c:v>0.6102961500855536</c:v>
                </c:pt>
                <c:pt idx="622">
                  <c:v>0.611296940473254</c:v>
                </c:pt>
                <c:pt idx="623">
                  <c:v>0.6122977308609544</c:v>
                </c:pt>
                <c:pt idx="624">
                  <c:v>0.6132985212486548</c:v>
                </c:pt>
                <c:pt idx="625">
                  <c:v>0.61429931163635521</c:v>
                </c:pt>
                <c:pt idx="626">
                  <c:v>0.61530010202405561</c:v>
                </c:pt>
                <c:pt idx="627">
                  <c:v>0.61630089241175601</c:v>
                </c:pt>
                <c:pt idx="628">
                  <c:v>0.61730168279945641</c:v>
                </c:pt>
                <c:pt idx="629">
                  <c:v>0.61830247318715681</c:v>
                </c:pt>
                <c:pt idx="630">
                  <c:v>0.61930326357485721</c:v>
                </c:pt>
                <c:pt idx="631">
                  <c:v>0.62030405396255761</c:v>
                </c:pt>
                <c:pt idx="632">
                  <c:v>0.62130484435025801</c:v>
                </c:pt>
                <c:pt idx="633">
                  <c:v>0.62230563473795841</c:v>
                </c:pt>
                <c:pt idx="634">
                  <c:v>0.62330642512565881</c:v>
                </c:pt>
                <c:pt idx="635">
                  <c:v>0.62430721551335921</c:v>
                </c:pt>
                <c:pt idx="636">
                  <c:v>0.62530800590105962</c:v>
                </c:pt>
                <c:pt idx="637">
                  <c:v>0.62630879628876002</c:v>
                </c:pt>
                <c:pt idx="638">
                  <c:v>0.62730958667646042</c:v>
                </c:pt>
                <c:pt idx="639">
                  <c:v>0.62831037706416082</c:v>
                </c:pt>
                <c:pt idx="640">
                  <c:v>0.62931116745186122</c:v>
                </c:pt>
                <c:pt idx="641">
                  <c:v>0.63031195783956162</c:v>
                </c:pt>
                <c:pt idx="642">
                  <c:v>0.63131274822726202</c:v>
                </c:pt>
                <c:pt idx="643">
                  <c:v>0.63231353861496242</c:v>
                </c:pt>
                <c:pt idx="644">
                  <c:v>0.63331432900266282</c:v>
                </c:pt>
                <c:pt idx="645">
                  <c:v>0.63431511939036322</c:v>
                </c:pt>
                <c:pt idx="646">
                  <c:v>0.63531590977806363</c:v>
                </c:pt>
                <c:pt idx="647">
                  <c:v>0.63631670016576403</c:v>
                </c:pt>
                <c:pt idx="648">
                  <c:v>0.63731749055346443</c:v>
                </c:pt>
                <c:pt idx="649">
                  <c:v>0.63831828094116483</c:v>
                </c:pt>
                <c:pt idx="650">
                  <c:v>0.63931907132886523</c:v>
                </c:pt>
                <c:pt idx="651">
                  <c:v>0.64031986171656563</c:v>
                </c:pt>
                <c:pt idx="652">
                  <c:v>0.64132065210426603</c:v>
                </c:pt>
                <c:pt idx="653">
                  <c:v>0.64232144249196643</c:v>
                </c:pt>
                <c:pt idx="654">
                  <c:v>0.64332223287966683</c:v>
                </c:pt>
                <c:pt idx="655">
                  <c:v>0.64432302326736723</c:v>
                </c:pt>
                <c:pt idx="656">
                  <c:v>0.64532381365506764</c:v>
                </c:pt>
                <c:pt idx="657">
                  <c:v>0.64632460404276804</c:v>
                </c:pt>
                <c:pt idx="658">
                  <c:v>0.64732539443046844</c:v>
                </c:pt>
                <c:pt idx="659">
                  <c:v>0.64832618481816884</c:v>
                </c:pt>
                <c:pt idx="660">
                  <c:v>0.64932697520586924</c:v>
                </c:pt>
                <c:pt idx="661">
                  <c:v>0.65032776559356964</c:v>
                </c:pt>
                <c:pt idx="662">
                  <c:v>0.65132855598127004</c:v>
                </c:pt>
                <c:pt idx="663">
                  <c:v>0.65232934636897044</c:v>
                </c:pt>
                <c:pt idx="664">
                  <c:v>0.65333013675667084</c:v>
                </c:pt>
                <c:pt idx="665">
                  <c:v>0.65433092714437124</c:v>
                </c:pt>
                <c:pt idx="666">
                  <c:v>0.65533171753207164</c:v>
                </c:pt>
                <c:pt idx="667">
                  <c:v>0.65633250791977205</c:v>
                </c:pt>
                <c:pt idx="668">
                  <c:v>0.65733329830747245</c:v>
                </c:pt>
                <c:pt idx="669">
                  <c:v>0.65833408869517285</c:v>
                </c:pt>
                <c:pt idx="670">
                  <c:v>0.65933487908287325</c:v>
                </c:pt>
                <c:pt idx="671">
                  <c:v>0.66033566947057365</c:v>
                </c:pt>
                <c:pt idx="672">
                  <c:v>0.66133645985827405</c:v>
                </c:pt>
                <c:pt idx="673">
                  <c:v>0.66233725024597445</c:v>
                </c:pt>
                <c:pt idx="674">
                  <c:v>0.66333804063367485</c:v>
                </c:pt>
                <c:pt idx="675">
                  <c:v>0.66433883102137525</c:v>
                </c:pt>
                <c:pt idx="676">
                  <c:v>0.66533962140907565</c:v>
                </c:pt>
                <c:pt idx="677">
                  <c:v>0.66634041179677606</c:v>
                </c:pt>
                <c:pt idx="678">
                  <c:v>0.66734120218447646</c:v>
                </c:pt>
                <c:pt idx="679">
                  <c:v>0.66834199257217686</c:v>
                </c:pt>
                <c:pt idx="680">
                  <c:v>0.66934278295987726</c:v>
                </c:pt>
                <c:pt idx="681">
                  <c:v>0.67034357334757766</c:v>
                </c:pt>
                <c:pt idx="682">
                  <c:v>0.67134436373527806</c:v>
                </c:pt>
                <c:pt idx="683">
                  <c:v>0.67234515412297846</c:v>
                </c:pt>
                <c:pt idx="684">
                  <c:v>0.67334594451067886</c:v>
                </c:pt>
                <c:pt idx="685">
                  <c:v>0.67434673489837926</c:v>
                </c:pt>
                <c:pt idx="686">
                  <c:v>0.67534752528607966</c:v>
                </c:pt>
                <c:pt idx="687">
                  <c:v>0.67634831567378007</c:v>
                </c:pt>
                <c:pt idx="688">
                  <c:v>0.67734910606148047</c:v>
                </c:pt>
                <c:pt idx="689">
                  <c:v>0.67834989644918087</c:v>
                </c:pt>
                <c:pt idx="690">
                  <c:v>0.67935068683688127</c:v>
                </c:pt>
                <c:pt idx="691">
                  <c:v>0.68035147722458167</c:v>
                </c:pt>
                <c:pt idx="692">
                  <c:v>0.68135226761228207</c:v>
                </c:pt>
                <c:pt idx="693">
                  <c:v>0.68235305799998247</c:v>
                </c:pt>
                <c:pt idx="694">
                  <c:v>0.68335384838768287</c:v>
                </c:pt>
                <c:pt idx="695">
                  <c:v>0.68435463877538327</c:v>
                </c:pt>
                <c:pt idx="696">
                  <c:v>0.68535542916308367</c:v>
                </c:pt>
                <c:pt idx="697">
                  <c:v>0.68635621955078407</c:v>
                </c:pt>
                <c:pt idx="698">
                  <c:v>0.68735700993848448</c:v>
                </c:pt>
                <c:pt idx="699">
                  <c:v>0.68835780032618488</c:v>
                </c:pt>
                <c:pt idx="700">
                  <c:v>0.68935859071388528</c:v>
                </c:pt>
                <c:pt idx="701">
                  <c:v>0.69035938110158568</c:v>
                </c:pt>
                <c:pt idx="702">
                  <c:v>0.69136017148928608</c:v>
                </c:pt>
                <c:pt idx="703">
                  <c:v>0.69236096187698648</c:v>
                </c:pt>
                <c:pt idx="704">
                  <c:v>0.69336175226468677</c:v>
                </c:pt>
                <c:pt idx="705">
                  <c:v>0.69436254265238717</c:v>
                </c:pt>
                <c:pt idx="706">
                  <c:v>0.69536333304008757</c:v>
                </c:pt>
                <c:pt idx="707">
                  <c:v>0.69636412342778797</c:v>
                </c:pt>
                <c:pt idx="708">
                  <c:v>0.69736491381548837</c:v>
                </c:pt>
                <c:pt idx="709">
                  <c:v>0.69836570420318878</c:v>
                </c:pt>
                <c:pt idx="710">
                  <c:v>0.69936649459088918</c:v>
                </c:pt>
                <c:pt idx="711">
                  <c:v>0.70036728497858958</c:v>
                </c:pt>
                <c:pt idx="712">
                  <c:v>0.70136807536628998</c:v>
                </c:pt>
                <c:pt idx="713">
                  <c:v>0.70236886575399038</c:v>
                </c:pt>
                <c:pt idx="714">
                  <c:v>0.70336965614169078</c:v>
                </c:pt>
                <c:pt idx="715">
                  <c:v>0.70437044652939118</c:v>
                </c:pt>
                <c:pt idx="716">
                  <c:v>0.70537123691709158</c:v>
                </c:pt>
                <c:pt idx="717">
                  <c:v>0.70637202730479198</c:v>
                </c:pt>
                <c:pt idx="718">
                  <c:v>0.70737281769249238</c:v>
                </c:pt>
                <c:pt idx="719">
                  <c:v>0.70837360808019278</c:v>
                </c:pt>
                <c:pt idx="720">
                  <c:v>0.70937439846789319</c:v>
                </c:pt>
                <c:pt idx="721">
                  <c:v>0.71037518885559359</c:v>
                </c:pt>
                <c:pt idx="722">
                  <c:v>0.71137597924329399</c:v>
                </c:pt>
                <c:pt idx="723">
                  <c:v>0.71237676963099439</c:v>
                </c:pt>
                <c:pt idx="724">
                  <c:v>0.71337756001869479</c:v>
                </c:pt>
                <c:pt idx="725">
                  <c:v>0.71437835040639519</c:v>
                </c:pt>
                <c:pt idx="726">
                  <c:v>0.71537914079409559</c:v>
                </c:pt>
                <c:pt idx="727">
                  <c:v>0.71637993118179599</c:v>
                </c:pt>
                <c:pt idx="728">
                  <c:v>0.71738072156949639</c:v>
                </c:pt>
                <c:pt idx="729">
                  <c:v>0.71838151195719679</c:v>
                </c:pt>
                <c:pt idx="730">
                  <c:v>0.7193823023448972</c:v>
                </c:pt>
                <c:pt idx="731">
                  <c:v>0.7203830927325976</c:v>
                </c:pt>
                <c:pt idx="732">
                  <c:v>0.721383883120298</c:v>
                </c:pt>
                <c:pt idx="733">
                  <c:v>0.7223846735079984</c:v>
                </c:pt>
                <c:pt idx="734">
                  <c:v>0.7233854638956988</c:v>
                </c:pt>
                <c:pt idx="735">
                  <c:v>0.7243862542833992</c:v>
                </c:pt>
                <c:pt idx="736">
                  <c:v>0.7253870446710996</c:v>
                </c:pt>
                <c:pt idx="737">
                  <c:v>0.7263878350588</c:v>
                </c:pt>
                <c:pt idx="738">
                  <c:v>0.7273886254465004</c:v>
                </c:pt>
                <c:pt idx="739">
                  <c:v>0.7283894158342008</c:v>
                </c:pt>
                <c:pt idx="740">
                  <c:v>0.72939020622190121</c:v>
                </c:pt>
                <c:pt idx="741">
                  <c:v>0.73039099660960161</c:v>
                </c:pt>
                <c:pt idx="742">
                  <c:v>0.73139178699730201</c:v>
                </c:pt>
                <c:pt idx="743">
                  <c:v>0.73239257738500241</c:v>
                </c:pt>
                <c:pt idx="744">
                  <c:v>0.73339336777270281</c:v>
                </c:pt>
                <c:pt idx="745">
                  <c:v>0.73439415816040321</c:v>
                </c:pt>
                <c:pt idx="746">
                  <c:v>0.73539494854810361</c:v>
                </c:pt>
                <c:pt idx="747">
                  <c:v>0.73639573893580401</c:v>
                </c:pt>
                <c:pt idx="748">
                  <c:v>0.73739652932350441</c:v>
                </c:pt>
                <c:pt idx="749">
                  <c:v>0.73839731971120481</c:v>
                </c:pt>
                <c:pt idx="750">
                  <c:v>0.73939811009890521</c:v>
                </c:pt>
                <c:pt idx="751">
                  <c:v>0.74039890048660562</c:v>
                </c:pt>
                <c:pt idx="752">
                  <c:v>0.74139969087430602</c:v>
                </c:pt>
                <c:pt idx="753">
                  <c:v>0.74240048126200642</c:v>
                </c:pt>
                <c:pt idx="754">
                  <c:v>0.74340127164970682</c:v>
                </c:pt>
                <c:pt idx="755">
                  <c:v>0.74440206203740722</c:v>
                </c:pt>
                <c:pt idx="756">
                  <c:v>0.74540285242510762</c:v>
                </c:pt>
                <c:pt idx="757">
                  <c:v>0.74640364281280802</c:v>
                </c:pt>
                <c:pt idx="758">
                  <c:v>0.74740443320050842</c:v>
                </c:pt>
                <c:pt idx="759">
                  <c:v>0.74840522358820882</c:v>
                </c:pt>
                <c:pt idx="760">
                  <c:v>0.74940601397590922</c:v>
                </c:pt>
                <c:pt idx="761">
                  <c:v>0.75040680436360963</c:v>
                </c:pt>
                <c:pt idx="762">
                  <c:v>0.75140759475131003</c:v>
                </c:pt>
                <c:pt idx="763">
                  <c:v>0.75240838513901043</c:v>
                </c:pt>
                <c:pt idx="764">
                  <c:v>0.75340917552671083</c:v>
                </c:pt>
                <c:pt idx="765">
                  <c:v>0.75440996591441123</c:v>
                </c:pt>
                <c:pt idx="766">
                  <c:v>0.75541075630211163</c:v>
                </c:pt>
                <c:pt idx="767">
                  <c:v>0.75641154668981203</c:v>
                </c:pt>
                <c:pt idx="768">
                  <c:v>0.75741233707751243</c:v>
                </c:pt>
                <c:pt idx="769">
                  <c:v>0.75841312746521283</c:v>
                </c:pt>
                <c:pt idx="770">
                  <c:v>0.75941391785291323</c:v>
                </c:pt>
                <c:pt idx="771">
                  <c:v>0.76041470824061363</c:v>
                </c:pt>
                <c:pt idx="772">
                  <c:v>0.76141549862831404</c:v>
                </c:pt>
                <c:pt idx="773">
                  <c:v>0.76241628901601444</c:v>
                </c:pt>
                <c:pt idx="774">
                  <c:v>0.76341707940371484</c:v>
                </c:pt>
                <c:pt idx="775">
                  <c:v>0.76441786979141524</c:v>
                </c:pt>
                <c:pt idx="776">
                  <c:v>0.76541866017911564</c:v>
                </c:pt>
                <c:pt idx="777">
                  <c:v>0.76641945056681604</c:v>
                </c:pt>
                <c:pt idx="778">
                  <c:v>0.76742024095451644</c:v>
                </c:pt>
                <c:pt idx="779">
                  <c:v>0.76842103134221684</c:v>
                </c:pt>
                <c:pt idx="780">
                  <c:v>0.76942182172991724</c:v>
                </c:pt>
                <c:pt idx="781">
                  <c:v>0.77042261211761764</c:v>
                </c:pt>
                <c:pt idx="782">
                  <c:v>0.77142340250531805</c:v>
                </c:pt>
                <c:pt idx="783">
                  <c:v>0.77242419289301845</c:v>
                </c:pt>
                <c:pt idx="784">
                  <c:v>0.77342498328071885</c:v>
                </c:pt>
                <c:pt idx="785">
                  <c:v>0.77442577366841925</c:v>
                </c:pt>
                <c:pt idx="786">
                  <c:v>0.77542656405611965</c:v>
                </c:pt>
                <c:pt idx="787">
                  <c:v>0.77642735444382005</c:v>
                </c:pt>
                <c:pt idx="788">
                  <c:v>0.77742814483152045</c:v>
                </c:pt>
                <c:pt idx="789">
                  <c:v>0.77842893521922085</c:v>
                </c:pt>
                <c:pt idx="790">
                  <c:v>0.77942972560692125</c:v>
                </c:pt>
                <c:pt idx="791">
                  <c:v>0.78043051599462165</c:v>
                </c:pt>
                <c:pt idx="792">
                  <c:v>0.78143130638232206</c:v>
                </c:pt>
                <c:pt idx="793">
                  <c:v>0.78243209677002246</c:v>
                </c:pt>
                <c:pt idx="794">
                  <c:v>0.78343288715772286</c:v>
                </c:pt>
                <c:pt idx="795">
                  <c:v>0.78443367754542326</c:v>
                </c:pt>
                <c:pt idx="796">
                  <c:v>0.78543446793312366</c:v>
                </c:pt>
                <c:pt idx="797">
                  <c:v>0.78643525832082406</c:v>
                </c:pt>
                <c:pt idx="798">
                  <c:v>0.78743604870852446</c:v>
                </c:pt>
                <c:pt idx="799">
                  <c:v>0.78843683909622486</c:v>
                </c:pt>
                <c:pt idx="800">
                  <c:v>0.78943762948392526</c:v>
                </c:pt>
                <c:pt idx="801">
                  <c:v>0.79043841987162566</c:v>
                </c:pt>
                <c:pt idx="802">
                  <c:v>0.79143921025932606</c:v>
                </c:pt>
                <c:pt idx="803">
                  <c:v>0.79244000064702647</c:v>
                </c:pt>
                <c:pt idx="804">
                  <c:v>0.79344079103472687</c:v>
                </c:pt>
                <c:pt idx="805">
                  <c:v>0.79444158142242727</c:v>
                </c:pt>
                <c:pt idx="806">
                  <c:v>0.79544237181012767</c:v>
                </c:pt>
                <c:pt idx="807">
                  <c:v>0.79644316219782807</c:v>
                </c:pt>
                <c:pt idx="808">
                  <c:v>0.79744395258552847</c:v>
                </c:pt>
                <c:pt idx="809">
                  <c:v>0.79844474297322887</c:v>
                </c:pt>
                <c:pt idx="810">
                  <c:v>0.79944553336092927</c:v>
                </c:pt>
                <c:pt idx="811">
                  <c:v>0.80044632374862967</c:v>
                </c:pt>
                <c:pt idx="812">
                  <c:v>0.80144711413633007</c:v>
                </c:pt>
                <c:pt idx="813">
                  <c:v>0.80244790452403048</c:v>
                </c:pt>
                <c:pt idx="814">
                  <c:v>0.80344869491173088</c:v>
                </c:pt>
                <c:pt idx="815">
                  <c:v>0.80444948529943128</c:v>
                </c:pt>
                <c:pt idx="816">
                  <c:v>0.80545027568713168</c:v>
                </c:pt>
                <c:pt idx="817">
                  <c:v>0.80645106607483208</c:v>
                </c:pt>
                <c:pt idx="818">
                  <c:v>0.80745185646253248</c:v>
                </c:pt>
                <c:pt idx="819">
                  <c:v>0.80845264685023288</c:v>
                </c:pt>
                <c:pt idx="820">
                  <c:v>0.80945343723793328</c:v>
                </c:pt>
                <c:pt idx="821">
                  <c:v>0.81045422762563368</c:v>
                </c:pt>
                <c:pt idx="822">
                  <c:v>0.81145501801333408</c:v>
                </c:pt>
                <c:pt idx="823">
                  <c:v>0.81245580840103448</c:v>
                </c:pt>
                <c:pt idx="824">
                  <c:v>0.81345659878873489</c:v>
                </c:pt>
                <c:pt idx="825">
                  <c:v>0.81445738917643529</c:v>
                </c:pt>
                <c:pt idx="826">
                  <c:v>0.81545817956413569</c:v>
                </c:pt>
                <c:pt idx="827">
                  <c:v>0.81645896995183609</c:v>
                </c:pt>
                <c:pt idx="828">
                  <c:v>0.81745976033953649</c:v>
                </c:pt>
                <c:pt idx="829">
                  <c:v>0.81846055072723689</c:v>
                </c:pt>
                <c:pt idx="830">
                  <c:v>0.81946134111493729</c:v>
                </c:pt>
                <c:pt idx="831">
                  <c:v>0.82046213150263769</c:v>
                </c:pt>
                <c:pt idx="832">
                  <c:v>0.82146292189033809</c:v>
                </c:pt>
                <c:pt idx="833">
                  <c:v>0.82246371227803838</c:v>
                </c:pt>
                <c:pt idx="834">
                  <c:v>0.82346450266573878</c:v>
                </c:pt>
                <c:pt idx="835">
                  <c:v>0.82446529305343919</c:v>
                </c:pt>
                <c:pt idx="836">
                  <c:v>0.82546608344113959</c:v>
                </c:pt>
                <c:pt idx="837">
                  <c:v>0.82646687382883999</c:v>
                </c:pt>
                <c:pt idx="838">
                  <c:v>0.82746766421654039</c:v>
                </c:pt>
                <c:pt idx="839">
                  <c:v>0.82846845460424079</c:v>
                </c:pt>
                <c:pt idx="840">
                  <c:v>0.82946924499194119</c:v>
                </c:pt>
                <c:pt idx="841">
                  <c:v>0.83047003537964159</c:v>
                </c:pt>
                <c:pt idx="842">
                  <c:v>0.83147082576734199</c:v>
                </c:pt>
                <c:pt idx="843">
                  <c:v>0.83247161615504239</c:v>
                </c:pt>
                <c:pt idx="844">
                  <c:v>0.83347240654274279</c:v>
                </c:pt>
                <c:pt idx="845">
                  <c:v>0.8344731969304432</c:v>
                </c:pt>
                <c:pt idx="846">
                  <c:v>0.8354739873181436</c:v>
                </c:pt>
                <c:pt idx="847">
                  <c:v>0.836474777705844</c:v>
                </c:pt>
                <c:pt idx="848">
                  <c:v>0.8374755680935444</c:v>
                </c:pt>
                <c:pt idx="849">
                  <c:v>0.8384763584812448</c:v>
                </c:pt>
                <c:pt idx="850">
                  <c:v>0.8394771488689452</c:v>
                </c:pt>
                <c:pt idx="851">
                  <c:v>0.8404779392566456</c:v>
                </c:pt>
                <c:pt idx="852">
                  <c:v>0.841478729644346</c:v>
                </c:pt>
                <c:pt idx="853">
                  <c:v>0.8424795200320464</c:v>
                </c:pt>
                <c:pt idx="854">
                  <c:v>0.8434803104197468</c:v>
                </c:pt>
                <c:pt idx="855">
                  <c:v>0.8444811008074472</c:v>
                </c:pt>
                <c:pt idx="856">
                  <c:v>0.84548189119514761</c:v>
                </c:pt>
                <c:pt idx="857">
                  <c:v>0.84648268158284801</c:v>
                </c:pt>
                <c:pt idx="858">
                  <c:v>0.84748347197054841</c:v>
                </c:pt>
                <c:pt idx="859">
                  <c:v>0.84848426235824881</c:v>
                </c:pt>
                <c:pt idx="860">
                  <c:v>0.84948505274594921</c:v>
                </c:pt>
                <c:pt idx="861">
                  <c:v>0.85048584313364961</c:v>
                </c:pt>
                <c:pt idx="862">
                  <c:v>0.85148663352135001</c:v>
                </c:pt>
                <c:pt idx="863">
                  <c:v>0.85248742390905041</c:v>
                </c:pt>
                <c:pt idx="864">
                  <c:v>0.85348821429675081</c:v>
                </c:pt>
                <c:pt idx="865">
                  <c:v>0.85448900468445121</c:v>
                </c:pt>
                <c:pt idx="866">
                  <c:v>0.85548979507215162</c:v>
                </c:pt>
                <c:pt idx="867">
                  <c:v>0.85649058545985202</c:v>
                </c:pt>
                <c:pt idx="868">
                  <c:v>0.85749137584755242</c:v>
                </c:pt>
                <c:pt idx="869">
                  <c:v>0.85849216623525282</c:v>
                </c:pt>
                <c:pt idx="870">
                  <c:v>0.85949295662295322</c:v>
                </c:pt>
                <c:pt idx="871">
                  <c:v>0.86049374701065362</c:v>
                </c:pt>
                <c:pt idx="872">
                  <c:v>0.86149453739835402</c:v>
                </c:pt>
                <c:pt idx="873">
                  <c:v>0.86249532778605442</c:v>
                </c:pt>
                <c:pt idx="874">
                  <c:v>0.86349611817375482</c:v>
                </c:pt>
                <c:pt idx="875">
                  <c:v>0.86449690856145522</c:v>
                </c:pt>
                <c:pt idx="876">
                  <c:v>0.86549769894915562</c:v>
                </c:pt>
                <c:pt idx="877">
                  <c:v>0.86649848933685603</c:v>
                </c:pt>
                <c:pt idx="878">
                  <c:v>0.86749927972455643</c:v>
                </c:pt>
                <c:pt idx="879">
                  <c:v>0.86850007011225683</c:v>
                </c:pt>
                <c:pt idx="880">
                  <c:v>0.86950086049995723</c:v>
                </c:pt>
                <c:pt idx="881">
                  <c:v>0.87050165088765763</c:v>
                </c:pt>
                <c:pt idx="882">
                  <c:v>0.87150244127535803</c:v>
                </c:pt>
                <c:pt idx="883">
                  <c:v>0.87250323166305843</c:v>
                </c:pt>
                <c:pt idx="884">
                  <c:v>0.87350402205075883</c:v>
                </c:pt>
                <c:pt idx="885">
                  <c:v>0.87450481243845923</c:v>
                </c:pt>
                <c:pt idx="886">
                  <c:v>0.87550560282615963</c:v>
                </c:pt>
                <c:pt idx="887">
                  <c:v>0.87650639321386004</c:v>
                </c:pt>
                <c:pt idx="888">
                  <c:v>0.87750718360156044</c:v>
                </c:pt>
                <c:pt idx="889">
                  <c:v>0.87850797398926084</c:v>
                </c:pt>
                <c:pt idx="890">
                  <c:v>0.87950876437696124</c:v>
                </c:pt>
                <c:pt idx="891">
                  <c:v>0.88050955476466164</c:v>
                </c:pt>
                <c:pt idx="892">
                  <c:v>0.88151034515236204</c:v>
                </c:pt>
                <c:pt idx="893">
                  <c:v>0.88251113554006244</c:v>
                </c:pt>
                <c:pt idx="894">
                  <c:v>0.88351192592776284</c:v>
                </c:pt>
                <c:pt idx="895">
                  <c:v>0.88451271631546324</c:v>
                </c:pt>
                <c:pt idx="896">
                  <c:v>0.88551350670316364</c:v>
                </c:pt>
                <c:pt idx="897">
                  <c:v>0.88651429709086405</c:v>
                </c:pt>
                <c:pt idx="898">
                  <c:v>0.88751508747856445</c:v>
                </c:pt>
                <c:pt idx="899">
                  <c:v>0.88851587786626485</c:v>
                </c:pt>
                <c:pt idx="900">
                  <c:v>0.88951666825396525</c:v>
                </c:pt>
                <c:pt idx="901">
                  <c:v>0.89051745864166565</c:v>
                </c:pt>
                <c:pt idx="902">
                  <c:v>0.89151824902936605</c:v>
                </c:pt>
                <c:pt idx="903">
                  <c:v>0.89251903941706645</c:v>
                </c:pt>
                <c:pt idx="904">
                  <c:v>0.89351982980476685</c:v>
                </c:pt>
                <c:pt idx="905">
                  <c:v>0.89452062019246725</c:v>
                </c:pt>
                <c:pt idx="906">
                  <c:v>0.89552141058016765</c:v>
                </c:pt>
                <c:pt idx="907">
                  <c:v>0.89652220096786805</c:v>
                </c:pt>
                <c:pt idx="908">
                  <c:v>0.89752299135556846</c:v>
                </c:pt>
                <c:pt idx="909">
                  <c:v>0.89852378174326886</c:v>
                </c:pt>
                <c:pt idx="910">
                  <c:v>0.89952457213096926</c:v>
                </c:pt>
                <c:pt idx="911">
                  <c:v>0.90052536251866966</c:v>
                </c:pt>
                <c:pt idx="912">
                  <c:v>0.90152615290637006</c:v>
                </c:pt>
                <c:pt idx="913">
                  <c:v>0.90252694329407046</c:v>
                </c:pt>
                <c:pt idx="914">
                  <c:v>0.90352773368177086</c:v>
                </c:pt>
                <c:pt idx="915">
                  <c:v>0.90452852406947126</c:v>
                </c:pt>
                <c:pt idx="916">
                  <c:v>0.90552931445717166</c:v>
                </c:pt>
                <c:pt idx="917">
                  <c:v>0.90653010484487206</c:v>
                </c:pt>
                <c:pt idx="918">
                  <c:v>0.90753089523257247</c:v>
                </c:pt>
                <c:pt idx="919">
                  <c:v>0.90853168562027287</c:v>
                </c:pt>
                <c:pt idx="920">
                  <c:v>0.90953247600797327</c:v>
                </c:pt>
                <c:pt idx="921">
                  <c:v>0.91053326639567367</c:v>
                </c:pt>
                <c:pt idx="922">
                  <c:v>0.91153405678337407</c:v>
                </c:pt>
                <c:pt idx="923">
                  <c:v>0.91253484717107447</c:v>
                </c:pt>
                <c:pt idx="924">
                  <c:v>0.91353563755877487</c:v>
                </c:pt>
                <c:pt idx="925">
                  <c:v>0.91453642794647527</c:v>
                </c:pt>
                <c:pt idx="926">
                  <c:v>0.91553721833417567</c:v>
                </c:pt>
                <c:pt idx="927">
                  <c:v>0.91653800872187607</c:v>
                </c:pt>
                <c:pt idx="928">
                  <c:v>0.91753879910957648</c:v>
                </c:pt>
                <c:pt idx="929">
                  <c:v>0.91853958949727688</c:v>
                </c:pt>
                <c:pt idx="930">
                  <c:v>0.91954037988497728</c:v>
                </c:pt>
                <c:pt idx="931">
                  <c:v>0.92054117027267768</c:v>
                </c:pt>
                <c:pt idx="932">
                  <c:v>0.92154196066037808</c:v>
                </c:pt>
                <c:pt idx="933">
                  <c:v>0.92254275104807848</c:v>
                </c:pt>
                <c:pt idx="934">
                  <c:v>0.92354354143577888</c:v>
                </c:pt>
                <c:pt idx="935">
                  <c:v>0.92454433182347928</c:v>
                </c:pt>
                <c:pt idx="936">
                  <c:v>0.92554512221117968</c:v>
                </c:pt>
                <c:pt idx="937">
                  <c:v>0.92654591259888008</c:v>
                </c:pt>
                <c:pt idx="938">
                  <c:v>0.92754670298658048</c:v>
                </c:pt>
                <c:pt idx="939">
                  <c:v>0.92854749337428089</c:v>
                </c:pt>
                <c:pt idx="940">
                  <c:v>0.92954828376198129</c:v>
                </c:pt>
                <c:pt idx="941">
                  <c:v>0.93054907414968169</c:v>
                </c:pt>
                <c:pt idx="942">
                  <c:v>0.93154986453738209</c:v>
                </c:pt>
                <c:pt idx="943">
                  <c:v>0.93255065492508249</c:v>
                </c:pt>
                <c:pt idx="944">
                  <c:v>0.93355144531278289</c:v>
                </c:pt>
                <c:pt idx="945">
                  <c:v>0.93455223570048329</c:v>
                </c:pt>
                <c:pt idx="946">
                  <c:v>0.93555302608818369</c:v>
                </c:pt>
                <c:pt idx="947">
                  <c:v>0.93655381647588409</c:v>
                </c:pt>
                <c:pt idx="948">
                  <c:v>0.93755460686358449</c:v>
                </c:pt>
                <c:pt idx="949">
                  <c:v>0.9385553972512849</c:v>
                </c:pt>
                <c:pt idx="950">
                  <c:v>0.9395561876389853</c:v>
                </c:pt>
                <c:pt idx="951">
                  <c:v>0.9405569780266857</c:v>
                </c:pt>
                <c:pt idx="952">
                  <c:v>0.9415577684143861</c:v>
                </c:pt>
                <c:pt idx="953">
                  <c:v>0.9425585588020865</c:v>
                </c:pt>
                <c:pt idx="954">
                  <c:v>0.9435593491897869</c:v>
                </c:pt>
                <c:pt idx="955">
                  <c:v>0.9445601395774873</c:v>
                </c:pt>
                <c:pt idx="956">
                  <c:v>0.9455609299651877</c:v>
                </c:pt>
                <c:pt idx="957">
                  <c:v>0.9465617203528881</c:v>
                </c:pt>
                <c:pt idx="958">
                  <c:v>0.9475625107405885</c:v>
                </c:pt>
                <c:pt idx="959">
                  <c:v>0.9485633011282889</c:v>
                </c:pt>
                <c:pt idx="960">
                  <c:v>0.94956409151598919</c:v>
                </c:pt>
                <c:pt idx="961">
                  <c:v>0.9505648819036896</c:v>
                </c:pt>
                <c:pt idx="962">
                  <c:v>0.95156567229139</c:v>
                </c:pt>
                <c:pt idx="963">
                  <c:v>0.9525664626790904</c:v>
                </c:pt>
                <c:pt idx="964">
                  <c:v>0.9535672530667908</c:v>
                </c:pt>
                <c:pt idx="965">
                  <c:v>0.9545680434544912</c:v>
                </c:pt>
                <c:pt idx="966">
                  <c:v>0.9555688338421916</c:v>
                </c:pt>
                <c:pt idx="967">
                  <c:v>0.956569624229892</c:v>
                </c:pt>
                <c:pt idx="968">
                  <c:v>0.9575704146175924</c:v>
                </c:pt>
                <c:pt idx="969">
                  <c:v>0.9585712050052928</c:v>
                </c:pt>
                <c:pt idx="970">
                  <c:v>0.9595719953929932</c:v>
                </c:pt>
                <c:pt idx="971">
                  <c:v>0.96057278578069361</c:v>
                </c:pt>
                <c:pt idx="972">
                  <c:v>0.96157357616839401</c:v>
                </c:pt>
                <c:pt idx="973">
                  <c:v>0.96257436655609441</c:v>
                </c:pt>
                <c:pt idx="974">
                  <c:v>0.96357515694379481</c:v>
                </c:pt>
                <c:pt idx="975">
                  <c:v>0.96457594733149521</c:v>
                </c:pt>
                <c:pt idx="976">
                  <c:v>0.96557673771919561</c:v>
                </c:pt>
                <c:pt idx="977">
                  <c:v>0.96657752810689601</c:v>
                </c:pt>
                <c:pt idx="978">
                  <c:v>0.96757831849459641</c:v>
                </c:pt>
                <c:pt idx="979">
                  <c:v>0.96857910888229681</c:v>
                </c:pt>
                <c:pt idx="980">
                  <c:v>0.96957989926999721</c:v>
                </c:pt>
                <c:pt idx="981">
                  <c:v>0.97058068965769762</c:v>
                </c:pt>
                <c:pt idx="982">
                  <c:v>0.97158148004539802</c:v>
                </c:pt>
                <c:pt idx="983">
                  <c:v>0.97258227043309842</c:v>
                </c:pt>
                <c:pt idx="984">
                  <c:v>0.97358306082079882</c:v>
                </c:pt>
                <c:pt idx="985">
                  <c:v>0.97458385120849922</c:v>
                </c:pt>
                <c:pt idx="986">
                  <c:v>0.97558464159619962</c:v>
                </c:pt>
                <c:pt idx="987">
                  <c:v>0.97658543198390002</c:v>
                </c:pt>
                <c:pt idx="988">
                  <c:v>0.97758622237160042</c:v>
                </c:pt>
                <c:pt idx="989">
                  <c:v>0.97858701275930082</c:v>
                </c:pt>
                <c:pt idx="990">
                  <c:v>0.97958780314700122</c:v>
                </c:pt>
                <c:pt idx="991">
                  <c:v>0.98058859353470162</c:v>
                </c:pt>
                <c:pt idx="992">
                  <c:v>0.98158938392240203</c:v>
                </c:pt>
                <c:pt idx="993">
                  <c:v>0.98259017431010243</c:v>
                </c:pt>
                <c:pt idx="994">
                  <c:v>0.98359096469780283</c:v>
                </c:pt>
                <c:pt idx="995">
                  <c:v>0.98459175508550323</c:v>
                </c:pt>
                <c:pt idx="996">
                  <c:v>0.98559254547320363</c:v>
                </c:pt>
                <c:pt idx="997">
                  <c:v>0.98659333586090403</c:v>
                </c:pt>
                <c:pt idx="998">
                  <c:v>0.98759412624860443</c:v>
                </c:pt>
                <c:pt idx="999">
                  <c:v>0.98859491663630483</c:v>
                </c:pt>
                <c:pt idx="1000">
                  <c:v>0.98959570702400523</c:v>
                </c:pt>
              </c:numCache>
            </c:numRef>
          </c:yVal>
          <c:smooth val="1"/>
        </c:ser>
        <c:ser>
          <c:idx val="1"/>
          <c:order val="2"/>
          <c:tx>
            <c:strRef>
              <c:f>'1차원 탄성충돌'!$K$16</c:f>
              <c:strCache>
                <c:ptCount val="1"/>
                <c:pt idx="0">
                  <c:v>총운동량 (kgm/s)</c:v>
                </c:pt>
              </c:strCache>
            </c:strRef>
          </c:tx>
          <c:marker>
            <c:symbol val="none"/>
          </c:marker>
          <c:xVal>
            <c:numRef>
              <c:f>'1차원 탄성충돌'!$B$17:$B$1017</c:f>
              <c:numCache>
                <c:formatCode>General</c:formatCode>
                <c:ptCount val="1001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9.0000000000000011E-3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1.3000000000000001E-2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1.8000000000000002E-2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2.6000000000000002E-2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3.6000000000000004E-2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4.3000000000000003E-2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5.1000000000000004E-2</c:v>
                </c:pt>
                <c:pt idx="52">
                  <c:v>5.2000000000000005E-2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5.9000000000000004E-2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7.1000000000000008E-2</c:v>
                </c:pt>
                <c:pt idx="72">
                  <c:v>7.2000000000000008E-2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8.6000000000000007E-2</c:v>
                </c:pt>
                <c:pt idx="87">
                  <c:v>8.7000000000000008E-2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0.10200000000000001</c:v>
                </c:pt>
                <c:pt idx="103">
                  <c:v>0.10300000000000001</c:v>
                </c:pt>
                <c:pt idx="104">
                  <c:v>0.10400000000000001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0.11800000000000001</c:v>
                </c:pt>
                <c:pt idx="119">
                  <c:v>0.11900000000000001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0.14100000000000001</c:v>
                </c:pt>
                <c:pt idx="142">
                  <c:v>0.14200000000000002</c:v>
                </c:pt>
                <c:pt idx="143">
                  <c:v>0.14300000000000002</c:v>
                </c:pt>
                <c:pt idx="144">
                  <c:v>0.14400000000000002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0.17200000000000001</c:v>
                </c:pt>
                <c:pt idx="173">
                  <c:v>0.17300000000000001</c:v>
                </c:pt>
                <c:pt idx="174">
                  <c:v>0.17400000000000002</c:v>
                </c:pt>
                <c:pt idx="175">
                  <c:v>0.17500000000000002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0.20400000000000001</c:v>
                </c:pt>
                <c:pt idx="205">
                  <c:v>0.20500000000000002</c:v>
                </c:pt>
                <c:pt idx="206">
                  <c:v>0.20600000000000002</c:v>
                </c:pt>
                <c:pt idx="207">
                  <c:v>0.20700000000000002</c:v>
                </c:pt>
                <c:pt idx="208">
                  <c:v>0.20800000000000002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0.23500000000000001</c:v>
                </c:pt>
                <c:pt idx="236">
                  <c:v>0.23600000000000002</c:v>
                </c:pt>
                <c:pt idx="237">
                  <c:v>0.23700000000000002</c:v>
                </c:pt>
                <c:pt idx="238">
                  <c:v>0.23800000000000002</c:v>
                </c:pt>
                <c:pt idx="239">
                  <c:v>0.23900000000000002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0.28200000000000003</c:v>
                </c:pt>
                <c:pt idx="283">
                  <c:v>0.28300000000000003</c:v>
                </c:pt>
                <c:pt idx="284">
                  <c:v>0.28400000000000003</c:v>
                </c:pt>
                <c:pt idx="285">
                  <c:v>0.28500000000000003</c:v>
                </c:pt>
                <c:pt idx="286">
                  <c:v>0.28600000000000003</c:v>
                </c:pt>
                <c:pt idx="287">
                  <c:v>0.28700000000000003</c:v>
                </c:pt>
                <c:pt idx="288">
                  <c:v>0.28800000000000003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0.34400000000000003</c:v>
                </c:pt>
                <c:pt idx="345">
                  <c:v>0.34500000000000003</c:v>
                </c:pt>
                <c:pt idx="346">
                  <c:v>0.34600000000000003</c:v>
                </c:pt>
                <c:pt idx="347">
                  <c:v>0.34700000000000003</c:v>
                </c:pt>
                <c:pt idx="348">
                  <c:v>0.34800000000000003</c:v>
                </c:pt>
                <c:pt idx="349">
                  <c:v>0.34900000000000003</c:v>
                </c:pt>
                <c:pt idx="350">
                  <c:v>0.35000000000000003</c:v>
                </c:pt>
                <c:pt idx="351">
                  <c:v>0.35100000000000003</c:v>
                </c:pt>
                <c:pt idx="352">
                  <c:v>0.35199999999999998</c:v>
                </c:pt>
                <c:pt idx="353">
                  <c:v>0.35299999999999998</c:v>
                </c:pt>
                <c:pt idx="354">
                  <c:v>0.35399999999999998</c:v>
                </c:pt>
                <c:pt idx="355">
                  <c:v>0.35499999999999998</c:v>
                </c:pt>
                <c:pt idx="356">
                  <c:v>0.35599999999999998</c:v>
                </c:pt>
                <c:pt idx="357">
                  <c:v>0.35699999999999998</c:v>
                </c:pt>
                <c:pt idx="358">
                  <c:v>0.35799999999999998</c:v>
                </c:pt>
                <c:pt idx="359">
                  <c:v>0.35899999999999999</c:v>
                </c:pt>
                <c:pt idx="360">
                  <c:v>0.36</c:v>
                </c:pt>
                <c:pt idx="361">
                  <c:v>0.36099999999999999</c:v>
                </c:pt>
                <c:pt idx="362">
                  <c:v>0.36199999999999999</c:v>
                </c:pt>
                <c:pt idx="363">
                  <c:v>0.36299999999999999</c:v>
                </c:pt>
                <c:pt idx="364">
                  <c:v>0.36399999999999999</c:v>
                </c:pt>
                <c:pt idx="365">
                  <c:v>0.36499999999999999</c:v>
                </c:pt>
                <c:pt idx="366">
                  <c:v>0.36599999999999999</c:v>
                </c:pt>
                <c:pt idx="367">
                  <c:v>0.36699999999999999</c:v>
                </c:pt>
                <c:pt idx="368">
                  <c:v>0.36799999999999999</c:v>
                </c:pt>
                <c:pt idx="369">
                  <c:v>0.36899999999999999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0.40100000000000002</c:v>
                </c:pt>
                <c:pt idx="402">
                  <c:v>0.40200000000000002</c:v>
                </c:pt>
                <c:pt idx="403">
                  <c:v>0.40300000000000002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0.40600000000000003</c:v>
                </c:pt>
                <c:pt idx="407">
                  <c:v>0.40700000000000003</c:v>
                </c:pt>
                <c:pt idx="408">
                  <c:v>0.40800000000000003</c:v>
                </c:pt>
                <c:pt idx="409">
                  <c:v>0.40900000000000003</c:v>
                </c:pt>
                <c:pt idx="410">
                  <c:v>0.41000000000000003</c:v>
                </c:pt>
                <c:pt idx="411">
                  <c:v>0.41100000000000003</c:v>
                </c:pt>
                <c:pt idx="412">
                  <c:v>0.41200000000000003</c:v>
                </c:pt>
                <c:pt idx="413">
                  <c:v>0.41300000000000003</c:v>
                </c:pt>
                <c:pt idx="414">
                  <c:v>0.41400000000000003</c:v>
                </c:pt>
                <c:pt idx="415">
                  <c:v>0.41500000000000004</c:v>
                </c:pt>
                <c:pt idx="416">
                  <c:v>0.41600000000000004</c:v>
                </c:pt>
                <c:pt idx="417">
                  <c:v>0.41699999999999998</c:v>
                </c:pt>
                <c:pt idx="418">
                  <c:v>0.41799999999999998</c:v>
                </c:pt>
                <c:pt idx="419">
                  <c:v>0.41899999999999998</c:v>
                </c:pt>
                <c:pt idx="420">
                  <c:v>0.42</c:v>
                </c:pt>
                <c:pt idx="421">
                  <c:v>0.42099999999999999</c:v>
                </c:pt>
                <c:pt idx="422">
                  <c:v>0.42199999999999999</c:v>
                </c:pt>
                <c:pt idx="423">
                  <c:v>0.42299999999999999</c:v>
                </c:pt>
                <c:pt idx="424">
                  <c:v>0.42399999999999999</c:v>
                </c:pt>
                <c:pt idx="425">
                  <c:v>0.42499999999999999</c:v>
                </c:pt>
                <c:pt idx="426">
                  <c:v>0.42599999999999999</c:v>
                </c:pt>
                <c:pt idx="427">
                  <c:v>0.42699999999999999</c:v>
                </c:pt>
                <c:pt idx="428">
                  <c:v>0.42799999999999999</c:v>
                </c:pt>
                <c:pt idx="429">
                  <c:v>0.42899999999999999</c:v>
                </c:pt>
                <c:pt idx="430">
                  <c:v>0.43</c:v>
                </c:pt>
                <c:pt idx="431">
                  <c:v>0.43099999999999999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0.44400000000000001</c:v>
                </c:pt>
                <c:pt idx="445">
                  <c:v>0.44500000000000001</c:v>
                </c:pt>
                <c:pt idx="446">
                  <c:v>0.44600000000000001</c:v>
                </c:pt>
                <c:pt idx="447">
                  <c:v>0.44700000000000001</c:v>
                </c:pt>
                <c:pt idx="448">
                  <c:v>0.44800000000000001</c:v>
                </c:pt>
                <c:pt idx="449">
                  <c:v>0.44900000000000001</c:v>
                </c:pt>
                <c:pt idx="450">
                  <c:v>0.45</c:v>
                </c:pt>
                <c:pt idx="451">
                  <c:v>0.45100000000000001</c:v>
                </c:pt>
                <c:pt idx="452">
                  <c:v>0.45200000000000001</c:v>
                </c:pt>
                <c:pt idx="453">
                  <c:v>0.45300000000000001</c:v>
                </c:pt>
                <c:pt idx="454">
                  <c:v>0.45400000000000001</c:v>
                </c:pt>
                <c:pt idx="455">
                  <c:v>0.45500000000000002</c:v>
                </c:pt>
                <c:pt idx="456">
                  <c:v>0.45600000000000002</c:v>
                </c:pt>
                <c:pt idx="457">
                  <c:v>0.45700000000000002</c:v>
                </c:pt>
                <c:pt idx="458">
                  <c:v>0.45800000000000002</c:v>
                </c:pt>
                <c:pt idx="459">
                  <c:v>0.45900000000000002</c:v>
                </c:pt>
                <c:pt idx="460">
                  <c:v>0.46</c:v>
                </c:pt>
                <c:pt idx="461">
                  <c:v>0.46100000000000002</c:v>
                </c:pt>
                <c:pt idx="462">
                  <c:v>0.46200000000000002</c:v>
                </c:pt>
                <c:pt idx="463">
                  <c:v>0.46300000000000002</c:v>
                </c:pt>
                <c:pt idx="464">
                  <c:v>0.46400000000000002</c:v>
                </c:pt>
                <c:pt idx="465">
                  <c:v>0.46500000000000002</c:v>
                </c:pt>
                <c:pt idx="466">
                  <c:v>0.46600000000000003</c:v>
                </c:pt>
                <c:pt idx="467">
                  <c:v>0.46700000000000003</c:v>
                </c:pt>
                <c:pt idx="468">
                  <c:v>0.46800000000000003</c:v>
                </c:pt>
                <c:pt idx="469">
                  <c:v>0.46900000000000003</c:v>
                </c:pt>
                <c:pt idx="470">
                  <c:v>0.47000000000000003</c:v>
                </c:pt>
                <c:pt idx="471">
                  <c:v>0.47100000000000003</c:v>
                </c:pt>
                <c:pt idx="472">
                  <c:v>0.47200000000000003</c:v>
                </c:pt>
                <c:pt idx="473">
                  <c:v>0.47300000000000003</c:v>
                </c:pt>
                <c:pt idx="474">
                  <c:v>0.47400000000000003</c:v>
                </c:pt>
                <c:pt idx="475">
                  <c:v>0.47500000000000003</c:v>
                </c:pt>
                <c:pt idx="476">
                  <c:v>0.47600000000000003</c:v>
                </c:pt>
                <c:pt idx="477">
                  <c:v>0.47700000000000004</c:v>
                </c:pt>
                <c:pt idx="478">
                  <c:v>0.47800000000000004</c:v>
                </c:pt>
                <c:pt idx="479">
                  <c:v>0.47900000000000004</c:v>
                </c:pt>
                <c:pt idx="480">
                  <c:v>0.48</c:v>
                </c:pt>
                <c:pt idx="481">
                  <c:v>0.48099999999999998</c:v>
                </c:pt>
                <c:pt idx="482">
                  <c:v>0.48199999999999998</c:v>
                </c:pt>
                <c:pt idx="483">
                  <c:v>0.48299999999999998</c:v>
                </c:pt>
                <c:pt idx="484">
                  <c:v>0.48399999999999999</c:v>
                </c:pt>
                <c:pt idx="485">
                  <c:v>0.48499999999999999</c:v>
                </c:pt>
                <c:pt idx="486">
                  <c:v>0.48599999999999999</c:v>
                </c:pt>
                <c:pt idx="487">
                  <c:v>0.48699999999999999</c:v>
                </c:pt>
                <c:pt idx="488">
                  <c:v>0.48799999999999999</c:v>
                </c:pt>
                <c:pt idx="489">
                  <c:v>0.48899999999999999</c:v>
                </c:pt>
                <c:pt idx="490">
                  <c:v>0.49</c:v>
                </c:pt>
                <c:pt idx="491">
                  <c:v>0.49099999999999999</c:v>
                </c:pt>
                <c:pt idx="492">
                  <c:v>0.49199999999999999</c:v>
                </c:pt>
                <c:pt idx="493">
                  <c:v>0.49299999999999999</c:v>
                </c:pt>
                <c:pt idx="494">
                  <c:v>0.49399999999999999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0.50600000000000001</c:v>
                </c:pt>
                <c:pt idx="507">
                  <c:v>0.50700000000000001</c:v>
                </c:pt>
                <c:pt idx="508">
                  <c:v>0.50800000000000001</c:v>
                </c:pt>
                <c:pt idx="509">
                  <c:v>0.50900000000000001</c:v>
                </c:pt>
                <c:pt idx="510">
                  <c:v>0.51</c:v>
                </c:pt>
                <c:pt idx="511">
                  <c:v>0.51100000000000001</c:v>
                </c:pt>
                <c:pt idx="512">
                  <c:v>0.51200000000000001</c:v>
                </c:pt>
                <c:pt idx="513">
                  <c:v>0.51300000000000001</c:v>
                </c:pt>
                <c:pt idx="514">
                  <c:v>0.51400000000000001</c:v>
                </c:pt>
                <c:pt idx="515">
                  <c:v>0.51500000000000001</c:v>
                </c:pt>
                <c:pt idx="516">
                  <c:v>0.51600000000000001</c:v>
                </c:pt>
                <c:pt idx="517">
                  <c:v>0.51700000000000002</c:v>
                </c:pt>
                <c:pt idx="518">
                  <c:v>0.51800000000000002</c:v>
                </c:pt>
                <c:pt idx="519">
                  <c:v>0.51900000000000002</c:v>
                </c:pt>
                <c:pt idx="520">
                  <c:v>0.52</c:v>
                </c:pt>
                <c:pt idx="521">
                  <c:v>0.52100000000000002</c:v>
                </c:pt>
                <c:pt idx="522">
                  <c:v>0.52200000000000002</c:v>
                </c:pt>
                <c:pt idx="523">
                  <c:v>0.52300000000000002</c:v>
                </c:pt>
                <c:pt idx="524">
                  <c:v>0.52400000000000002</c:v>
                </c:pt>
                <c:pt idx="525">
                  <c:v>0.52500000000000002</c:v>
                </c:pt>
                <c:pt idx="526">
                  <c:v>0.52600000000000002</c:v>
                </c:pt>
                <c:pt idx="527">
                  <c:v>0.52700000000000002</c:v>
                </c:pt>
                <c:pt idx="528">
                  <c:v>0.52800000000000002</c:v>
                </c:pt>
                <c:pt idx="529">
                  <c:v>0.52900000000000003</c:v>
                </c:pt>
                <c:pt idx="530">
                  <c:v>0.53</c:v>
                </c:pt>
                <c:pt idx="531">
                  <c:v>0.53100000000000003</c:v>
                </c:pt>
                <c:pt idx="532">
                  <c:v>0.53200000000000003</c:v>
                </c:pt>
                <c:pt idx="533">
                  <c:v>0.53300000000000003</c:v>
                </c:pt>
                <c:pt idx="534">
                  <c:v>0.53400000000000003</c:v>
                </c:pt>
                <c:pt idx="535">
                  <c:v>0.53500000000000003</c:v>
                </c:pt>
                <c:pt idx="536">
                  <c:v>0.53600000000000003</c:v>
                </c:pt>
                <c:pt idx="537">
                  <c:v>0.53700000000000003</c:v>
                </c:pt>
                <c:pt idx="538">
                  <c:v>0.53800000000000003</c:v>
                </c:pt>
                <c:pt idx="539">
                  <c:v>0.53900000000000003</c:v>
                </c:pt>
                <c:pt idx="540">
                  <c:v>0.54</c:v>
                </c:pt>
                <c:pt idx="541">
                  <c:v>0.54100000000000004</c:v>
                </c:pt>
                <c:pt idx="542">
                  <c:v>0.54200000000000004</c:v>
                </c:pt>
                <c:pt idx="543">
                  <c:v>0.54300000000000004</c:v>
                </c:pt>
                <c:pt idx="544">
                  <c:v>0.54400000000000004</c:v>
                </c:pt>
                <c:pt idx="545">
                  <c:v>0.54500000000000004</c:v>
                </c:pt>
                <c:pt idx="546">
                  <c:v>0.54600000000000004</c:v>
                </c:pt>
                <c:pt idx="547">
                  <c:v>0.54700000000000004</c:v>
                </c:pt>
                <c:pt idx="548">
                  <c:v>0.54800000000000004</c:v>
                </c:pt>
                <c:pt idx="549">
                  <c:v>0.54900000000000004</c:v>
                </c:pt>
                <c:pt idx="550">
                  <c:v>0.55000000000000004</c:v>
                </c:pt>
                <c:pt idx="551">
                  <c:v>0.55100000000000005</c:v>
                </c:pt>
                <c:pt idx="552">
                  <c:v>0.55200000000000005</c:v>
                </c:pt>
                <c:pt idx="553">
                  <c:v>0.55300000000000005</c:v>
                </c:pt>
                <c:pt idx="554">
                  <c:v>0.55400000000000005</c:v>
                </c:pt>
                <c:pt idx="555">
                  <c:v>0.55500000000000005</c:v>
                </c:pt>
                <c:pt idx="556">
                  <c:v>0.55600000000000005</c:v>
                </c:pt>
                <c:pt idx="557">
                  <c:v>0.55700000000000005</c:v>
                </c:pt>
                <c:pt idx="558">
                  <c:v>0.55800000000000005</c:v>
                </c:pt>
                <c:pt idx="559">
                  <c:v>0.55900000000000005</c:v>
                </c:pt>
                <c:pt idx="560">
                  <c:v>0.56000000000000005</c:v>
                </c:pt>
                <c:pt idx="561">
                  <c:v>0.56100000000000005</c:v>
                </c:pt>
                <c:pt idx="562">
                  <c:v>0.56200000000000006</c:v>
                </c:pt>
                <c:pt idx="563">
                  <c:v>0.56300000000000006</c:v>
                </c:pt>
                <c:pt idx="564">
                  <c:v>0.56400000000000006</c:v>
                </c:pt>
                <c:pt idx="565">
                  <c:v>0.56500000000000006</c:v>
                </c:pt>
                <c:pt idx="566">
                  <c:v>0.56600000000000006</c:v>
                </c:pt>
                <c:pt idx="567">
                  <c:v>0.56700000000000006</c:v>
                </c:pt>
                <c:pt idx="568">
                  <c:v>0.56800000000000006</c:v>
                </c:pt>
                <c:pt idx="569">
                  <c:v>0.56900000000000006</c:v>
                </c:pt>
                <c:pt idx="570">
                  <c:v>0.57000000000000006</c:v>
                </c:pt>
                <c:pt idx="571">
                  <c:v>0.57100000000000006</c:v>
                </c:pt>
                <c:pt idx="572">
                  <c:v>0.57200000000000006</c:v>
                </c:pt>
                <c:pt idx="573">
                  <c:v>0.57300000000000006</c:v>
                </c:pt>
                <c:pt idx="574">
                  <c:v>0.57400000000000007</c:v>
                </c:pt>
                <c:pt idx="575">
                  <c:v>0.57500000000000007</c:v>
                </c:pt>
                <c:pt idx="576">
                  <c:v>0.57600000000000007</c:v>
                </c:pt>
                <c:pt idx="577">
                  <c:v>0.57699999999999996</c:v>
                </c:pt>
                <c:pt idx="578">
                  <c:v>0.57799999999999996</c:v>
                </c:pt>
                <c:pt idx="579">
                  <c:v>0.57899999999999996</c:v>
                </c:pt>
                <c:pt idx="580">
                  <c:v>0.57999999999999996</c:v>
                </c:pt>
                <c:pt idx="581">
                  <c:v>0.58099999999999996</c:v>
                </c:pt>
                <c:pt idx="582">
                  <c:v>0.58199999999999996</c:v>
                </c:pt>
                <c:pt idx="583">
                  <c:v>0.58299999999999996</c:v>
                </c:pt>
                <c:pt idx="584">
                  <c:v>0.58399999999999996</c:v>
                </c:pt>
                <c:pt idx="585">
                  <c:v>0.58499999999999996</c:v>
                </c:pt>
                <c:pt idx="586">
                  <c:v>0.58599999999999997</c:v>
                </c:pt>
                <c:pt idx="587">
                  <c:v>0.58699999999999997</c:v>
                </c:pt>
                <c:pt idx="588">
                  <c:v>0.58799999999999997</c:v>
                </c:pt>
                <c:pt idx="589">
                  <c:v>0.58899999999999997</c:v>
                </c:pt>
                <c:pt idx="590">
                  <c:v>0.59</c:v>
                </c:pt>
                <c:pt idx="591">
                  <c:v>0.59099999999999997</c:v>
                </c:pt>
                <c:pt idx="592">
                  <c:v>0.59199999999999997</c:v>
                </c:pt>
                <c:pt idx="593">
                  <c:v>0.59299999999999997</c:v>
                </c:pt>
                <c:pt idx="594">
                  <c:v>0.59399999999999997</c:v>
                </c:pt>
                <c:pt idx="595">
                  <c:v>0.59499999999999997</c:v>
                </c:pt>
                <c:pt idx="596">
                  <c:v>0.59599999999999997</c:v>
                </c:pt>
                <c:pt idx="597">
                  <c:v>0.59699999999999998</c:v>
                </c:pt>
                <c:pt idx="598">
                  <c:v>0.59799999999999998</c:v>
                </c:pt>
                <c:pt idx="599">
                  <c:v>0.59899999999999998</c:v>
                </c:pt>
                <c:pt idx="600">
                  <c:v>0.6</c:v>
                </c:pt>
                <c:pt idx="601">
                  <c:v>0.60099999999999998</c:v>
                </c:pt>
                <c:pt idx="602">
                  <c:v>0.60199999999999998</c:v>
                </c:pt>
                <c:pt idx="603">
                  <c:v>0.60299999999999998</c:v>
                </c:pt>
                <c:pt idx="604">
                  <c:v>0.60399999999999998</c:v>
                </c:pt>
                <c:pt idx="605">
                  <c:v>0.60499999999999998</c:v>
                </c:pt>
                <c:pt idx="606">
                  <c:v>0.60599999999999998</c:v>
                </c:pt>
                <c:pt idx="607">
                  <c:v>0.60699999999999998</c:v>
                </c:pt>
                <c:pt idx="608">
                  <c:v>0.60799999999999998</c:v>
                </c:pt>
                <c:pt idx="609">
                  <c:v>0.60899999999999999</c:v>
                </c:pt>
                <c:pt idx="610">
                  <c:v>0.61</c:v>
                </c:pt>
                <c:pt idx="611">
                  <c:v>0.61099999999999999</c:v>
                </c:pt>
                <c:pt idx="612">
                  <c:v>0.61199999999999999</c:v>
                </c:pt>
                <c:pt idx="613">
                  <c:v>0.61299999999999999</c:v>
                </c:pt>
                <c:pt idx="614">
                  <c:v>0.61399999999999999</c:v>
                </c:pt>
                <c:pt idx="615">
                  <c:v>0.61499999999999999</c:v>
                </c:pt>
                <c:pt idx="616">
                  <c:v>0.61599999999999999</c:v>
                </c:pt>
                <c:pt idx="617">
                  <c:v>0.61699999999999999</c:v>
                </c:pt>
                <c:pt idx="618">
                  <c:v>0.61799999999999999</c:v>
                </c:pt>
                <c:pt idx="619">
                  <c:v>0.61899999999999999</c:v>
                </c:pt>
                <c:pt idx="620">
                  <c:v>0.62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</c:v>
                </c:pt>
                <c:pt idx="631">
                  <c:v>0.63100000000000001</c:v>
                </c:pt>
                <c:pt idx="632">
                  <c:v>0.63200000000000001</c:v>
                </c:pt>
                <c:pt idx="633">
                  <c:v>0.63300000000000001</c:v>
                </c:pt>
                <c:pt idx="634">
                  <c:v>0.63400000000000001</c:v>
                </c:pt>
                <c:pt idx="635">
                  <c:v>0.63500000000000001</c:v>
                </c:pt>
                <c:pt idx="636">
                  <c:v>0.63600000000000001</c:v>
                </c:pt>
                <c:pt idx="637">
                  <c:v>0.63700000000000001</c:v>
                </c:pt>
                <c:pt idx="638">
                  <c:v>0.63800000000000001</c:v>
                </c:pt>
                <c:pt idx="639">
                  <c:v>0.63900000000000001</c:v>
                </c:pt>
                <c:pt idx="640">
                  <c:v>0.64</c:v>
                </c:pt>
                <c:pt idx="641">
                  <c:v>0.64100000000000001</c:v>
                </c:pt>
                <c:pt idx="642">
                  <c:v>0.64200000000000002</c:v>
                </c:pt>
                <c:pt idx="643">
                  <c:v>0.64300000000000002</c:v>
                </c:pt>
                <c:pt idx="644">
                  <c:v>0.64400000000000002</c:v>
                </c:pt>
                <c:pt idx="645">
                  <c:v>0.64500000000000002</c:v>
                </c:pt>
                <c:pt idx="646">
                  <c:v>0.64600000000000002</c:v>
                </c:pt>
                <c:pt idx="647">
                  <c:v>0.64700000000000002</c:v>
                </c:pt>
                <c:pt idx="648">
                  <c:v>0.64800000000000002</c:v>
                </c:pt>
                <c:pt idx="649">
                  <c:v>0.64900000000000002</c:v>
                </c:pt>
                <c:pt idx="650">
                  <c:v>0.65</c:v>
                </c:pt>
                <c:pt idx="651">
                  <c:v>0.65100000000000002</c:v>
                </c:pt>
                <c:pt idx="652">
                  <c:v>0.65200000000000002</c:v>
                </c:pt>
                <c:pt idx="653">
                  <c:v>0.65300000000000002</c:v>
                </c:pt>
                <c:pt idx="654">
                  <c:v>0.65400000000000003</c:v>
                </c:pt>
                <c:pt idx="655">
                  <c:v>0.65500000000000003</c:v>
                </c:pt>
                <c:pt idx="656">
                  <c:v>0.65600000000000003</c:v>
                </c:pt>
                <c:pt idx="657">
                  <c:v>0.65700000000000003</c:v>
                </c:pt>
                <c:pt idx="658">
                  <c:v>0.65800000000000003</c:v>
                </c:pt>
                <c:pt idx="659">
                  <c:v>0.65900000000000003</c:v>
                </c:pt>
                <c:pt idx="660">
                  <c:v>0.66</c:v>
                </c:pt>
                <c:pt idx="661">
                  <c:v>0.66100000000000003</c:v>
                </c:pt>
                <c:pt idx="662">
                  <c:v>0.66200000000000003</c:v>
                </c:pt>
                <c:pt idx="663">
                  <c:v>0.66300000000000003</c:v>
                </c:pt>
                <c:pt idx="664">
                  <c:v>0.66400000000000003</c:v>
                </c:pt>
                <c:pt idx="665">
                  <c:v>0.66500000000000004</c:v>
                </c:pt>
                <c:pt idx="666">
                  <c:v>0.66600000000000004</c:v>
                </c:pt>
                <c:pt idx="667">
                  <c:v>0.66700000000000004</c:v>
                </c:pt>
                <c:pt idx="668">
                  <c:v>0.66800000000000004</c:v>
                </c:pt>
                <c:pt idx="669">
                  <c:v>0.66900000000000004</c:v>
                </c:pt>
                <c:pt idx="670">
                  <c:v>0.67</c:v>
                </c:pt>
                <c:pt idx="671">
                  <c:v>0.67100000000000004</c:v>
                </c:pt>
                <c:pt idx="672">
                  <c:v>0.67200000000000004</c:v>
                </c:pt>
                <c:pt idx="673">
                  <c:v>0.67300000000000004</c:v>
                </c:pt>
                <c:pt idx="674">
                  <c:v>0.67400000000000004</c:v>
                </c:pt>
                <c:pt idx="675">
                  <c:v>0.67500000000000004</c:v>
                </c:pt>
                <c:pt idx="676">
                  <c:v>0.67600000000000005</c:v>
                </c:pt>
                <c:pt idx="677">
                  <c:v>0.67700000000000005</c:v>
                </c:pt>
                <c:pt idx="678">
                  <c:v>0.67800000000000005</c:v>
                </c:pt>
                <c:pt idx="679">
                  <c:v>0.67900000000000005</c:v>
                </c:pt>
                <c:pt idx="680">
                  <c:v>0.68</c:v>
                </c:pt>
                <c:pt idx="681">
                  <c:v>0.68100000000000005</c:v>
                </c:pt>
                <c:pt idx="682">
                  <c:v>0.68200000000000005</c:v>
                </c:pt>
                <c:pt idx="683">
                  <c:v>0.68300000000000005</c:v>
                </c:pt>
                <c:pt idx="684">
                  <c:v>0.68400000000000005</c:v>
                </c:pt>
                <c:pt idx="685">
                  <c:v>0.68500000000000005</c:v>
                </c:pt>
                <c:pt idx="686">
                  <c:v>0.68600000000000005</c:v>
                </c:pt>
                <c:pt idx="687">
                  <c:v>0.68700000000000006</c:v>
                </c:pt>
                <c:pt idx="688">
                  <c:v>0.68800000000000006</c:v>
                </c:pt>
                <c:pt idx="689">
                  <c:v>0.68900000000000006</c:v>
                </c:pt>
                <c:pt idx="690">
                  <c:v>0.69000000000000006</c:v>
                </c:pt>
                <c:pt idx="691">
                  <c:v>0.69100000000000006</c:v>
                </c:pt>
                <c:pt idx="692">
                  <c:v>0.69200000000000006</c:v>
                </c:pt>
                <c:pt idx="693">
                  <c:v>0.69300000000000006</c:v>
                </c:pt>
                <c:pt idx="694">
                  <c:v>0.69400000000000006</c:v>
                </c:pt>
                <c:pt idx="695">
                  <c:v>0.69500000000000006</c:v>
                </c:pt>
                <c:pt idx="696">
                  <c:v>0.69600000000000006</c:v>
                </c:pt>
                <c:pt idx="697">
                  <c:v>0.69700000000000006</c:v>
                </c:pt>
                <c:pt idx="698">
                  <c:v>0.69800000000000006</c:v>
                </c:pt>
                <c:pt idx="699">
                  <c:v>0.69900000000000007</c:v>
                </c:pt>
                <c:pt idx="700">
                  <c:v>0.70000000000000007</c:v>
                </c:pt>
                <c:pt idx="701">
                  <c:v>0.70100000000000007</c:v>
                </c:pt>
                <c:pt idx="702">
                  <c:v>0.70200000000000007</c:v>
                </c:pt>
                <c:pt idx="703">
                  <c:v>0.70300000000000007</c:v>
                </c:pt>
                <c:pt idx="704">
                  <c:v>0.70399999999999996</c:v>
                </c:pt>
                <c:pt idx="705">
                  <c:v>0.70499999999999996</c:v>
                </c:pt>
                <c:pt idx="706">
                  <c:v>0.70599999999999996</c:v>
                </c:pt>
                <c:pt idx="707">
                  <c:v>0.70699999999999996</c:v>
                </c:pt>
                <c:pt idx="708">
                  <c:v>0.70799999999999996</c:v>
                </c:pt>
                <c:pt idx="709">
                  <c:v>0.70899999999999996</c:v>
                </c:pt>
                <c:pt idx="710">
                  <c:v>0.71</c:v>
                </c:pt>
                <c:pt idx="711">
                  <c:v>0.71099999999999997</c:v>
                </c:pt>
                <c:pt idx="712">
                  <c:v>0.71199999999999997</c:v>
                </c:pt>
                <c:pt idx="713">
                  <c:v>0.71299999999999997</c:v>
                </c:pt>
                <c:pt idx="714">
                  <c:v>0.71399999999999997</c:v>
                </c:pt>
                <c:pt idx="715">
                  <c:v>0.71499999999999997</c:v>
                </c:pt>
                <c:pt idx="716">
                  <c:v>0.71599999999999997</c:v>
                </c:pt>
                <c:pt idx="717">
                  <c:v>0.71699999999999997</c:v>
                </c:pt>
                <c:pt idx="718">
                  <c:v>0.71799999999999997</c:v>
                </c:pt>
                <c:pt idx="719">
                  <c:v>0.71899999999999997</c:v>
                </c:pt>
                <c:pt idx="720">
                  <c:v>0.72</c:v>
                </c:pt>
                <c:pt idx="721">
                  <c:v>0.72099999999999997</c:v>
                </c:pt>
                <c:pt idx="722">
                  <c:v>0.72199999999999998</c:v>
                </c:pt>
                <c:pt idx="723">
                  <c:v>0.72299999999999998</c:v>
                </c:pt>
                <c:pt idx="724">
                  <c:v>0.72399999999999998</c:v>
                </c:pt>
                <c:pt idx="725">
                  <c:v>0.72499999999999998</c:v>
                </c:pt>
                <c:pt idx="726">
                  <c:v>0.72599999999999998</c:v>
                </c:pt>
                <c:pt idx="727">
                  <c:v>0.72699999999999998</c:v>
                </c:pt>
                <c:pt idx="728">
                  <c:v>0.72799999999999998</c:v>
                </c:pt>
                <c:pt idx="729">
                  <c:v>0.72899999999999998</c:v>
                </c:pt>
                <c:pt idx="730">
                  <c:v>0.73</c:v>
                </c:pt>
                <c:pt idx="731">
                  <c:v>0.73099999999999998</c:v>
                </c:pt>
                <c:pt idx="732">
                  <c:v>0.73199999999999998</c:v>
                </c:pt>
                <c:pt idx="733">
                  <c:v>0.73299999999999998</c:v>
                </c:pt>
                <c:pt idx="734">
                  <c:v>0.73399999999999999</c:v>
                </c:pt>
                <c:pt idx="735">
                  <c:v>0.73499999999999999</c:v>
                </c:pt>
                <c:pt idx="736">
                  <c:v>0.73599999999999999</c:v>
                </c:pt>
                <c:pt idx="737">
                  <c:v>0.73699999999999999</c:v>
                </c:pt>
                <c:pt idx="738">
                  <c:v>0.73799999999999999</c:v>
                </c:pt>
                <c:pt idx="739">
                  <c:v>0.73899999999999999</c:v>
                </c:pt>
                <c:pt idx="740">
                  <c:v>0.74</c:v>
                </c:pt>
                <c:pt idx="741">
                  <c:v>0.74099999999999999</c:v>
                </c:pt>
                <c:pt idx="742">
                  <c:v>0.74199999999999999</c:v>
                </c:pt>
                <c:pt idx="743">
                  <c:v>0.74299999999999999</c:v>
                </c:pt>
                <c:pt idx="744">
                  <c:v>0.74399999999999999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0.75600000000000001</c:v>
                </c:pt>
                <c:pt idx="757">
                  <c:v>0.75700000000000001</c:v>
                </c:pt>
                <c:pt idx="758">
                  <c:v>0.75800000000000001</c:v>
                </c:pt>
                <c:pt idx="759">
                  <c:v>0.75900000000000001</c:v>
                </c:pt>
                <c:pt idx="760">
                  <c:v>0.76</c:v>
                </c:pt>
                <c:pt idx="761">
                  <c:v>0.76100000000000001</c:v>
                </c:pt>
                <c:pt idx="762">
                  <c:v>0.76200000000000001</c:v>
                </c:pt>
                <c:pt idx="763">
                  <c:v>0.76300000000000001</c:v>
                </c:pt>
                <c:pt idx="764">
                  <c:v>0.76400000000000001</c:v>
                </c:pt>
                <c:pt idx="765">
                  <c:v>0.76500000000000001</c:v>
                </c:pt>
                <c:pt idx="766">
                  <c:v>0.76600000000000001</c:v>
                </c:pt>
                <c:pt idx="767">
                  <c:v>0.76700000000000002</c:v>
                </c:pt>
                <c:pt idx="768">
                  <c:v>0.76800000000000002</c:v>
                </c:pt>
                <c:pt idx="769">
                  <c:v>0.76900000000000002</c:v>
                </c:pt>
                <c:pt idx="770">
                  <c:v>0.77</c:v>
                </c:pt>
                <c:pt idx="771">
                  <c:v>0.77100000000000002</c:v>
                </c:pt>
                <c:pt idx="772">
                  <c:v>0.77200000000000002</c:v>
                </c:pt>
                <c:pt idx="773">
                  <c:v>0.77300000000000002</c:v>
                </c:pt>
                <c:pt idx="774">
                  <c:v>0.77400000000000002</c:v>
                </c:pt>
                <c:pt idx="775">
                  <c:v>0.77500000000000002</c:v>
                </c:pt>
                <c:pt idx="776">
                  <c:v>0.77600000000000002</c:v>
                </c:pt>
                <c:pt idx="777">
                  <c:v>0.77700000000000002</c:v>
                </c:pt>
                <c:pt idx="778">
                  <c:v>0.77800000000000002</c:v>
                </c:pt>
                <c:pt idx="779">
                  <c:v>0.77900000000000003</c:v>
                </c:pt>
                <c:pt idx="780">
                  <c:v>0.78</c:v>
                </c:pt>
                <c:pt idx="781">
                  <c:v>0.78100000000000003</c:v>
                </c:pt>
                <c:pt idx="782">
                  <c:v>0.78200000000000003</c:v>
                </c:pt>
                <c:pt idx="783">
                  <c:v>0.78300000000000003</c:v>
                </c:pt>
                <c:pt idx="784">
                  <c:v>0.78400000000000003</c:v>
                </c:pt>
                <c:pt idx="785">
                  <c:v>0.78500000000000003</c:v>
                </c:pt>
                <c:pt idx="786">
                  <c:v>0.78600000000000003</c:v>
                </c:pt>
                <c:pt idx="787">
                  <c:v>0.78700000000000003</c:v>
                </c:pt>
                <c:pt idx="788">
                  <c:v>0.78800000000000003</c:v>
                </c:pt>
                <c:pt idx="789">
                  <c:v>0.78900000000000003</c:v>
                </c:pt>
                <c:pt idx="790">
                  <c:v>0.79</c:v>
                </c:pt>
                <c:pt idx="791">
                  <c:v>0.79100000000000004</c:v>
                </c:pt>
                <c:pt idx="792">
                  <c:v>0.79200000000000004</c:v>
                </c:pt>
                <c:pt idx="793">
                  <c:v>0.79300000000000004</c:v>
                </c:pt>
                <c:pt idx="794">
                  <c:v>0.79400000000000004</c:v>
                </c:pt>
                <c:pt idx="795">
                  <c:v>0.79500000000000004</c:v>
                </c:pt>
                <c:pt idx="796">
                  <c:v>0.79600000000000004</c:v>
                </c:pt>
                <c:pt idx="797">
                  <c:v>0.79700000000000004</c:v>
                </c:pt>
                <c:pt idx="798">
                  <c:v>0.79800000000000004</c:v>
                </c:pt>
                <c:pt idx="799">
                  <c:v>0.79900000000000004</c:v>
                </c:pt>
                <c:pt idx="800">
                  <c:v>0.8</c:v>
                </c:pt>
                <c:pt idx="801">
                  <c:v>0.80100000000000005</c:v>
                </c:pt>
                <c:pt idx="802">
                  <c:v>0.80200000000000005</c:v>
                </c:pt>
                <c:pt idx="803">
                  <c:v>0.80300000000000005</c:v>
                </c:pt>
                <c:pt idx="804">
                  <c:v>0.80400000000000005</c:v>
                </c:pt>
                <c:pt idx="805">
                  <c:v>0.80500000000000005</c:v>
                </c:pt>
                <c:pt idx="806">
                  <c:v>0.80600000000000005</c:v>
                </c:pt>
                <c:pt idx="807">
                  <c:v>0.80700000000000005</c:v>
                </c:pt>
                <c:pt idx="808">
                  <c:v>0.80800000000000005</c:v>
                </c:pt>
                <c:pt idx="809">
                  <c:v>0.80900000000000005</c:v>
                </c:pt>
                <c:pt idx="810">
                  <c:v>0.81</c:v>
                </c:pt>
                <c:pt idx="811">
                  <c:v>0.81100000000000005</c:v>
                </c:pt>
                <c:pt idx="812">
                  <c:v>0.81200000000000006</c:v>
                </c:pt>
                <c:pt idx="813">
                  <c:v>0.81300000000000006</c:v>
                </c:pt>
                <c:pt idx="814">
                  <c:v>0.81400000000000006</c:v>
                </c:pt>
                <c:pt idx="815">
                  <c:v>0.81500000000000006</c:v>
                </c:pt>
                <c:pt idx="816">
                  <c:v>0.81600000000000006</c:v>
                </c:pt>
                <c:pt idx="817">
                  <c:v>0.81700000000000006</c:v>
                </c:pt>
                <c:pt idx="818">
                  <c:v>0.81800000000000006</c:v>
                </c:pt>
                <c:pt idx="819">
                  <c:v>0.81900000000000006</c:v>
                </c:pt>
                <c:pt idx="820">
                  <c:v>0.82000000000000006</c:v>
                </c:pt>
                <c:pt idx="821">
                  <c:v>0.82100000000000006</c:v>
                </c:pt>
                <c:pt idx="822">
                  <c:v>0.82200000000000006</c:v>
                </c:pt>
                <c:pt idx="823">
                  <c:v>0.82300000000000006</c:v>
                </c:pt>
                <c:pt idx="824">
                  <c:v>0.82400000000000007</c:v>
                </c:pt>
                <c:pt idx="825">
                  <c:v>0.82500000000000007</c:v>
                </c:pt>
                <c:pt idx="826">
                  <c:v>0.82600000000000007</c:v>
                </c:pt>
                <c:pt idx="827">
                  <c:v>0.82700000000000007</c:v>
                </c:pt>
                <c:pt idx="828">
                  <c:v>0.82800000000000007</c:v>
                </c:pt>
                <c:pt idx="829">
                  <c:v>0.82900000000000007</c:v>
                </c:pt>
                <c:pt idx="830">
                  <c:v>0.83000000000000007</c:v>
                </c:pt>
                <c:pt idx="831">
                  <c:v>0.83100000000000007</c:v>
                </c:pt>
                <c:pt idx="832">
                  <c:v>0.83200000000000007</c:v>
                </c:pt>
                <c:pt idx="833">
                  <c:v>0.83299999999999996</c:v>
                </c:pt>
                <c:pt idx="834">
                  <c:v>0.83399999999999996</c:v>
                </c:pt>
                <c:pt idx="835">
                  <c:v>0.83499999999999996</c:v>
                </c:pt>
                <c:pt idx="836">
                  <c:v>0.83599999999999997</c:v>
                </c:pt>
                <c:pt idx="837">
                  <c:v>0.83699999999999997</c:v>
                </c:pt>
                <c:pt idx="838">
                  <c:v>0.83799999999999997</c:v>
                </c:pt>
                <c:pt idx="839">
                  <c:v>0.83899999999999997</c:v>
                </c:pt>
                <c:pt idx="840">
                  <c:v>0.84</c:v>
                </c:pt>
                <c:pt idx="841">
                  <c:v>0.84099999999999997</c:v>
                </c:pt>
                <c:pt idx="842">
                  <c:v>0.84199999999999997</c:v>
                </c:pt>
                <c:pt idx="843">
                  <c:v>0.84299999999999997</c:v>
                </c:pt>
                <c:pt idx="844">
                  <c:v>0.84399999999999997</c:v>
                </c:pt>
                <c:pt idx="845">
                  <c:v>0.84499999999999997</c:v>
                </c:pt>
                <c:pt idx="846">
                  <c:v>0.84599999999999997</c:v>
                </c:pt>
                <c:pt idx="847">
                  <c:v>0.84699999999999998</c:v>
                </c:pt>
                <c:pt idx="848">
                  <c:v>0.84799999999999998</c:v>
                </c:pt>
                <c:pt idx="849">
                  <c:v>0.84899999999999998</c:v>
                </c:pt>
                <c:pt idx="850">
                  <c:v>0.85</c:v>
                </c:pt>
                <c:pt idx="851">
                  <c:v>0.85099999999999998</c:v>
                </c:pt>
                <c:pt idx="852">
                  <c:v>0.85199999999999998</c:v>
                </c:pt>
                <c:pt idx="853">
                  <c:v>0.85299999999999998</c:v>
                </c:pt>
                <c:pt idx="854">
                  <c:v>0.85399999999999998</c:v>
                </c:pt>
                <c:pt idx="855">
                  <c:v>0.85499999999999998</c:v>
                </c:pt>
                <c:pt idx="856">
                  <c:v>0.85599999999999998</c:v>
                </c:pt>
                <c:pt idx="857">
                  <c:v>0.85699999999999998</c:v>
                </c:pt>
                <c:pt idx="858">
                  <c:v>0.85799999999999998</c:v>
                </c:pt>
                <c:pt idx="859">
                  <c:v>0.85899999999999999</c:v>
                </c:pt>
                <c:pt idx="860">
                  <c:v>0.86</c:v>
                </c:pt>
                <c:pt idx="861">
                  <c:v>0.86099999999999999</c:v>
                </c:pt>
                <c:pt idx="862">
                  <c:v>0.86199999999999999</c:v>
                </c:pt>
                <c:pt idx="863">
                  <c:v>0.86299999999999999</c:v>
                </c:pt>
                <c:pt idx="864">
                  <c:v>0.86399999999999999</c:v>
                </c:pt>
                <c:pt idx="865">
                  <c:v>0.86499999999999999</c:v>
                </c:pt>
                <c:pt idx="866">
                  <c:v>0.86599999999999999</c:v>
                </c:pt>
                <c:pt idx="867">
                  <c:v>0.86699999999999999</c:v>
                </c:pt>
                <c:pt idx="868">
                  <c:v>0.86799999999999999</c:v>
                </c:pt>
                <c:pt idx="869">
                  <c:v>0.86899999999999999</c:v>
                </c:pt>
                <c:pt idx="870">
                  <c:v>0.87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</c:v>
                </c:pt>
                <c:pt idx="881">
                  <c:v>0.88100000000000001</c:v>
                </c:pt>
                <c:pt idx="882">
                  <c:v>0.88200000000000001</c:v>
                </c:pt>
                <c:pt idx="883">
                  <c:v>0.88300000000000001</c:v>
                </c:pt>
                <c:pt idx="884">
                  <c:v>0.88400000000000001</c:v>
                </c:pt>
                <c:pt idx="885">
                  <c:v>0.88500000000000001</c:v>
                </c:pt>
                <c:pt idx="886">
                  <c:v>0.88600000000000001</c:v>
                </c:pt>
                <c:pt idx="887">
                  <c:v>0.88700000000000001</c:v>
                </c:pt>
                <c:pt idx="888">
                  <c:v>0.88800000000000001</c:v>
                </c:pt>
                <c:pt idx="889">
                  <c:v>0.88900000000000001</c:v>
                </c:pt>
                <c:pt idx="890">
                  <c:v>0.89</c:v>
                </c:pt>
                <c:pt idx="891">
                  <c:v>0.89100000000000001</c:v>
                </c:pt>
                <c:pt idx="892">
                  <c:v>0.89200000000000002</c:v>
                </c:pt>
                <c:pt idx="893">
                  <c:v>0.89300000000000002</c:v>
                </c:pt>
                <c:pt idx="894">
                  <c:v>0.89400000000000002</c:v>
                </c:pt>
                <c:pt idx="895">
                  <c:v>0.89500000000000002</c:v>
                </c:pt>
                <c:pt idx="896">
                  <c:v>0.89600000000000002</c:v>
                </c:pt>
                <c:pt idx="897">
                  <c:v>0.89700000000000002</c:v>
                </c:pt>
                <c:pt idx="898">
                  <c:v>0.89800000000000002</c:v>
                </c:pt>
                <c:pt idx="899">
                  <c:v>0.89900000000000002</c:v>
                </c:pt>
                <c:pt idx="900">
                  <c:v>0.9</c:v>
                </c:pt>
                <c:pt idx="901">
                  <c:v>0.90100000000000002</c:v>
                </c:pt>
                <c:pt idx="902">
                  <c:v>0.90200000000000002</c:v>
                </c:pt>
                <c:pt idx="903">
                  <c:v>0.90300000000000002</c:v>
                </c:pt>
                <c:pt idx="904">
                  <c:v>0.90400000000000003</c:v>
                </c:pt>
                <c:pt idx="905">
                  <c:v>0.90500000000000003</c:v>
                </c:pt>
                <c:pt idx="906">
                  <c:v>0.90600000000000003</c:v>
                </c:pt>
                <c:pt idx="907">
                  <c:v>0.90700000000000003</c:v>
                </c:pt>
                <c:pt idx="908">
                  <c:v>0.90800000000000003</c:v>
                </c:pt>
                <c:pt idx="909">
                  <c:v>0.90900000000000003</c:v>
                </c:pt>
                <c:pt idx="910">
                  <c:v>0.91</c:v>
                </c:pt>
                <c:pt idx="911">
                  <c:v>0.91100000000000003</c:v>
                </c:pt>
                <c:pt idx="912">
                  <c:v>0.91200000000000003</c:v>
                </c:pt>
                <c:pt idx="913">
                  <c:v>0.91300000000000003</c:v>
                </c:pt>
                <c:pt idx="914">
                  <c:v>0.91400000000000003</c:v>
                </c:pt>
                <c:pt idx="915">
                  <c:v>0.91500000000000004</c:v>
                </c:pt>
                <c:pt idx="916">
                  <c:v>0.91600000000000004</c:v>
                </c:pt>
                <c:pt idx="917">
                  <c:v>0.91700000000000004</c:v>
                </c:pt>
                <c:pt idx="918">
                  <c:v>0.91800000000000004</c:v>
                </c:pt>
                <c:pt idx="919">
                  <c:v>0.91900000000000004</c:v>
                </c:pt>
                <c:pt idx="920">
                  <c:v>0.92</c:v>
                </c:pt>
                <c:pt idx="921">
                  <c:v>0.92100000000000004</c:v>
                </c:pt>
                <c:pt idx="922">
                  <c:v>0.92200000000000004</c:v>
                </c:pt>
                <c:pt idx="923">
                  <c:v>0.92300000000000004</c:v>
                </c:pt>
                <c:pt idx="924">
                  <c:v>0.92400000000000004</c:v>
                </c:pt>
                <c:pt idx="925">
                  <c:v>0.92500000000000004</c:v>
                </c:pt>
                <c:pt idx="926">
                  <c:v>0.92600000000000005</c:v>
                </c:pt>
                <c:pt idx="927">
                  <c:v>0.92700000000000005</c:v>
                </c:pt>
                <c:pt idx="928">
                  <c:v>0.92800000000000005</c:v>
                </c:pt>
                <c:pt idx="929">
                  <c:v>0.92900000000000005</c:v>
                </c:pt>
                <c:pt idx="930">
                  <c:v>0.93</c:v>
                </c:pt>
                <c:pt idx="931">
                  <c:v>0.93100000000000005</c:v>
                </c:pt>
                <c:pt idx="932">
                  <c:v>0.93200000000000005</c:v>
                </c:pt>
                <c:pt idx="933">
                  <c:v>0.93300000000000005</c:v>
                </c:pt>
                <c:pt idx="934">
                  <c:v>0.93400000000000005</c:v>
                </c:pt>
                <c:pt idx="935">
                  <c:v>0.93500000000000005</c:v>
                </c:pt>
                <c:pt idx="936">
                  <c:v>0.93600000000000005</c:v>
                </c:pt>
                <c:pt idx="937">
                  <c:v>0.93700000000000006</c:v>
                </c:pt>
                <c:pt idx="938">
                  <c:v>0.93800000000000006</c:v>
                </c:pt>
                <c:pt idx="939">
                  <c:v>0.93900000000000006</c:v>
                </c:pt>
                <c:pt idx="940">
                  <c:v>0.94000000000000006</c:v>
                </c:pt>
                <c:pt idx="941">
                  <c:v>0.94100000000000006</c:v>
                </c:pt>
                <c:pt idx="942">
                  <c:v>0.94200000000000006</c:v>
                </c:pt>
                <c:pt idx="943">
                  <c:v>0.94300000000000006</c:v>
                </c:pt>
                <c:pt idx="944">
                  <c:v>0.94400000000000006</c:v>
                </c:pt>
                <c:pt idx="945">
                  <c:v>0.94500000000000006</c:v>
                </c:pt>
                <c:pt idx="946">
                  <c:v>0.94600000000000006</c:v>
                </c:pt>
                <c:pt idx="947">
                  <c:v>0.94700000000000006</c:v>
                </c:pt>
                <c:pt idx="948">
                  <c:v>0.94800000000000006</c:v>
                </c:pt>
                <c:pt idx="949">
                  <c:v>0.94900000000000007</c:v>
                </c:pt>
                <c:pt idx="950">
                  <c:v>0.95000000000000007</c:v>
                </c:pt>
                <c:pt idx="951">
                  <c:v>0.95100000000000007</c:v>
                </c:pt>
                <c:pt idx="952">
                  <c:v>0.95200000000000007</c:v>
                </c:pt>
                <c:pt idx="953">
                  <c:v>0.95300000000000007</c:v>
                </c:pt>
                <c:pt idx="954">
                  <c:v>0.95400000000000007</c:v>
                </c:pt>
                <c:pt idx="955">
                  <c:v>0.95500000000000007</c:v>
                </c:pt>
                <c:pt idx="956">
                  <c:v>0.95600000000000007</c:v>
                </c:pt>
                <c:pt idx="957">
                  <c:v>0.95700000000000007</c:v>
                </c:pt>
                <c:pt idx="958">
                  <c:v>0.95800000000000007</c:v>
                </c:pt>
                <c:pt idx="959">
                  <c:v>0.95900000000000007</c:v>
                </c:pt>
                <c:pt idx="960">
                  <c:v>0.96</c:v>
                </c:pt>
                <c:pt idx="961">
                  <c:v>0.96099999999999997</c:v>
                </c:pt>
                <c:pt idx="962">
                  <c:v>0.96199999999999997</c:v>
                </c:pt>
                <c:pt idx="963">
                  <c:v>0.96299999999999997</c:v>
                </c:pt>
                <c:pt idx="964">
                  <c:v>0.96399999999999997</c:v>
                </c:pt>
                <c:pt idx="965">
                  <c:v>0.96499999999999997</c:v>
                </c:pt>
                <c:pt idx="966">
                  <c:v>0.96599999999999997</c:v>
                </c:pt>
                <c:pt idx="967">
                  <c:v>0.96699999999999997</c:v>
                </c:pt>
                <c:pt idx="968">
                  <c:v>0.96799999999999997</c:v>
                </c:pt>
                <c:pt idx="969">
                  <c:v>0.96899999999999997</c:v>
                </c:pt>
                <c:pt idx="970">
                  <c:v>0.97</c:v>
                </c:pt>
                <c:pt idx="971">
                  <c:v>0.97099999999999997</c:v>
                </c:pt>
                <c:pt idx="972">
                  <c:v>0.97199999999999998</c:v>
                </c:pt>
                <c:pt idx="973">
                  <c:v>0.97299999999999998</c:v>
                </c:pt>
                <c:pt idx="974">
                  <c:v>0.97399999999999998</c:v>
                </c:pt>
                <c:pt idx="975">
                  <c:v>0.97499999999999998</c:v>
                </c:pt>
                <c:pt idx="976">
                  <c:v>0.97599999999999998</c:v>
                </c:pt>
                <c:pt idx="977">
                  <c:v>0.97699999999999998</c:v>
                </c:pt>
                <c:pt idx="978">
                  <c:v>0.97799999999999998</c:v>
                </c:pt>
                <c:pt idx="979">
                  <c:v>0.97899999999999998</c:v>
                </c:pt>
                <c:pt idx="980">
                  <c:v>0.98</c:v>
                </c:pt>
                <c:pt idx="981">
                  <c:v>0.98099999999999998</c:v>
                </c:pt>
                <c:pt idx="982">
                  <c:v>0.98199999999999998</c:v>
                </c:pt>
                <c:pt idx="983">
                  <c:v>0.98299999999999998</c:v>
                </c:pt>
                <c:pt idx="984">
                  <c:v>0.98399999999999999</c:v>
                </c:pt>
                <c:pt idx="985">
                  <c:v>0.98499999999999999</c:v>
                </c:pt>
                <c:pt idx="986">
                  <c:v>0.98599999999999999</c:v>
                </c:pt>
                <c:pt idx="987">
                  <c:v>0.98699999999999999</c:v>
                </c:pt>
                <c:pt idx="988">
                  <c:v>0.98799999999999999</c:v>
                </c:pt>
                <c:pt idx="989">
                  <c:v>0.98899999999999999</c:v>
                </c:pt>
                <c:pt idx="990">
                  <c:v>0.99</c:v>
                </c:pt>
                <c:pt idx="991">
                  <c:v>0.99099999999999999</c:v>
                </c:pt>
                <c:pt idx="992">
                  <c:v>0.99199999999999999</c:v>
                </c:pt>
                <c:pt idx="993">
                  <c:v>0.99299999999999999</c:v>
                </c:pt>
                <c:pt idx="994">
                  <c:v>0.99399999999999999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</c:v>
                </c:pt>
              </c:numCache>
            </c:numRef>
          </c:xVal>
          <c:yVal>
            <c:numRef>
              <c:f>'1차원 탄성충돌'!$K$17:$K$1017</c:f>
              <c:numCache>
                <c:formatCode>0.0_);[Red]\(0.0\)</c:formatCode>
                <c:ptCount val="100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2.0000000000000004</c:v>
                </c:pt>
                <c:pt idx="124">
                  <c:v>2.0000000000000004</c:v>
                </c:pt>
                <c:pt idx="125">
                  <c:v>2.0000000000000004</c:v>
                </c:pt>
                <c:pt idx="126">
                  <c:v>2.0000000000000004</c:v>
                </c:pt>
                <c:pt idx="127">
                  <c:v>2.0000000000000004</c:v>
                </c:pt>
                <c:pt idx="128">
                  <c:v>2.0000000000000004</c:v>
                </c:pt>
                <c:pt idx="129">
                  <c:v>2.0000000000000004</c:v>
                </c:pt>
                <c:pt idx="130">
                  <c:v>2.0000000000000004</c:v>
                </c:pt>
                <c:pt idx="131">
                  <c:v>2.0000000000000004</c:v>
                </c:pt>
                <c:pt idx="132">
                  <c:v>2.0000000000000004</c:v>
                </c:pt>
                <c:pt idx="133">
                  <c:v>2.0000000000000004</c:v>
                </c:pt>
                <c:pt idx="134">
                  <c:v>2.0000000000000004</c:v>
                </c:pt>
                <c:pt idx="135">
                  <c:v>2.0000000000000004</c:v>
                </c:pt>
                <c:pt idx="136">
                  <c:v>2.0000000000000004</c:v>
                </c:pt>
                <c:pt idx="137">
                  <c:v>2.0000000000000004</c:v>
                </c:pt>
                <c:pt idx="138">
                  <c:v>2.0000000000000004</c:v>
                </c:pt>
                <c:pt idx="139">
                  <c:v>2.0000000000000004</c:v>
                </c:pt>
                <c:pt idx="140">
                  <c:v>2.0000000000000004</c:v>
                </c:pt>
                <c:pt idx="141">
                  <c:v>2.0000000000000004</c:v>
                </c:pt>
                <c:pt idx="142">
                  <c:v>2.0000000000000004</c:v>
                </c:pt>
                <c:pt idx="143">
                  <c:v>2.0000000000000004</c:v>
                </c:pt>
                <c:pt idx="144">
                  <c:v>2.0000000000000004</c:v>
                </c:pt>
                <c:pt idx="145">
                  <c:v>2.0000000000000004</c:v>
                </c:pt>
                <c:pt idx="146">
                  <c:v>2.0000000000000004</c:v>
                </c:pt>
                <c:pt idx="147">
                  <c:v>2.0000000000000004</c:v>
                </c:pt>
                <c:pt idx="148">
                  <c:v>2.0000000000000004</c:v>
                </c:pt>
                <c:pt idx="149">
                  <c:v>2.0000000000000004</c:v>
                </c:pt>
                <c:pt idx="150">
                  <c:v>2.0000000000000004</c:v>
                </c:pt>
                <c:pt idx="151">
                  <c:v>2.0000000000000004</c:v>
                </c:pt>
                <c:pt idx="152">
                  <c:v>2.0000000000000004</c:v>
                </c:pt>
                <c:pt idx="153">
                  <c:v>2.0000000000000004</c:v>
                </c:pt>
                <c:pt idx="154">
                  <c:v>2.0000000000000004</c:v>
                </c:pt>
                <c:pt idx="155">
                  <c:v>2.0000000000000004</c:v>
                </c:pt>
                <c:pt idx="156">
                  <c:v>2.0000000000000004</c:v>
                </c:pt>
                <c:pt idx="157">
                  <c:v>2.0000000000000004</c:v>
                </c:pt>
                <c:pt idx="158">
                  <c:v>2.0000000000000004</c:v>
                </c:pt>
                <c:pt idx="159">
                  <c:v>2.0000000000000004</c:v>
                </c:pt>
                <c:pt idx="160">
                  <c:v>2.0000000000000004</c:v>
                </c:pt>
                <c:pt idx="161">
                  <c:v>2.0000000000000004</c:v>
                </c:pt>
                <c:pt idx="162">
                  <c:v>2.0000000000000004</c:v>
                </c:pt>
                <c:pt idx="163">
                  <c:v>2.0000000000000004</c:v>
                </c:pt>
                <c:pt idx="164">
                  <c:v>2.0000000000000004</c:v>
                </c:pt>
                <c:pt idx="165">
                  <c:v>2.0000000000000004</c:v>
                </c:pt>
                <c:pt idx="166">
                  <c:v>2.0000000000000004</c:v>
                </c:pt>
                <c:pt idx="167">
                  <c:v>2.0000000000000004</c:v>
                </c:pt>
                <c:pt idx="168">
                  <c:v>2.0000000000000004</c:v>
                </c:pt>
                <c:pt idx="169">
                  <c:v>2.0000000000000004</c:v>
                </c:pt>
                <c:pt idx="170">
                  <c:v>2.0000000000000004</c:v>
                </c:pt>
                <c:pt idx="171">
                  <c:v>2.0000000000000004</c:v>
                </c:pt>
                <c:pt idx="172">
                  <c:v>2.0000000000000004</c:v>
                </c:pt>
                <c:pt idx="173">
                  <c:v>2.0000000000000004</c:v>
                </c:pt>
                <c:pt idx="174">
                  <c:v>2.0000000000000004</c:v>
                </c:pt>
                <c:pt idx="175">
                  <c:v>2.0000000000000004</c:v>
                </c:pt>
                <c:pt idx="176">
                  <c:v>2.0000000000000004</c:v>
                </c:pt>
                <c:pt idx="177">
                  <c:v>2.0000000000000004</c:v>
                </c:pt>
                <c:pt idx="178">
                  <c:v>2.0000000000000004</c:v>
                </c:pt>
                <c:pt idx="179">
                  <c:v>2.0000000000000004</c:v>
                </c:pt>
                <c:pt idx="180">
                  <c:v>2.0000000000000004</c:v>
                </c:pt>
                <c:pt idx="181">
                  <c:v>2.0000000000000004</c:v>
                </c:pt>
                <c:pt idx="182">
                  <c:v>2.0000000000000004</c:v>
                </c:pt>
                <c:pt idx="183">
                  <c:v>2.0000000000000004</c:v>
                </c:pt>
                <c:pt idx="184">
                  <c:v>2.0000000000000004</c:v>
                </c:pt>
                <c:pt idx="185">
                  <c:v>2.0000000000000004</c:v>
                </c:pt>
                <c:pt idx="186">
                  <c:v>2.0000000000000004</c:v>
                </c:pt>
                <c:pt idx="187">
                  <c:v>2.0000000000000004</c:v>
                </c:pt>
                <c:pt idx="188">
                  <c:v>2.0000000000000004</c:v>
                </c:pt>
                <c:pt idx="189">
                  <c:v>2.0000000000000004</c:v>
                </c:pt>
                <c:pt idx="190">
                  <c:v>2.0000000000000004</c:v>
                </c:pt>
                <c:pt idx="191">
                  <c:v>2.0000000000000004</c:v>
                </c:pt>
                <c:pt idx="192">
                  <c:v>2.0000000000000004</c:v>
                </c:pt>
                <c:pt idx="193">
                  <c:v>2.0000000000000004</c:v>
                </c:pt>
                <c:pt idx="194">
                  <c:v>2.0000000000000004</c:v>
                </c:pt>
                <c:pt idx="195">
                  <c:v>2.0000000000000004</c:v>
                </c:pt>
                <c:pt idx="196">
                  <c:v>2.0000000000000004</c:v>
                </c:pt>
                <c:pt idx="197">
                  <c:v>2.0000000000000004</c:v>
                </c:pt>
                <c:pt idx="198">
                  <c:v>2.0000000000000004</c:v>
                </c:pt>
                <c:pt idx="199">
                  <c:v>2.0000000000000004</c:v>
                </c:pt>
                <c:pt idx="200">
                  <c:v>2.0000000000000004</c:v>
                </c:pt>
                <c:pt idx="201">
                  <c:v>2.0000000000000004</c:v>
                </c:pt>
                <c:pt idx="202">
                  <c:v>2.0000000000000004</c:v>
                </c:pt>
                <c:pt idx="203">
                  <c:v>2.0000000000000004</c:v>
                </c:pt>
                <c:pt idx="204">
                  <c:v>2.0000000000000004</c:v>
                </c:pt>
                <c:pt idx="205">
                  <c:v>2.0000000000000004</c:v>
                </c:pt>
                <c:pt idx="206">
                  <c:v>2.0000000000000004</c:v>
                </c:pt>
                <c:pt idx="207">
                  <c:v>2.0000000000000004</c:v>
                </c:pt>
                <c:pt idx="208">
                  <c:v>2.0000000000000004</c:v>
                </c:pt>
                <c:pt idx="209">
                  <c:v>2.0000000000000004</c:v>
                </c:pt>
                <c:pt idx="210">
                  <c:v>2.0000000000000004</c:v>
                </c:pt>
                <c:pt idx="211">
                  <c:v>2.0000000000000004</c:v>
                </c:pt>
                <c:pt idx="212">
                  <c:v>2.0000000000000004</c:v>
                </c:pt>
                <c:pt idx="213">
                  <c:v>2.0000000000000004</c:v>
                </c:pt>
                <c:pt idx="214">
                  <c:v>2.0000000000000004</c:v>
                </c:pt>
                <c:pt idx="215">
                  <c:v>2.0000000000000004</c:v>
                </c:pt>
                <c:pt idx="216">
                  <c:v>2.0000000000000004</c:v>
                </c:pt>
                <c:pt idx="217">
                  <c:v>2.0000000000000004</c:v>
                </c:pt>
                <c:pt idx="218">
                  <c:v>2.0000000000000004</c:v>
                </c:pt>
                <c:pt idx="219">
                  <c:v>2.0000000000000004</c:v>
                </c:pt>
                <c:pt idx="220">
                  <c:v>2.0000000000000004</c:v>
                </c:pt>
                <c:pt idx="221">
                  <c:v>2.0000000000000004</c:v>
                </c:pt>
                <c:pt idx="222">
                  <c:v>2.0000000000000004</c:v>
                </c:pt>
                <c:pt idx="223">
                  <c:v>2.0000000000000004</c:v>
                </c:pt>
                <c:pt idx="224">
                  <c:v>2.0000000000000004</c:v>
                </c:pt>
                <c:pt idx="225">
                  <c:v>2.0000000000000004</c:v>
                </c:pt>
                <c:pt idx="226">
                  <c:v>2.0000000000000004</c:v>
                </c:pt>
                <c:pt idx="227">
                  <c:v>2.0000000000000004</c:v>
                </c:pt>
                <c:pt idx="228">
                  <c:v>2.0000000000000004</c:v>
                </c:pt>
                <c:pt idx="229">
                  <c:v>2.0000000000000004</c:v>
                </c:pt>
                <c:pt idx="230">
                  <c:v>2.0000000000000004</c:v>
                </c:pt>
                <c:pt idx="231">
                  <c:v>2.0000000000000004</c:v>
                </c:pt>
                <c:pt idx="232">
                  <c:v>2.0000000000000004</c:v>
                </c:pt>
                <c:pt idx="233">
                  <c:v>2.0000000000000004</c:v>
                </c:pt>
                <c:pt idx="234">
                  <c:v>2.0000000000000004</c:v>
                </c:pt>
                <c:pt idx="235">
                  <c:v>2.0000000000000004</c:v>
                </c:pt>
                <c:pt idx="236">
                  <c:v>2.0000000000000004</c:v>
                </c:pt>
                <c:pt idx="237">
                  <c:v>2.0000000000000004</c:v>
                </c:pt>
                <c:pt idx="238">
                  <c:v>2.0000000000000004</c:v>
                </c:pt>
                <c:pt idx="239">
                  <c:v>2.0000000000000004</c:v>
                </c:pt>
                <c:pt idx="240">
                  <c:v>2.0000000000000004</c:v>
                </c:pt>
                <c:pt idx="241">
                  <c:v>2.0000000000000004</c:v>
                </c:pt>
                <c:pt idx="242">
                  <c:v>2.0000000000000004</c:v>
                </c:pt>
                <c:pt idx="243">
                  <c:v>2.0000000000000004</c:v>
                </c:pt>
                <c:pt idx="244">
                  <c:v>2.0000000000000004</c:v>
                </c:pt>
                <c:pt idx="245">
                  <c:v>2.0000000000000004</c:v>
                </c:pt>
                <c:pt idx="246">
                  <c:v>2.0000000000000004</c:v>
                </c:pt>
                <c:pt idx="247">
                  <c:v>2.0000000000000004</c:v>
                </c:pt>
                <c:pt idx="248">
                  <c:v>2.0000000000000004</c:v>
                </c:pt>
                <c:pt idx="249">
                  <c:v>2.0000000000000004</c:v>
                </c:pt>
                <c:pt idx="250">
                  <c:v>2.0000000000000004</c:v>
                </c:pt>
                <c:pt idx="251">
                  <c:v>2.0000000000000004</c:v>
                </c:pt>
                <c:pt idx="252">
                  <c:v>2.0000000000000004</c:v>
                </c:pt>
                <c:pt idx="253">
                  <c:v>2.0000000000000004</c:v>
                </c:pt>
                <c:pt idx="254">
                  <c:v>2.0000000000000004</c:v>
                </c:pt>
                <c:pt idx="255">
                  <c:v>2.0000000000000004</c:v>
                </c:pt>
                <c:pt idx="256">
                  <c:v>2.0000000000000004</c:v>
                </c:pt>
                <c:pt idx="257">
                  <c:v>2.0000000000000004</c:v>
                </c:pt>
                <c:pt idx="258">
                  <c:v>2.0000000000000004</c:v>
                </c:pt>
                <c:pt idx="259">
                  <c:v>2.0000000000000004</c:v>
                </c:pt>
                <c:pt idx="260">
                  <c:v>2.0000000000000004</c:v>
                </c:pt>
                <c:pt idx="261">
                  <c:v>2.0000000000000004</c:v>
                </c:pt>
                <c:pt idx="262">
                  <c:v>2.0000000000000004</c:v>
                </c:pt>
                <c:pt idx="263">
                  <c:v>2.0000000000000004</c:v>
                </c:pt>
                <c:pt idx="264">
                  <c:v>2.0000000000000004</c:v>
                </c:pt>
                <c:pt idx="265">
                  <c:v>2.0000000000000004</c:v>
                </c:pt>
                <c:pt idx="266">
                  <c:v>2.0000000000000004</c:v>
                </c:pt>
                <c:pt idx="267">
                  <c:v>2.0000000000000004</c:v>
                </c:pt>
                <c:pt idx="268">
                  <c:v>2.0000000000000004</c:v>
                </c:pt>
                <c:pt idx="269">
                  <c:v>2.0000000000000004</c:v>
                </c:pt>
                <c:pt idx="270">
                  <c:v>2.0000000000000004</c:v>
                </c:pt>
                <c:pt idx="271">
                  <c:v>2.0000000000000004</c:v>
                </c:pt>
                <c:pt idx="272">
                  <c:v>2.0000000000000004</c:v>
                </c:pt>
                <c:pt idx="273">
                  <c:v>2.0000000000000004</c:v>
                </c:pt>
                <c:pt idx="274">
                  <c:v>2.0000000000000004</c:v>
                </c:pt>
                <c:pt idx="275">
                  <c:v>2.0000000000000004</c:v>
                </c:pt>
                <c:pt idx="276">
                  <c:v>2.0000000000000004</c:v>
                </c:pt>
                <c:pt idx="277">
                  <c:v>2.0000000000000004</c:v>
                </c:pt>
                <c:pt idx="278">
                  <c:v>2.0000000000000004</c:v>
                </c:pt>
                <c:pt idx="279">
                  <c:v>2.0000000000000004</c:v>
                </c:pt>
                <c:pt idx="280">
                  <c:v>2.0000000000000004</c:v>
                </c:pt>
                <c:pt idx="281">
                  <c:v>2.0000000000000004</c:v>
                </c:pt>
                <c:pt idx="282">
                  <c:v>2.0000000000000004</c:v>
                </c:pt>
                <c:pt idx="283">
                  <c:v>2.0000000000000004</c:v>
                </c:pt>
                <c:pt idx="284">
                  <c:v>2.0000000000000004</c:v>
                </c:pt>
                <c:pt idx="285">
                  <c:v>2.0000000000000004</c:v>
                </c:pt>
                <c:pt idx="286">
                  <c:v>2.0000000000000004</c:v>
                </c:pt>
                <c:pt idx="287">
                  <c:v>2.0000000000000004</c:v>
                </c:pt>
                <c:pt idx="288">
                  <c:v>2.0000000000000004</c:v>
                </c:pt>
                <c:pt idx="289">
                  <c:v>2.0000000000000004</c:v>
                </c:pt>
                <c:pt idx="290">
                  <c:v>2.0000000000000004</c:v>
                </c:pt>
                <c:pt idx="291">
                  <c:v>2.0000000000000004</c:v>
                </c:pt>
                <c:pt idx="292">
                  <c:v>2.0000000000000004</c:v>
                </c:pt>
                <c:pt idx="293">
                  <c:v>2.0000000000000004</c:v>
                </c:pt>
                <c:pt idx="294">
                  <c:v>2.0000000000000004</c:v>
                </c:pt>
                <c:pt idx="295">
                  <c:v>2.0000000000000004</c:v>
                </c:pt>
                <c:pt idx="296">
                  <c:v>2.0000000000000004</c:v>
                </c:pt>
                <c:pt idx="297">
                  <c:v>2.0000000000000004</c:v>
                </c:pt>
                <c:pt idx="298">
                  <c:v>2.0000000000000004</c:v>
                </c:pt>
                <c:pt idx="299">
                  <c:v>2.0000000000000004</c:v>
                </c:pt>
                <c:pt idx="300">
                  <c:v>2.0000000000000004</c:v>
                </c:pt>
                <c:pt idx="301">
                  <c:v>2.0000000000000004</c:v>
                </c:pt>
                <c:pt idx="302">
                  <c:v>2.0000000000000004</c:v>
                </c:pt>
                <c:pt idx="303">
                  <c:v>2.0000000000000004</c:v>
                </c:pt>
                <c:pt idx="304">
                  <c:v>2.0000000000000004</c:v>
                </c:pt>
                <c:pt idx="305">
                  <c:v>2.0000000000000004</c:v>
                </c:pt>
                <c:pt idx="306">
                  <c:v>2.0000000000000004</c:v>
                </c:pt>
                <c:pt idx="307">
                  <c:v>2.0000000000000004</c:v>
                </c:pt>
                <c:pt idx="308">
                  <c:v>2.0000000000000004</c:v>
                </c:pt>
                <c:pt idx="309">
                  <c:v>2.0000000000000004</c:v>
                </c:pt>
                <c:pt idx="310">
                  <c:v>2.0000000000000004</c:v>
                </c:pt>
                <c:pt idx="311">
                  <c:v>2.0000000000000004</c:v>
                </c:pt>
                <c:pt idx="312">
                  <c:v>2.0000000000000004</c:v>
                </c:pt>
                <c:pt idx="313">
                  <c:v>2.0000000000000004</c:v>
                </c:pt>
                <c:pt idx="314">
                  <c:v>2.0000000000000004</c:v>
                </c:pt>
                <c:pt idx="315">
                  <c:v>2.0000000000000004</c:v>
                </c:pt>
                <c:pt idx="316">
                  <c:v>2.0000000000000004</c:v>
                </c:pt>
                <c:pt idx="317">
                  <c:v>2.0000000000000004</c:v>
                </c:pt>
                <c:pt idx="318">
                  <c:v>2.0000000000000004</c:v>
                </c:pt>
                <c:pt idx="319">
                  <c:v>2.0000000000000004</c:v>
                </c:pt>
                <c:pt idx="320">
                  <c:v>2.0000000000000004</c:v>
                </c:pt>
                <c:pt idx="321">
                  <c:v>2.0000000000000004</c:v>
                </c:pt>
                <c:pt idx="322">
                  <c:v>2.0000000000000004</c:v>
                </c:pt>
                <c:pt idx="323">
                  <c:v>2.0000000000000004</c:v>
                </c:pt>
                <c:pt idx="324">
                  <c:v>2.0000000000000004</c:v>
                </c:pt>
                <c:pt idx="325">
                  <c:v>2.0000000000000004</c:v>
                </c:pt>
                <c:pt idx="326">
                  <c:v>2.0000000000000004</c:v>
                </c:pt>
                <c:pt idx="327">
                  <c:v>2.0000000000000004</c:v>
                </c:pt>
                <c:pt idx="328">
                  <c:v>2.0000000000000004</c:v>
                </c:pt>
                <c:pt idx="329">
                  <c:v>2.0000000000000004</c:v>
                </c:pt>
                <c:pt idx="330">
                  <c:v>2.0000000000000004</c:v>
                </c:pt>
                <c:pt idx="331">
                  <c:v>2.0000000000000004</c:v>
                </c:pt>
                <c:pt idx="332">
                  <c:v>2.0000000000000004</c:v>
                </c:pt>
                <c:pt idx="333">
                  <c:v>2.0000000000000004</c:v>
                </c:pt>
                <c:pt idx="334">
                  <c:v>2.0000000000000004</c:v>
                </c:pt>
                <c:pt idx="335">
                  <c:v>2.0000000000000004</c:v>
                </c:pt>
                <c:pt idx="336">
                  <c:v>2.0000000000000004</c:v>
                </c:pt>
                <c:pt idx="337">
                  <c:v>2.0000000000000004</c:v>
                </c:pt>
                <c:pt idx="338">
                  <c:v>2.0000000000000004</c:v>
                </c:pt>
                <c:pt idx="339">
                  <c:v>2.0000000000000004</c:v>
                </c:pt>
                <c:pt idx="340">
                  <c:v>2.0000000000000004</c:v>
                </c:pt>
                <c:pt idx="341">
                  <c:v>2.0000000000000004</c:v>
                </c:pt>
                <c:pt idx="342">
                  <c:v>2.0000000000000004</c:v>
                </c:pt>
                <c:pt idx="343">
                  <c:v>2.0000000000000004</c:v>
                </c:pt>
                <c:pt idx="344">
                  <c:v>2.0000000000000004</c:v>
                </c:pt>
                <c:pt idx="345">
                  <c:v>2.0000000000000004</c:v>
                </c:pt>
                <c:pt idx="346">
                  <c:v>2.0000000000000004</c:v>
                </c:pt>
                <c:pt idx="347">
                  <c:v>2.0000000000000004</c:v>
                </c:pt>
                <c:pt idx="348">
                  <c:v>2.0000000000000004</c:v>
                </c:pt>
                <c:pt idx="349">
                  <c:v>2.0000000000000004</c:v>
                </c:pt>
                <c:pt idx="350">
                  <c:v>2.0000000000000004</c:v>
                </c:pt>
                <c:pt idx="351">
                  <c:v>2.0000000000000004</c:v>
                </c:pt>
                <c:pt idx="352">
                  <c:v>2.0000000000000004</c:v>
                </c:pt>
                <c:pt idx="353">
                  <c:v>2.0000000000000004</c:v>
                </c:pt>
                <c:pt idx="354">
                  <c:v>2.0000000000000004</c:v>
                </c:pt>
                <c:pt idx="355">
                  <c:v>2.0000000000000004</c:v>
                </c:pt>
                <c:pt idx="356">
                  <c:v>2.0000000000000004</c:v>
                </c:pt>
                <c:pt idx="357">
                  <c:v>2.0000000000000004</c:v>
                </c:pt>
                <c:pt idx="358">
                  <c:v>2.0000000000000004</c:v>
                </c:pt>
                <c:pt idx="359">
                  <c:v>2.0000000000000004</c:v>
                </c:pt>
                <c:pt idx="360">
                  <c:v>2.0000000000000004</c:v>
                </c:pt>
                <c:pt idx="361">
                  <c:v>2.0000000000000004</c:v>
                </c:pt>
                <c:pt idx="362">
                  <c:v>2.0000000000000004</c:v>
                </c:pt>
                <c:pt idx="363">
                  <c:v>2.0000000000000004</c:v>
                </c:pt>
                <c:pt idx="364">
                  <c:v>2.0000000000000004</c:v>
                </c:pt>
                <c:pt idx="365">
                  <c:v>2.0000000000000004</c:v>
                </c:pt>
                <c:pt idx="366">
                  <c:v>2.0000000000000004</c:v>
                </c:pt>
                <c:pt idx="367">
                  <c:v>2.0000000000000004</c:v>
                </c:pt>
                <c:pt idx="368">
                  <c:v>2.0000000000000004</c:v>
                </c:pt>
                <c:pt idx="369">
                  <c:v>2.0000000000000004</c:v>
                </c:pt>
                <c:pt idx="370">
                  <c:v>2.0000000000000004</c:v>
                </c:pt>
                <c:pt idx="371">
                  <c:v>2.0000000000000004</c:v>
                </c:pt>
                <c:pt idx="372">
                  <c:v>2.0000000000000004</c:v>
                </c:pt>
                <c:pt idx="373">
                  <c:v>2.0000000000000004</c:v>
                </c:pt>
                <c:pt idx="374">
                  <c:v>2.0000000000000004</c:v>
                </c:pt>
                <c:pt idx="375">
                  <c:v>2.0000000000000004</c:v>
                </c:pt>
                <c:pt idx="376">
                  <c:v>2.0000000000000004</c:v>
                </c:pt>
                <c:pt idx="377">
                  <c:v>2.0000000000000004</c:v>
                </c:pt>
                <c:pt idx="378">
                  <c:v>2.0000000000000004</c:v>
                </c:pt>
                <c:pt idx="379">
                  <c:v>2.0000000000000004</c:v>
                </c:pt>
                <c:pt idx="380">
                  <c:v>2.0000000000000004</c:v>
                </c:pt>
                <c:pt idx="381">
                  <c:v>2.0000000000000004</c:v>
                </c:pt>
                <c:pt idx="382">
                  <c:v>2.0000000000000004</c:v>
                </c:pt>
                <c:pt idx="383">
                  <c:v>2.0000000000000004</c:v>
                </c:pt>
                <c:pt idx="384">
                  <c:v>2.0000000000000004</c:v>
                </c:pt>
                <c:pt idx="385">
                  <c:v>2.0000000000000004</c:v>
                </c:pt>
                <c:pt idx="386">
                  <c:v>2.0000000000000004</c:v>
                </c:pt>
                <c:pt idx="387">
                  <c:v>2.0000000000000004</c:v>
                </c:pt>
                <c:pt idx="388">
                  <c:v>2.0000000000000004</c:v>
                </c:pt>
                <c:pt idx="389">
                  <c:v>2.0000000000000004</c:v>
                </c:pt>
                <c:pt idx="390">
                  <c:v>2.0000000000000004</c:v>
                </c:pt>
                <c:pt idx="391">
                  <c:v>2.0000000000000004</c:v>
                </c:pt>
                <c:pt idx="392">
                  <c:v>2.0000000000000004</c:v>
                </c:pt>
                <c:pt idx="393">
                  <c:v>2.0000000000000004</c:v>
                </c:pt>
                <c:pt idx="394">
                  <c:v>2.0000000000000004</c:v>
                </c:pt>
                <c:pt idx="395">
                  <c:v>2.0000000000000004</c:v>
                </c:pt>
                <c:pt idx="396">
                  <c:v>2.0000000000000004</c:v>
                </c:pt>
                <c:pt idx="397">
                  <c:v>2.0000000000000004</c:v>
                </c:pt>
                <c:pt idx="398">
                  <c:v>2.0000000000000004</c:v>
                </c:pt>
                <c:pt idx="399">
                  <c:v>2.0000000000000004</c:v>
                </c:pt>
                <c:pt idx="400">
                  <c:v>2.0000000000000004</c:v>
                </c:pt>
                <c:pt idx="401">
                  <c:v>2.0000000000000004</c:v>
                </c:pt>
                <c:pt idx="402">
                  <c:v>2.0000000000000004</c:v>
                </c:pt>
                <c:pt idx="403">
                  <c:v>2.0000000000000004</c:v>
                </c:pt>
                <c:pt idx="404">
                  <c:v>2.0000000000000004</c:v>
                </c:pt>
                <c:pt idx="405">
                  <c:v>2.0000000000000004</c:v>
                </c:pt>
                <c:pt idx="406">
                  <c:v>2.0000000000000004</c:v>
                </c:pt>
                <c:pt idx="407">
                  <c:v>2.0000000000000004</c:v>
                </c:pt>
                <c:pt idx="408">
                  <c:v>2.0000000000000004</c:v>
                </c:pt>
                <c:pt idx="409">
                  <c:v>2.0000000000000004</c:v>
                </c:pt>
                <c:pt idx="410">
                  <c:v>2.0000000000000004</c:v>
                </c:pt>
                <c:pt idx="411">
                  <c:v>2.0000000000000004</c:v>
                </c:pt>
                <c:pt idx="412">
                  <c:v>2.0000000000000004</c:v>
                </c:pt>
                <c:pt idx="413">
                  <c:v>2.0000000000000004</c:v>
                </c:pt>
                <c:pt idx="414">
                  <c:v>2.0000000000000004</c:v>
                </c:pt>
                <c:pt idx="415">
                  <c:v>2.0000000000000004</c:v>
                </c:pt>
                <c:pt idx="416">
                  <c:v>2.0000000000000004</c:v>
                </c:pt>
                <c:pt idx="417">
                  <c:v>2.0000000000000004</c:v>
                </c:pt>
                <c:pt idx="418">
                  <c:v>2.0000000000000004</c:v>
                </c:pt>
                <c:pt idx="419">
                  <c:v>2.0000000000000004</c:v>
                </c:pt>
                <c:pt idx="420">
                  <c:v>2.0000000000000004</c:v>
                </c:pt>
                <c:pt idx="421">
                  <c:v>2.0000000000000004</c:v>
                </c:pt>
                <c:pt idx="422">
                  <c:v>2.0000000000000004</c:v>
                </c:pt>
                <c:pt idx="423">
                  <c:v>2.0000000000000004</c:v>
                </c:pt>
                <c:pt idx="424">
                  <c:v>2.0000000000000004</c:v>
                </c:pt>
                <c:pt idx="425">
                  <c:v>2.0000000000000004</c:v>
                </c:pt>
                <c:pt idx="426">
                  <c:v>2.0000000000000004</c:v>
                </c:pt>
                <c:pt idx="427">
                  <c:v>2.0000000000000004</c:v>
                </c:pt>
                <c:pt idx="428">
                  <c:v>2.0000000000000004</c:v>
                </c:pt>
                <c:pt idx="429">
                  <c:v>2.0000000000000004</c:v>
                </c:pt>
                <c:pt idx="430">
                  <c:v>2.0000000000000004</c:v>
                </c:pt>
                <c:pt idx="431">
                  <c:v>2.0000000000000004</c:v>
                </c:pt>
                <c:pt idx="432">
                  <c:v>2.0000000000000004</c:v>
                </c:pt>
                <c:pt idx="433">
                  <c:v>2.0000000000000004</c:v>
                </c:pt>
                <c:pt idx="434">
                  <c:v>2.0000000000000004</c:v>
                </c:pt>
                <c:pt idx="435">
                  <c:v>2.0000000000000004</c:v>
                </c:pt>
                <c:pt idx="436">
                  <c:v>2.0000000000000004</c:v>
                </c:pt>
                <c:pt idx="437">
                  <c:v>2.0000000000000004</c:v>
                </c:pt>
                <c:pt idx="438">
                  <c:v>2.0000000000000004</c:v>
                </c:pt>
                <c:pt idx="439">
                  <c:v>2.0000000000000004</c:v>
                </c:pt>
                <c:pt idx="440">
                  <c:v>2.0000000000000004</c:v>
                </c:pt>
                <c:pt idx="441">
                  <c:v>2.0000000000000004</c:v>
                </c:pt>
                <c:pt idx="442">
                  <c:v>2.0000000000000004</c:v>
                </c:pt>
                <c:pt idx="443">
                  <c:v>2.0000000000000004</c:v>
                </c:pt>
                <c:pt idx="444">
                  <c:v>2.0000000000000004</c:v>
                </c:pt>
                <c:pt idx="445">
                  <c:v>2.0000000000000004</c:v>
                </c:pt>
                <c:pt idx="446">
                  <c:v>2.0000000000000004</c:v>
                </c:pt>
                <c:pt idx="447">
                  <c:v>2.0000000000000004</c:v>
                </c:pt>
                <c:pt idx="448">
                  <c:v>2.0000000000000004</c:v>
                </c:pt>
                <c:pt idx="449">
                  <c:v>2.0000000000000004</c:v>
                </c:pt>
                <c:pt idx="450">
                  <c:v>2.0000000000000004</c:v>
                </c:pt>
                <c:pt idx="451">
                  <c:v>2.0000000000000004</c:v>
                </c:pt>
                <c:pt idx="452">
                  <c:v>2.0000000000000004</c:v>
                </c:pt>
                <c:pt idx="453">
                  <c:v>2.0000000000000004</c:v>
                </c:pt>
                <c:pt idx="454">
                  <c:v>2.0000000000000004</c:v>
                </c:pt>
                <c:pt idx="455">
                  <c:v>2.0000000000000004</c:v>
                </c:pt>
                <c:pt idx="456">
                  <c:v>2.0000000000000004</c:v>
                </c:pt>
                <c:pt idx="457">
                  <c:v>2.0000000000000004</c:v>
                </c:pt>
                <c:pt idx="458">
                  <c:v>2.0000000000000004</c:v>
                </c:pt>
                <c:pt idx="459">
                  <c:v>2.0000000000000004</c:v>
                </c:pt>
                <c:pt idx="460">
                  <c:v>2.0000000000000004</c:v>
                </c:pt>
                <c:pt idx="461">
                  <c:v>2.0000000000000004</c:v>
                </c:pt>
                <c:pt idx="462">
                  <c:v>2.0000000000000004</c:v>
                </c:pt>
                <c:pt idx="463">
                  <c:v>2.0000000000000004</c:v>
                </c:pt>
                <c:pt idx="464">
                  <c:v>2.0000000000000004</c:v>
                </c:pt>
                <c:pt idx="465">
                  <c:v>2.0000000000000004</c:v>
                </c:pt>
                <c:pt idx="466">
                  <c:v>2.0000000000000004</c:v>
                </c:pt>
                <c:pt idx="467">
                  <c:v>2.0000000000000004</c:v>
                </c:pt>
                <c:pt idx="468">
                  <c:v>2.0000000000000004</c:v>
                </c:pt>
                <c:pt idx="469">
                  <c:v>2.0000000000000004</c:v>
                </c:pt>
                <c:pt idx="470">
                  <c:v>2.0000000000000004</c:v>
                </c:pt>
                <c:pt idx="471">
                  <c:v>2.0000000000000004</c:v>
                </c:pt>
                <c:pt idx="472">
                  <c:v>2.0000000000000004</c:v>
                </c:pt>
                <c:pt idx="473">
                  <c:v>2.0000000000000004</c:v>
                </c:pt>
                <c:pt idx="474">
                  <c:v>2.0000000000000004</c:v>
                </c:pt>
                <c:pt idx="475">
                  <c:v>2.0000000000000004</c:v>
                </c:pt>
                <c:pt idx="476">
                  <c:v>2.0000000000000004</c:v>
                </c:pt>
                <c:pt idx="477">
                  <c:v>2.0000000000000004</c:v>
                </c:pt>
                <c:pt idx="478">
                  <c:v>2.0000000000000004</c:v>
                </c:pt>
                <c:pt idx="479">
                  <c:v>2.0000000000000004</c:v>
                </c:pt>
                <c:pt idx="480">
                  <c:v>2.0000000000000004</c:v>
                </c:pt>
                <c:pt idx="481">
                  <c:v>2.0000000000000004</c:v>
                </c:pt>
                <c:pt idx="482">
                  <c:v>2.0000000000000004</c:v>
                </c:pt>
                <c:pt idx="483">
                  <c:v>2.0000000000000004</c:v>
                </c:pt>
                <c:pt idx="484">
                  <c:v>2.0000000000000004</c:v>
                </c:pt>
                <c:pt idx="485">
                  <c:v>2.0000000000000004</c:v>
                </c:pt>
                <c:pt idx="486">
                  <c:v>2.0000000000000004</c:v>
                </c:pt>
                <c:pt idx="487">
                  <c:v>2.0000000000000004</c:v>
                </c:pt>
                <c:pt idx="488">
                  <c:v>2.0000000000000004</c:v>
                </c:pt>
                <c:pt idx="489">
                  <c:v>2.0000000000000004</c:v>
                </c:pt>
                <c:pt idx="490">
                  <c:v>2.0000000000000004</c:v>
                </c:pt>
                <c:pt idx="491">
                  <c:v>2.0000000000000004</c:v>
                </c:pt>
                <c:pt idx="492">
                  <c:v>2.0000000000000004</c:v>
                </c:pt>
                <c:pt idx="493">
                  <c:v>2.0000000000000004</c:v>
                </c:pt>
                <c:pt idx="494">
                  <c:v>2.0000000000000004</c:v>
                </c:pt>
                <c:pt idx="495">
                  <c:v>2.0000000000000004</c:v>
                </c:pt>
                <c:pt idx="496">
                  <c:v>2.0000000000000004</c:v>
                </c:pt>
                <c:pt idx="497">
                  <c:v>2.0000000000000004</c:v>
                </c:pt>
                <c:pt idx="498">
                  <c:v>2.0000000000000004</c:v>
                </c:pt>
                <c:pt idx="499">
                  <c:v>2.0000000000000004</c:v>
                </c:pt>
                <c:pt idx="500">
                  <c:v>2.0000000000000004</c:v>
                </c:pt>
                <c:pt idx="501">
                  <c:v>2.0000000000000004</c:v>
                </c:pt>
                <c:pt idx="502">
                  <c:v>2.0000000000000004</c:v>
                </c:pt>
                <c:pt idx="503">
                  <c:v>2.0000000000000004</c:v>
                </c:pt>
                <c:pt idx="504">
                  <c:v>2.0000000000000004</c:v>
                </c:pt>
                <c:pt idx="505">
                  <c:v>2.0000000000000004</c:v>
                </c:pt>
                <c:pt idx="506">
                  <c:v>2.0000000000000004</c:v>
                </c:pt>
                <c:pt idx="507">
                  <c:v>2.0000000000000004</c:v>
                </c:pt>
                <c:pt idx="508">
                  <c:v>2.0000000000000004</c:v>
                </c:pt>
                <c:pt idx="509">
                  <c:v>2.0000000000000004</c:v>
                </c:pt>
                <c:pt idx="510">
                  <c:v>2.0000000000000004</c:v>
                </c:pt>
                <c:pt idx="511">
                  <c:v>2.0000000000000004</c:v>
                </c:pt>
                <c:pt idx="512">
                  <c:v>2.0000000000000004</c:v>
                </c:pt>
                <c:pt idx="513">
                  <c:v>2.0000000000000004</c:v>
                </c:pt>
                <c:pt idx="514">
                  <c:v>2.0000000000000004</c:v>
                </c:pt>
                <c:pt idx="515">
                  <c:v>2.0000000000000004</c:v>
                </c:pt>
                <c:pt idx="516">
                  <c:v>2.0000000000000004</c:v>
                </c:pt>
                <c:pt idx="517">
                  <c:v>2.0000000000000004</c:v>
                </c:pt>
                <c:pt idx="518">
                  <c:v>2.0000000000000004</c:v>
                </c:pt>
                <c:pt idx="519">
                  <c:v>2.0000000000000004</c:v>
                </c:pt>
                <c:pt idx="520">
                  <c:v>2.0000000000000004</c:v>
                </c:pt>
                <c:pt idx="521">
                  <c:v>2.0000000000000004</c:v>
                </c:pt>
                <c:pt idx="522">
                  <c:v>2.0000000000000004</c:v>
                </c:pt>
                <c:pt idx="523">
                  <c:v>2.0000000000000004</c:v>
                </c:pt>
                <c:pt idx="524">
                  <c:v>2.0000000000000004</c:v>
                </c:pt>
                <c:pt idx="525">
                  <c:v>2.0000000000000004</c:v>
                </c:pt>
                <c:pt idx="526">
                  <c:v>2.0000000000000004</c:v>
                </c:pt>
                <c:pt idx="527">
                  <c:v>2.0000000000000004</c:v>
                </c:pt>
                <c:pt idx="528">
                  <c:v>2.0000000000000004</c:v>
                </c:pt>
                <c:pt idx="529">
                  <c:v>2.0000000000000004</c:v>
                </c:pt>
                <c:pt idx="530">
                  <c:v>2.0000000000000004</c:v>
                </c:pt>
                <c:pt idx="531">
                  <c:v>2.0000000000000004</c:v>
                </c:pt>
                <c:pt idx="532">
                  <c:v>2.0000000000000004</c:v>
                </c:pt>
                <c:pt idx="533">
                  <c:v>2.0000000000000004</c:v>
                </c:pt>
                <c:pt idx="534">
                  <c:v>2.0000000000000004</c:v>
                </c:pt>
                <c:pt idx="535">
                  <c:v>2.0000000000000004</c:v>
                </c:pt>
                <c:pt idx="536">
                  <c:v>2.0000000000000004</c:v>
                </c:pt>
                <c:pt idx="537">
                  <c:v>2.0000000000000004</c:v>
                </c:pt>
                <c:pt idx="538">
                  <c:v>2.0000000000000004</c:v>
                </c:pt>
                <c:pt idx="539">
                  <c:v>2.0000000000000004</c:v>
                </c:pt>
                <c:pt idx="540">
                  <c:v>2.0000000000000004</c:v>
                </c:pt>
                <c:pt idx="541">
                  <c:v>2.0000000000000004</c:v>
                </c:pt>
                <c:pt idx="542">
                  <c:v>2.0000000000000004</c:v>
                </c:pt>
                <c:pt idx="543">
                  <c:v>2.0000000000000004</c:v>
                </c:pt>
                <c:pt idx="544">
                  <c:v>2.0000000000000004</c:v>
                </c:pt>
                <c:pt idx="545">
                  <c:v>2.0000000000000004</c:v>
                </c:pt>
                <c:pt idx="546">
                  <c:v>2.0000000000000004</c:v>
                </c:pt>
                <c:pt idx="547">
                  <c:v>2.0000000000000004</c:v>
                </c:pt>
                <c:pt idx="548">
                  <c:v>2.0000000000000004</c:v>
                </c:pt>
                <c:pt idx="549">
                  <c:v>2.0000000000000004</c:v>
                </c:pt>
                <c:pt idx="550">
                  <c:v>2.0000000000000004</c:v>
                </c:pt>
                <c:pt idx="551">
                  <c:v>2.0000000000000004</c:v>
                </c:pt>
                <c:pt idx="552">
                  <c:v>2.0000000000000004</c:v>
                </c:pt>
                <c:pt idx="553">
                  <c:v>2.0000000000000004</c:v>
                </c:pt>
                <c:pt idx="554">
                  <c:v>2.0000000000000004</c:v>
                </c:pt>
                <c:pt idx="555">
                  <c:v>2.0000000000000004</c:v>
                </c:pt>
                <c:pt idx="556">
                  <c:v>2.0000000000000004</c:v>
                </c:pt>
                <c:pt idx="557">
                  <c:v>2.0000000000000004</c:v>
                </c:pt>
                <c:pt idx="558">
                  <c:v>2.0000000000000004</c:v>
                </c:pt>
                <c:pt idx="559">
                  <c:v>2.0000000000000004</c:v>
                </c:pt>
                <c:pt idx="560">
                  <c:v>2.0000000000000004</c:v>
                </c:pt>
                <c:pt idx="561">
                  <c:v>2.0000000000000004</c:v>
                </c:pt>
                <c:pt idx="562">
                  <c:v>2.0000000000000004</c:v>
                </c:pt>
                <c:pt idx="563">
                  <c:v>2.0000000000000004</c:v>
                </c:pt>
                <c:pt idx="564">
                  <c:v>2.0000000000000004</c:v>
                </c:pt>
                <c:pt idx="565">
                  <c:v>2.0000000000000004</c:v>
                </c:pt>
                <c:pt idx="566">
                  <c:v>2.0000000000000004</c:v>
                </c:pt>
                <c:pt idx="567">
                  <c:v>2.0000000000000004</c:v>
                </c:pt>
                <c:pt idx="568">
                  <c:v>2.0000000000000004</c:v>
                </c:pt>
                <c:pt idx="569">
                  <c:v>2.0000000000000004</c:v>
                </c:pt>
                <c:pt idx="570">
                  <c:v>2.0000000000000004</c:v>
                </c:pt>
                <c:pt idx="571">
                  <c:v>2.0000000000000004</c:v>
                </c:pt>
                <c:pt idx="572">
                  <c:v>2.0000000000000004</c:v>
                </c:pt>
                <c:pt idx="573">
                  <c:v>2.0000000000000004</c:v>
                </c:pt>
                <c:pt idx="574">
                  <c:v>2.0000000000000004</c:v>
                </c:pt>
                <c:pt idx="575">
                  <c:v>2.0000000000000004</c:v>
                </c:pt>
                <c:pt idx="576">
                  <c:v>2.0000000000000004</c:v>
                </c:pt>
                <c:pt idx="577">
                  <c:v>2.0000000000000004</c:v>
                </c:pt>
                <c:pt idx="578">
                  <c:v>2.0000000000000004</c:v>
                </c:pt>
                <c:pt idx="579">
                  <c:v>2.0000000000000004</c:v>
                </c:pt>
                <c:pt idx="580">
                  <c:v>2.0000000000000004</c:v>
                </c:pt>
                <c:pt idx="581">
                  <c:v>2.0000000000000004</c:v>
                </c:pt>
                <c:pt idx="582">
                  <c:v>2.0000000000000004</c:v>
                </c:pt>
                <c:pt idx="583">
                  <c:v>2.0000000000000004</c:v>
                </c:pt>
                <c:pt idx="584">
                  <c:v>2.0000000000000004</c:v>
                </c:pt>
                <c:pt idx="585">
                  <c:v>2.0000000000000004</c:v>
                </c:pt>
                <c:pt idx="586">
                  <c:v>2.0000000000000004</c:v>
                </c:pt>
                <c:pt idx="587">
                  <c:v>2.0000000000000004</c:v>
                </c:pt>
                <c:pt idx="588">
                  <c:v>2.0000000000000004</c:v>
                </c:pt>
                <c:pt idx="589">
                  <c:v>2.0000000000000004</c:v>
                </c:pt>
                <c:pt idx="590">
                  <c:v>2.0000000000000004</c:v>
                </c:pt>
                <c:pt idx="591">
                  <c:v>2.0000000000000004</c:v>
                </c:pt>
                <c:pt idx="592">
                  <c:v>2.0000000000000004</c:v>
                </c:pt>
                <c:pt idx="593">
                  <c:v>2.0000000000000004</c:v>
                </c:pt>
                <c:pt idx="594">
                  <c:v>2.0000000000000004</c:v>
                </c:pt>
                <c:pt idx="595">
                  <c:v>2.0000000000000004</c:v>
                </c:pt>
                <c:pt idx="596">
                  <c:v>2.0000000000000004</c:v>
                </c:pt>
                <c:pt idx="597">
                  <c:v>2.0000000000000004</c:v>
                </c:pt>
                <c:pt idx="598">
                  <c:v>2.0000000000000004</c:v>
                </c:pt>
                <c:pt idx="599">
                  <c:v>2.0000000000000004</c:v>
                </c:pt>
                <c:pt idx="600">
                  <c:v>2.0000000000000004</c:v>
                </c:pt>
                <c:pt idx="601">
                  <c:v>2.0000000000000004</c:v>
                </c:pt>
                <c:pt idx="602">
                  <c:v>2.0000000000000004</c:v>
                </c:pt>
                <c:pt idx="603">
                  <c:v>2.0000000000000004</c:v>
                </c:pt>
                <c:pt idx="604">
                  <c:v>2.0000000000000004</c:v>
                </c:pt>
                <c:pt idx="605">
                  <c:v>2.0000000000000004</c:v>
                </c:pt>
                <c:pt idx="606">
                  <c:v>2.0000000000000004</c:v>
                </c:pt>
                <c:pt idx="607">
                  <c:v>2.0000000000000004</c:v>
                </c:pt>
                <c:pt idx="608">
                  <c:v>2.0000000000000004</c:v>
                </c:pt>
                <c:pt idx="609">
                  <c:v>2.0000000000000004</c:v>
                </c:pt>
                <c:pt idx="610">
                  <c:v>2.0000000000000004</c:v>
                </c:pt>
                <c:pt idx="611">
                  <c:v>2.0000000000000004</c:v>
                </c:pt>
                <c:pt idx="612">
                  <c:v>2.0000000000000004</c:v>
                </c:pt>
                <c:pt idx="613">
                  <c:v>2.0000000000000004</c:v>
                </c:pt>
                <c:pt idx="614">
                  <c:v>2.0000000000000004</c:v>
                </c:pt>
                <c:pt idx="615">
                  <c:v>2.0000000000000004</c:v>
                </c:pt>
                <c:pt idx="616">
                  <c:v>2.0000000000000004</c:v>
                </c:pt>
                <c:pt idx="617">
                  <c:v>2.0000000000000004</c:v>
                </c:pt>
                <c:pt idx="618">
                  <c:v>2.0000000000000004</c:v>
                </c:pt>
                <c:pt idx="619">
                  <c:v>2.0000000000000004</c:v>
                </c:pt>
                <c:pt idx="620">
                  <c:v>2.0000000000000004</c:v>
                </c:pt>
                <c:pt idx="621">
                  <c:v>2.0000000000000004</c:v>
                </c:pt>
                <c:pt idx="622">
                  <c:v>2.0000000000000004</c:v>
                </c:pt>
                <c:pt idx="623">
                  <c:v>2.0000000000000004</c:v>
                </c:pt>
                <c:pt idx="624">
                  <c:v>2.0000000000000004</c:v>
                </c:pt>
                <c:pt idx="625">
                  <c:v>2.0000000000000004</c:v>
                </c:pt>
                <c:pt idx="626">
                  <c:v>2.0000000000000004</c:v>
                </c:pt>
                <c:pt idx="627">
                  <c:v>2.0000000000000004</c:v>
                </c:pt>
                <c:pt idx="628">
                  <c:v>2.0000000000000004</c:v>
                </c:pt>
                <c:pt idx="629">
                  <c:v>2.0000000000000004</c:v>
                </c:pt>
                <c:pt idx="630">
                  <c:v>2.0000000000000004</c:v>
                </c:pt>
                <c:pt idx="631">
                  <c:v>2.0000000000000004</c:v>
                </c:pt>
                <c:pt idx="632">
                  <c:v>2.0000000000000004</c:v>
                </c:pt>
                <c:pt idx="633">
                  <c:v>2.0000000000000004</c:v>
                </c:pt>
                <c:pt idx="634">
                  <c:v>2.0000000000000004</c:v>
                </c:pt>
                <c:pt idx="635">
                  <c:v>2.0000000000000004</c:v>
                </c:pt>
                <c:pt idx="636">
                  <c:v>2.0000000000000004</c:v>
                </c:pt>
                <c:pt idx="637">
                  <c:v>2.0000000000000004</c:v>
                </c:pt>
                <c:pt idx="638">
                  <c:v>2.0000000000000004</c:v>
                </c:pt>
                <c:pt idx="639">
                  <c:v>2.0000000000000004</c:v>
                </c:pt>
                <c:pt idx="640">
                  <c:v>2.0000000000000004</c:v>
                </c:pt>
                <c:pt idx="641">
                  <c:v>2.0000000000000004</c:v>
                </c:pt>
                <c:pt idx="642">
                  <c:v>2.0000000000000004</c:v>
                </c:pt>
                <c:pt idx="643">
                  <c:v>2.0000000000000004</c:v>
                </c:pt>
                <c:pt idx="644">
                  <c:v>2.0000000000000004</c:v>
                </c:pt>
                <c:pt idx="645">
                  <c:v>2.0000000000000004</c:v>
                </c:pt>
                <c:pt idx="646">
                  <c:v>2.0000000000000004</c:v>
                </c:pt>
                <c:pt idx="647">
                  <c:v>2.0000000000000004</c:v>
                </c:pt>
                <c:pt idx="648">
                  <c:v>2.0000000000000004</c:v>
                </c:pt>
                <c:pt idx="649">
                  <c:v>2.0000000000000004</c:v>
                </c:pt>
                <c:pt idx="650">
                  <c:v>2.0000000000000004</c:v>
                </c:pt>
                <c:pt idx="651">
                  <c:v>2.0000000000000004</c:v>
                </c:pt>
                <c:pt idx="652">
                  <c:v>2.0000000000000004</c:v>
                </c:pt>
                <c:pt idx="653">
                  <c:v>2.0000000000000004</c:v>
                </c:pt>
                <c:pt idx="654">
                  <c:v>2.0000000000000004</c:v>
                </c:pt>
                <c:pt idx="655">
                  <c:v>2.0000000000000004</c:v>
                </c:pt>
                <c:pt idx="656">
                  <c:v>2.0000000000000004</c:v>
                </c:pt>
                <c:pt idx="657">
                  <c:v>2.0000000000000004</c:v>
                </c:pt>
                <c:pt idx="658">
                  <c:v>2.0000000000000004</c:v>
                </c:pt>
                <c:pt idx="659">
                  <c:v>2.0000000000000004</c:v>
                </c:pt>
                <c:pt idx="660">
                  <c:v>2.0000000000000004</c:v>
                </c:pt>
                <c:pt idx="661">
                  <c:v>2.0000000000000004</c:v>
                </c:pt>
                <c:pt idx="662">
                  <c:v>2.0000000000000004</c:v>
                </c:pt>
                <c:pt idx="663">
                  <c:v>2.0000000000000004</c:v>
                </c:pt>
                <c:pt idx="664">
                  <c:v>2.0000000000000004</c:v>
                </c:pt>
                <c:pt idx="665">
                  <c:v>2.0000000000000004</c:v>
                </c:pt>
                <c:pt idx="666">
                  <c:v>2.0000000000000004</c:v>
                </c:pt>
                <c:pt idx="667">
                  <c:v>2.0000000000000004</c:v>
                </c:pt>
                <c:pt idx="668">
                  <c:v>2.0000000000000004</c:v>
                </c:pt>
                <c:pt idx="669">
                  <c:v>2.0000000000000004</c:v>
                </c:pt>
                <c:pt idx="670">
                  <c:v>2.0000000000000004</c:v>
                </c:pt>
                <c:pt idx="671">
                  <c:v>2.0000000000000004</c:v>
                </c:pt>
                <c:pt idx="672">
                  <c:v>2.0000000000000004</c:v>
                </c:pt>
                <c:pt idx="673">
                  <c:v>2.0000000000000004</c:v>
                </c:pt>
                <c:pt idx="674">
                  <c:v>2.0000000000000004</c:v>
                </c:pt>
                <c:pt idx="675">
                  <c:v>2.0000000000000004</c:v>
                </c:pt>
                <c:pt idx="676">
                  <c:v>2.0000000000000004</c:v>
                </c:pt>
                <c:pt idx="677">
                  <c:v>2.0000000000000004</c:v>
                </c:pt>
                <c:pt idx="678">
                  <c:v>2.0000000000000004</c:v>
                </c:pt>
                <c:pt idx="679">
                  <c:v>2.0000000000000004</c:v>
                </c:pt>
                <c:pt idx="680">
                  <c:v>2.0000000000000004</c:v>
                </c:pt>
                <c:pt idx="681">
                  <c:v>2.0000000000000004</c:v>
                </c:pt>
                <c:pt idx="682">
                  <c:v>2.0000000000000004</c:v>
                </c:pt>
                <c:pt idx="683">
                  <c:v>2.0000000000000004</c:v>
                </c:pt>
                <c:pt idx="684">
                  <c:v>2.0000000000000004</c:v>
                </c:pt>
                <c:pt idx="685">
                  <c:v>2.0000000000000004</c:v>
                </c:pt>
                <c:pt idx="686">
                  <c:v>2.0000000000000004</c:v>
                </c:pt>
                <c:pt idx="687">
                  <c:v>2.0000000000000004</c:v>
                </c:pt>
                <c:pt idx="688">
                  <c:v>2.0000000000000004</c:v>
                </c:pt>
                <c:pt idx="689">
                  <c:v>2.0000000000000004</c:v>
                </c:pt>
                <c:pt idx="690">
                  <c:v>2.0000000000000004</c:v>
                </c:pt>
                <c:pt idx="691">
                  <c:v>2.0000000000000004</c:v>
                </c:pt>
                <c:pt idx="692">
                  <c:v>2.0000000000000004</c:v>
                </c:pt>
                <c:pt idx="693">
                  <c:v>2.0000000000000004</c:v>
                </c:pt>
                <c:pt idx="694">
                  <c:v>2.0000000000000004</c:v>
                </c:pt>
                <c:pt idx="695">
                  <c:v>2.0000000000000004</c:v>
                </c:pt>
                <c:pt idx="696">
                  <c:v>2.0000000000000004</c:v>
                </c:pt>
                <c:pt idx="697">
                  <c:v>2.0000000000000004</c:v>
                </c:pt>
                <c:pt idx="698">
                  <c:v>2.0000000000000004</c:v>
                </c:pt>
                <c:pt idx="699">
                  <c:v>2.0000000000000004</c:v>
                </c:pt>
                <c:pt idx="700">
                  <c:v>2.0000000000000004</c:v>
                </c:pt>
                <c:pt idx="701">
                  <c:v>2.0000000000000004</c:v>
                </c:pt>
                <c:pt idx="702">
                  <c:v>2.0000000000000004</c:v>
                </c:pt>
                <c:pt idx="703">
                  <c:v>2.0000000000000004</c:v>
                </c:pt>
                <c:pt idx="704">
                  <c:v>2.0000000000000004</c:v>
                </c:pt>
                <c:pt idx="705">
                  <c:v>2.0000000000000004</c:v>
                </c:pt>
                <c:pt idx="706">
                  <c:v>2.0000000000000004</c:v>
                </c:pt>
                <c:pt idx="707">
                  <c:v>2.0000000000000004</c:v>
                </c:pt>
                <c:pt idx="708">
                  <c:v>2.0000000000000004</c:v>
                </c:pt>
                <c:pt idx="709">
                  <c:v>2.0000000000000004</c:v>
                </c:pt>
                <c:pt idx="710">
                  <c:v>2.0000000000000004</c:v>
                </c:pt>
                <c:pt idx="711">
                  <c:v>2.0000000000000004</c:v>
                </c:pt>
                <c:pt idx="712">
                  <c:v>2.0000000000000004</c:v>
                </c:pt>
                <c:pt idx="713">
                  <c:v>2.0000000000000004</c:v>
                </c:pt>
                <c:pt idx="714">
                  <c:v>2.0000000000000004</c:v>
                </c:pt>
                <c:pt idx="715">
                  <c:v>2.0000000000000004</c:v>
                </c:pt>
                <c:pt idx="716">
                  <c:v>2.0000000000000004</c:v>
                </c:pt>
                <c:pt idx="717">
                  <c:v>2.0000000000000004</c:v>
                </c:pt>
                <c:pt idx="718">
                  <c:v>2.0000000000000004</c:v>
                </c:pt>
                <c:pt idx="719">
                  <c:v>2.0000000000000004</c:v>
                </c:pt>
                <c:pt idx="720">
                  <c:v>2.0000000000000004</c:v>
                </c:pt>
                <c:pt idx="721">
                  <c:v>2.0000000000000004</c:v>
                </c:pt>
                <c:pt idx="722">
                  <c:v>2.0000000000000004</c:v>
                </c:pt>
                <c:pt idx="723">
                  <c:v>2.0000000000000004</c:v>
                </c:pt>
                <c:pt idx="724">
                  <c:v>2.0000000000000004</c:v>
                </c:pt>
                <c:pt idx="725">
                  <c:v>2.0000000000000004</c:v>
                </c:pt>
                <c:pt idx="726">
                  <c:v>2.0000000000000004</c:v>
                </c:pt>
                <c:pt idx="727">
                  <c:v>2.0000000000000004</c:v>
                </c:pt>
                <c:pt idx="728">
                  <c:v>2.0000000000000004</c:v>
                </c:pt>
                <c:pt idx="729">
                  <c:v>2.0000000000000004</c:v>
                </c:pt>
                <c:pt idx="730">
                  <c:v>2.0000000000000004</c:v>
                </c:pt>
                <c:pt idx="731">
                  <c:v>2.0000000000000004</c:v>
                </c:pt>
                <c:pt idx="732">
                  <c:v>2.0000000000000004</c:v>
                </c:pt>
                <c:pt idx="733">
                  <c:v>2.0000000000000004</c:v>
                </c:pt>
                <c:pt idx="734">
                  <c:v>2.0000000000000004</c:v>
                </c:pt>
                <c:pt idx="735">
                  <c:v>2.0000000000000004</c:v>
                </c:pt>
                <c:pt idx="736">
                  <c:v>2.0000000000000004</c:v>
                </c:pt>
                <c:pt idx="737">
                  <c:v>2.0000000000000004</c:v>
                </c:pt>
                <c:pt idx="738">
                  <c:v>2.0000000000000004</c:v>
                </c:pt>
                <c:pt idx="739">
                  <c:v>2.0000000000000004</c:v>
                </c:pt>
                <c:pt idx="740">
                  <c:v>2.0000000000000004</c:v>
                </c:pt>
                <c:pt idx="741">
                  <c:v>2.0000000000000004</c:v>
                </c:pt>
                <c:pt idx="742">
                  <c:v>2.0000000000000004</c:v>
                </c:pt>
                <c:pt idx="743">
                  <c:v>2.0000000000000004</c:v>
                </c:pt>
                <c:pt idx="744">
                  <c:v>2.0000000000000004</c:v>
                </c:pt>
                <c:pt idx="745">
                  <c:v>2.0000000000000004</c:v>
                </c:pt>
                <c:pt idx="746">
                  <c:v>2.0000000000000004</c:v>
                </c:pt>
                <c:pt idx="747">
                  <c:v>2.0000000000000004</c:v>
                </c:pt>
                <c:pt idx="748">
                  <c:v>2.0000000000000004</c:v>
                </c:pt>
                <c:pt idx="749">
                  <c:v>2.0000000000000004</c:v>
                </c:pt>
                <c:pt idx="750">
                  <c:v>2.0000000000000004</c:v>
                </c:pt>
                <c:pt idx="751">
                  <c:v>2.0000000000000004</c:v>
                </c:pt>
                <c:pt idx="752">
                  <c:v>2.0000000000000004</c:v>
                </c:pt>
                <c:pt idx="753">
                  <c:v>2.0000000000000004</c:v>
                </c:pt>
                <c:pt idx="754">
                  <c:v>2.0000000000000004</c:v>
                </c:pt>
                <c:pt idx="755">
                  <c:v>2.0000000000000004</c:v>
                </c:pt>
                <c:pt idx="756">
                  <c:v>2.0000000000000004</c:v>
                </c:pt>
                <c:pt idx="757">
                  <c:v>2.0000000000000004</c:v>
                </c:pt>
                <c:pt idx="758">
                  <c:v>2.0000000000000004</c:v>
                </c:pt>
                <c:pt idx="759">
                  <c:v>2.0000000000000004</c:v>
                </c:pt>
                <c:pt idx="760">
                  <c:v>2.0000000000000004</c:v>
                </c:pt>
                <c:pt idx="761">
                  <c:v>2.0000000000000004</c:v>
                </c:pt>
                <c:pt idx="762">
                  <c:v>2.0000000000000004</c:v>
                </c:pt>
                <c:pt idx="763">
                  <c:v>2.0000000000000004</c:v>
                </c:pt>
                <c:pt idx="764">
                  <c:v>2.0000000000000004</c:v>
                </c:pt>
                <c:pt idx="765">
                  <c:v>2.0000000000000004</c:v>
                </c:pt>
                <c:pt idx="766">
                  <c:v>2.0000000000000004</c:v>
                </c:pt>
                <c:pt idx="767">
                  <c:v>2.0000000000000004</c:v>
                </c:pt>
                <c:pt idx="768">
                  <c:v>2.0000000000000004</c:v>
                </c:pt>
                <c:pt idx="769">
                  <c:v>2.0000000000000004</c:v>
                </c:pt>
                <c:pt idx="770">
                  <c:v>2.0000000000000004</c:v>
                </c:pt>
                <c:pt idx="771">
                  <c:v>2.0000000000000004</c:v>
                </c:pt>
                <c:pt idx="772">
                  <c:v>2.0000000000000004</c:v>
                </c:pt>
                <c:pt idx="773">
                  <c:v>2.0000000000000004</c:v>
                </c:pt>
                <c:pt idx="774">
                  <c:v>2.0000000000000004</c:v>
                </c:pt>
                <c:pt idx="775">
                  <c:v>2.0000000000000004</c:v>
                </c:pt>
                <c:pt idx="776">
                  <c:v>2.0000000000000004</c:v>
                </c:pt>
                <c:pt idx="777">
                  <c:v>2.0000000000000004</c:v>
                </c:pt>
                <c:pt idx="778">
                  <c:v>2.0000000000000004</c:v>
                </c:pt>
                <c:pt idx="779">
                  <c:v>2.0000000000000004</c:v>
                </c:pt>
                <c:pt idx="780">
                  <c:v>2.0000000000000004</c:v>
                </c:pt>
                <c:pt idx="781">
                  <c:v>2.0000000000000004</c:v>
                </c:pt>
                <c:pt idx="782">
                  <c:v>2.0000000000000004</c:v>
                </c:pt>
                <c:pt idx="783">
                  <c:v>2.0000000000000004</c:v>
                </c:pt>
                <c:pt idx="784">
                  <c:v>2.0000000000000004</c:v>
                </c:pt>
                <c:pt idx="785">
                  <c:v>2.0000000000000004</c:v>
                </c:pt>
                <c:pt idx="786">
                  <c:v>2.0000000000000004</c:v>
                </c:pt>
                <c:pt idx="787">
                  <c:v>2.0000000000000004</c:v>
                </c:pt>
                <c:pt idx="788">
                  <c:v>2.0000000000000004</c:v>
                </c:pt>
                <c:pt idx="789">
                  <c:v>2.0000000000000004</c:v>
                </c:pt>
                <c:pt idx="790">
                  <c:v>2.0000000000000004</c:v>
                </c:pt>
                <c:pt idx="791">
                  <c:v>2.0000000000000004</c:v>
                </c:pt>
                <c:pt idx="792">
                  <c:v>2.0000000000000004</c:v>
                </c:pt>
                <c:pt idx="793">
                  <c:v>2.0000000000000004</c:v>
                </c:pt>
                <c:pt idx="794">
                  <c:v>2.0000000000000004</c:v>
                </c:pt>
                <c:pt idx="795">
                  <c:v>2.0000000000000004</c:v>
                </c:pt>
                <c:pt idx="796">
                  <c:v>2.0000000000000004</c:v>
                </c:pt>
                <c:pt idx="797">
                  <c:v>2.0000000000000004</c:v>
                </c:pt>
                <c:pt idx="798">
                  <c:v>2.0000000000000004</c:v>
                </c:pt>
                <c:pt idx="799">
                  <c:v>2.0000000000000004</c:v>
                </c:pt>
                <c:pt idx="800">
                  <c:v>2.0000000000000004</c:v>
                </c:pt>
                <c:pt idx="801">
                  <c:v>2.0000000000000004</c:v>
                </c:pt>
                <c:pt idx="802">
                  <c:v>2.0000000000000004</c:v>
                </c:pt>
                <c:pt idx="803">
                  <c:v>2.0000000000000004</c:v>
                </c:pt>
                <c:pt idx="804">
                  <c:v>2.0000000000000004</c:v>
                </c:pt>
                <c:pt idx="805">
                  <c:v>2.0000000000000004</c:v>
                </c:pt>
                <c:pt idx="806">
                  <c:v>2.0000000000000004</c:v>
                </c:pt>
                <c:pt idx="807">
                  <c:v>2.0000000000000004</c:v>
                </c:pt>
                <c:pt idx="808">
                  <c:v>2.0000000000000004</c:v>
                </c:pt>
                <c:pt idx="809">
                  <c:v>2.0000000000000004</c:v>
                </c:pt>
                <c:pt idx="810">
                  <c:v>2.0000000000000004</c:v>
                </c:pt>
                <c:pt idx="811">
                  <c:v>2.0000000000000004</c:v>
                </c:pt>
                <c:pt idx="812">
                  <c:v>2.0000000000000004</c:v>
                </c:pt>
                <c:pt idx="813">
                  <c:v>2.0000000000000004</c:v>
                </c:pt>
                <c:pt idx="814">
                  <c:v>2.0000000000000004</c:v>
                </c:pt>
                <c:pt idx="815">
                  <c:v>2.0000000000000004</c:v>
                </c:pt>
                <c:pt idx="816">
                  <c:v>2.0000000000000004</c:v>
                </c:pt>
                <c:pt idx="817">
                  <c:v>2.0000000000000004</c:v>
                </c:pt>
                <c:pt idx="818">
                  <c:v>2.0000000000000004</c:v>
                </c:pt>
                <c:pt idx="819">
                  <c:v>2.0000000000000004</c:v>
                </c:pt>
                <c:pt idx="820">
                  <c:v>2.0000000000000004</c:v>
                </c:pt>
                <c:pt idx="821">
                  <c:v>2.0000000000000004</c:v>
                </c:pt>
                <c:pt idx="822">
                  <c:v>2.0000000000000004</c:v>
                </c:pt>
                <c:pt idx="823">
                  <c:v>2.0000000000000004</c:v>
                </c:pt>
                <c:pt idx="824">
                  <c:v>2.0000000000000004</c:v>
                </c:pt>
                <c:pt idx="825">
                  <c:v>2.0000000000000004</c:v>
                </c:pt>
                <c:pt idx="826">
                  <c:v>2.0000000000000004</c:v>
                </c:pt>
                <c:pt idx="827">
                  <c:v>2.0000000000000004</c:v>
                </c:pt>
                <c:pt idx="828">
                  <c:v>2.0000000000000004</c:v>
                </c:pt>
                <c:pt idx="829">
                  <c:v>2.0000000000000004</c:v>
                </c:pt>
                <c:pt idx="830">
                  <c:v>2.0000000000000004</c:v>
                </c:pt>
                <c:pt idx="831">
                  <c:v>2.0000000000000004</c:v>
                </c:pt>
                <c:pt idx="832">
                  <c:v>2.0000000000000004</c:v>
                </c:pt>
                <c:pt idx="833">
                  <c:v>2.0000000000000004</c:v>
                </c:pt>
                <c:pt idx="834">
                  <c:v>2.0000000000000004</c:v>
                </c:pt>
                <c:pt idx="835">
                  <c:v>2.0000000000000004</c:v>
                </c:pt>
                <c:pt idx="836">
                  <c:v>2.0000000000000004</c:v>
                </c:pt>
                <c:pt idx="837">
                  <c:v>2.0000000000000004</c:v>
                </c:pt>
                <c:pt idx="838">
                  <c:v>2.0000000000000004</c:v>
                </c:pt>
                <c:pt idx="839">
                  <c:v>2.0000000000000004</c:v>
                </c:pt>
                <c:pt idx="840">
                  <c:v>2.0000000000000004</c:v>
                </c:pt>
                <c:pt idx="841">
                  <c:v>2.0000000000000004</c:v>
                </c:pt>
                <c:pt idx="842">
                  <c:v>2.0000000000000004</c:v>
                </c:pt>
                <c:pt idx="843">
                  <c:v>2.0000000000000004</c:v>
                </c:pt>
                <c:pt idx="844">
                  <c:v>2.0000000000000004</c:v>
                </c:pt>
                <c:pt idx="845">
                  <c:v>2.0000000000000004</c:v>
                </c:pt>
                <c:pt idx="846">
                  <c:v>2.0000000000000004</c:v>
                </c:pt>
                <c:pt idx="847">
                  <c:v>2.0000000000000004</c:v>
                </c:pt>
                <c:pt idx="848">
                  <c:v>2.0000000000000004</c:v>
                </c:pt>
                <c:pt idx="849">
                  <c:v>2.0000000000000004</c:v>
                </c:pt>
                <c:pt idx="850">
                  <c:v>2.0000000000000004</c:v>
                </c:pt>
                <c:pt idx="851">
                  <c:v>2.0000000000000004</c:v>
                </c:pt>
                <c:pt idx="852">
                  <c:v>2.0000000000000004</c:v>
                </c:pt>
                <c:pt idx="853">
                  <c:v>2.0000000000000004</c:v>
                </c:pt>
                <c:pt idx="854">
                  <c:v>2.0000000000000004</c:v>
                </c:pt>
                <c:pt idx="855">
                  <c:v>2.0000000000000004</c:v>
                </c:pt>
                <c:pt idx="856">
                  <c:v>2.0000000000000004</c:v>
                </c:pt>
                <c:pt idx="857">
                  <c:v>2.0000000000000004</c:v>
                </c:pt>
                <c:pt idx="858">
                  <c:v>2.0000000000000004</c:v>
                </c:pt>
                <c:pt idx="859">
                  <c:v>2.0000000000000004</c:v>
                </c:pt>
                <c:pt idx="860">
                  <c:v>2.0000000000000004</c:v>
                </c:pt>
                <c:pt idx="861">
                  <c:v>2.0000000000000004</c:v>
                </c:pt>
                <c:pt idx="862">
                  <c:v>2.0000000000000004</c:v>
                </c:pt>
                <c:pt idx="863">
                  <c:v>2.0000000000000004</c:v>
                </c:pt>
                <c:pt idx="864">
                  <c:v>2.0000000000000004</c:v>
                </c:pt>
                <c:pt idx="865">
                  <c:v>2.0000000000000004</c:v>
                </c:pt>
                <c:pt idx="866">
                  <c:v>2.0000000000000004</c:v>
                </c:pt>
                <c:pt idx="867">
                  <c:v>2.0000000000000004</c:v>
                </c:pt>
                <c:pt idx="868">
                  <c:v>2.0000000000000004</c:v>
                </c:pt>
                <c:pt idx="869">
                  <c:v>2.0000000000000004</c:v>
                </c:pt>
                <c:pt idx="870">
                  <c:v>2.0000000000000004</c:v>
                </c:pt>
                <c:pt idx="871">
                  <c:v>2.0000000000000004</c:v>
                </c:pt>
                <c:pt idx="872">
                  <c:v>2.0000000000000004</c:v>
                </c:pt>
                <c:pt idx="873">
                  <c:v>2.0000000000000004</c:v>
                </c:pt>
                <c:pt idx="874">
                  <c:v>2.0000000000000004</c:v>
                </c:pt>
                <c:pt idx="875">
                  <c:v>2.0000000000000004</c:v>
                </c:pt>
                <c:pt idx="876">
                  <c:v>2.0000000000000004</c:v>
                </c:pt>
                <c:pt idx="877">
                  <c:v>2.0000000000000004</c:v>
                </c:pt>
                <c:pt idx="878">
                  <c:v>2.0000000000000004</c:v>
                </c:pt>
                <c:pt idx="879">
                  <c:v>2.0000000000000004</c:v>
                </c:pt>
                <c:pt idx="880">
                  <c:v>2.0000000000000004</c:v>
                </c:pt>
                <c:pt idx="881">
                  <c:v>2.0000000000000004</c:v>
                </c:pt>
                <c:pt idx="882">
                  <c:v>2.0000000000000004</c:v>
                </c:pt>
                <c:pt idx="883">
                  <c:v>2.0000000000000004</c:v>
                </c:pt>
                <c:pt idx="884">
                  <c:v>2.0000000000000004</c:v>
                </c:pt>
                <c:pt idx="885">
                  <c:v>2.0000000000000004</c:v>
                </c:pt>
                <c:pt idx="886">
                  <c:v>2.0000000000000004</c:v>
                </c:pt>
                <c:pt idx="887">
                  <c:v>2.0000000000000004</c:v>
                </c:pt>
                <c:pt idx="888">
                  <c:v>2.0000000000000004</c:v>
                </c:pt>
                <c:pt idx="889">
                  <c:v>2.0000000000000004</c:v>
                </c:pt>
                <c:pt idx="890">
                  <c:v>2.0000000000000004</c:v>
                </c:pt>
                <c:pt idx="891">
                  <c:v>2.0000000000000004</c:v>
                </c:pt>
                <c:pt idx="892">
                  <c:v>2.0000000000000004</c:v>
                </c:pt>
                <c:pt idx="893">
                  <c:v>2.0000000000000004</c:v>
                </c:pt>
                <c:pt idx="894">
                  <c:v>2.0000000000000004</c:v>
                </c:pt>
                <c:pt idx="895">
                  <c:v>2.0000000000000004</c:v>
                </c:pt>
                <c:pt idx="896">
                  <c:v>2.0000000000000004</c:v>
                </c:pt>
                <c:pt idx="897">
                  <c:v>2.0000000000000004</c:v>
                </c:pt>
                <c:pt idx="898">
                  <c:v>2.0000000000000004</c:v>
                </c:pt>
                <c:pt idx="899">
                  <c:v>2.0000000000000004</c:v>
                </c:pt>
                <c:pt idx="900">
                  <c:v>2.0000000000000004</c:v>
                </c:pt>
                <c:pt idx="901">
                  <c:v>2.0000000000000004</c:v>
                </c:pt>
                <c:pt idx="902">
                  <c:v>2.0000000000000004</c:v>
                </c:pt>
                <c:pt idx="903">
                  <c:v>2.0000000000000004</c:v>
                </c:pt>
                <c:pt idx="904">
                  <c:v>2.0000000000000004</c:v>
                </c:pt>
                <c:pt idx="905">
                  <c:v>2.0000000000000004</c:v>
                </c:pt>
                <c:pt idx="906">
                  <c:v>2.0000000000000004</c:v>
                </c:pt>
                <c:pt idx="907">
                  <c:v>2.0000000000000004</c:v>
                </c:pt>
                <c:pt idx="908">
                  <c:v>2.0000000000000004</c:v>
                </c:pt>
                <c:pt idx="909">
                  <c:v>2.0000000000000004</c:v>
                </c:pt>
                <c:pt idx="910">
                  <c:v>2.0000000000000004</c:v>
                </c:pt>
                <c:pt idx="911">
                  <c:v>2.0000000000000004</c:v>
                </c:pt>
                <c:pt idx="912">
                  <c:v>2.0000000000000004</c:v>
                </c:pt>
                <c:pt idx="913">
                  <c:v>2.0000000000000004</c:v>
                </c:pt>
                <c:pt idx="914">
                  <c:v>2.0000000000000004</c:v>
                </c:pt>
                <c:pt idx="915">
                  <c:v>2.0000000000000004</c:v>
                </c:pt>
                <c:pt idx="916">
                  <c:v>2.0000000000000004</c:v>
                </c:pt>
                <c:pt idx="917">
                  <c:v>2.0000000000000004</c:v>
                </c:pt>
                <c:pt idx="918">
                  <c:v>2.0000000000000004</c:v>
                </c:pt>
                <c:pt idx="919">
                  <c:v>2.0000000000000004</c:v>
                </c:pt>
                <c:pt idx="920">
                  <c:v>2.0000000000000004</c:v>
                </c:pt>
                <c:pt idx="921">
                  <c:v>2.0000000000000004</c:v>
                </c:pt>
                <c:pt idx="922">
                  <c:v>2.0000000000000004</c:v>
                </c:pt>
                <c:pt idx="923">
                  <c:v>2.0000000000000004</c:v>
                </c:pt>
                <c:pt idx="924">
                  <c:v>2.0000000000000004</c:v>
                </c:pt>
                <c:pt idx="925">
                  <c:v>2.0000000000000004</c:v>
                </c:pt>
                <c:pt idx="926">
                  <c:v>2.0000000000000004</c:v>
                </c:pt>
                <c:pt idx="927">
                  <c:v>2.0000000000000004</c:v>
                </c:pt>
                <c:pt idx="928">
                  <c:v>2.0000000000000004</c:v>
                </c:pt>
                <c:pt idx="929">
                  <c:v>2.0000000000000004</c:v>
                </c:pt>
                <c:pt idx="930">
                  <c:v>2.0000000000000004</c:v>
                </c:pt>
                <c:pt idx="931">
                  <c:v>2.0000000000000004</c:v>
                </c:pt>
                <c:pt idx="932">
                  <c:v>2.0000000000000004</c:v>
                </c:pt>
                <c:pt idx="933">
                  <c:v>2.0000000000000004</c:v>
                </c:pt>
                <c:pt idx="934">
                  <c:v>2.0000000000000004</c:v>
                </c:pt>
                <c:pt idx="935">
                  <c:v>2.0000000000000004</c:v>
                </c:pt>
                <c:pt idx="936">
                  <c:v>2.0000000000000004</c:v>
                </c:pt>
                <c:pt idx="937">
                  <c:v>2.0000000000000004</c:v>
                </c:pt>
                <c:pt idx="938">
                  <c:v>2.0000000000000004</c:v>
                </c:pt>
                <c:pt idx="939">
                  <c:v>2.0000000000000004</c:v>
                </c:pt>
                <c:pt idx="940">
                  <c:v>2.0000000000000004</c:v>
                </c:pt>
                <c:pt idx="941">
                  <c:v>2.0000000000000004</c:v>
                </c:pt>
                <c:pt idx="942">
                  <c:v>2.0000000000000004</c:v>
                </c:pt>
                <c:pt idx="943">
                  <c:v>2.0000000000000004</c:v>
                </c:pt>
                <c:pt idx="944">
                  <c:v>2.0000000000000004</c:v>
                </c:pt>
                <c:pt idx="945">
                  <c:v>2.0000000000000004</c:v>
                </c:pt>
                <c:pt idx="946">
                  <c:v>2.0000000000000004</c:v>
                </c:pt>
                <c:pt idx="947">
                  <c:v>2.0000000000000004</c:v>
                </c:pt>
                <c:pt idx="948">
                  <c:v>2.0000000000000004</c:v>
                </c:pt>
                <c:pt idx="949">
                  <c:v>2.0000000000000004</c:v>
                </c:pt>
                <c:pt idx="950">
                  <c:v>2.0000000000000004</c:v>
                </c:pt>
                <c:pt idx="951">
                  <c:v>2.0000000000000004</c:v>
                </c:pt>
                <c:pt idx="952">
                  <c:v>2.0000000000000004</c:v>
                </c:pt>
                <c:pt idx="953">
                  <c:v>2.0000000000000004</c:v>
                </c:pt>
                <c:pt idx="954">
                  <c:v>2.0000000000000004</c:v>
                </c:pt>
                <c:pt idx="955">
                  <c:v>2.0000000000000004</c:v>
                </c:pt>
                <c:pt idx="956">
                  <c:v>2.0000000000000004</c:v>
                </c:pt>
                <c:pt idx="957">
                  <c:v>2.0000000000000004</c:v>
                </c:pt>
                <c:pt idx="958">
                  <c:v>2.0000000000000004</c:v>
                </c:pt>
                <c:pt idx="959">
                  <c:v>2.0000000000000004</c:v>
                </c:pt>
                <c:pt idx="960">
                  <c:v>2.0000000000000004</c:v>
                </c:pt>
                <c:pt idx="961">
                  <c:v>2.0000000000000004</c:v>
                </c:pt>
                <c:pt idx="962">
                  <c:v>2.0000000000000004</c:v>
                </c:pt>
                <c:pt idx="963">
                  <c:v>2.0000000000000004</c:v>
                </c:pt>
                <c:pt idx="964">
                  <c:v>2.0000000000000004</c:v>
                </c:pt>
                <c:pt idx="965">
                  <c:v>2.0000000000000004</c:v>
                </c:pt>
                <c:pt idx="966">
                  <c:v>2.0000000000000004</c:v>
                </c:pt>
                <c:pt idx="967">
                  <c:v>2.0000000000000004</c:v>
                </c:pt>
                <c:pt idx="968">
                  <c:v>2.0000000000000004</c:v>
                </c:pt>
                <c:pt idx="969">
                  <c:v>2.0000000000000004</c:v>
                </c:pt>
                <c:pt idx="970">
                  <c:v>2.0000000000000004</c:v>
                </c:pt>
                <c:pt idx="971">
                  <c:v>2.0000000000000004</c:v>
                </c:pt>
                <c:pt idx="972">
                  <c:v>2.0000000000000004</c:v>
                </c:pt>
                <c:pt idx="973">
                  <c:v>2.0000000000000004</c:v>
                </c:pt>
                <c:pt idx="974">
                  <c:v>2.0000000000000004</c:v>
                </c:pt>
                <c:pt idx="975">
                  <c:v>2.0000000000000004</c:v>
                </c:pt>
                <c:pt idx="976">
                  <c:v>2.0000000000000004</c:v>
                </c:pt>
                <c:pt idx="977">
                  <c:v>2.0000000000000004</c:v>
                </c:pt>
                <c:pt idx="978">
                  <c:v>2.0000000000000004</c:v>
                </c:pt>
                <c:pt idx="979">
                  <c:v>2.0000000000000004</c:v>
                </c:pt>
                <c:pt idx="980">
                  <c:v>2.0000000000000004</c:v>
                </c:pt>
                <c:pt idx="981">
                  <c:v>2.0000000000000004</c:v>
                </c:pt>
                <c:pt idx="982">
                  <c:v>2.0000000000000004</c:v>
                </c:pt>
                <c:pt idx="983">
                  <c:v>2.0000000000000004</c:v>
                </c:pt>
                <c:pt idx="984">
                  <c:v>2.0000000000000004</c:v>
                </c:pt>
                <c:pt idx="985">
                  <c:v>2.0000000000000004</c:v>
                </c:pt>
                <c:pt idx="986">
                  <c:v>2.0000000000000004</c:v>
                </c:pt>
                <c:pt idx="987">
                  <c:v>2.0000000000000004</c:v>
                </c:pt>
                <c:pt idx="988">
                  <c:v>2.0000000000000004</c:v>
                </c:pt>
                <c:pt idx="989">
                  <c:v>2.0000000000000004</c:v>
                </c:pt>
                <c:pt idx="990">
                  <c:v>2.0000000000000004</c:v>
                </c:pt>
                <c:pt idx="991">
                  <c:v>2.0000000000000004</c:v>
                </c:pt>
                <c:pt idx="992">
                  <c:v>2.0000000000000004</c:v>
                </c:pt>
                <c:pt idx="993">
                  <c:v>2.0000000000000004</c:v>
                </c:pt>
                <c:pt idx="994">
                  <c:v>2.0000000000000004</c:v>
                </c:pt>
                <c:pt idx="995">
                  <c:v>2.0000000000000004</c:v>
                </c:pt>
                <c:pt idx="996">
                  <c:v>2.0000000000000004</c:v>
                </c:pt>
                <c:pt idx="997">
                  <c:v>2.0000000000000004</c:v>
                </c:pt>
                <c:pt idx="998">
                  <c:v>2.0000000000000004</c:v>
                </c:pt>
                <c:pt idx="999">
                  <c:v>2.0000000000000004</c:v>
                </c:pt>
                <c:pt idx="1000">
                  <c:v>2.0000000000000004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'1차원 탄성충돌'!$L$16</c:f>
              <c:strCache>
                <c:ptCount val="1"/>
                <c:pt idx="0">
                  <c:v>총에너지 (J)</c:v>
                </c:pt>
              </c:strCache>
            </c:strRef>
          </c:tx>
          <c:marker>
            <c:symbol val="none"/>
          </c:marker>
          <c:xVal>
            <c:numRef>
              <c:f>'1차원 탄성충돌'!$B$17:$B$1017</c:f>
              <c:numCache>
                <c:formatCode>General</c:formatCode>
                <c:ptCount val="1001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9.0000000000000011E-3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1.3000000000000001E-2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1.8000000000000002E-2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2.6000000000000002E-2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3.6000000000000004E-2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4.3000000000000003E-2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5.1000000000000004E-2</c:v>
                </c:pt>
                <c:pt idx="52">
                  <c:v>5.2000000000000005E-2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5.9000000000000004E-2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7.1000000000000008E-2</c:v>
                </c:pt>
                <c:pt idx="72">
                  <c:v>7.2000000000000008E-2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8.6000000000000007E-2</c:v>
                </c:pt>
                <c:pt idx="87">
                  <c:v>8.7000000000000008E-2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0.10200000000000001</c:v>
                </c:pt>
                <c:pt idx="103">
                  <c:v>0.10300000000000001</c:v>
                </c:pt>
                <c:pt idx="104">
                  <c:v>0.10400000000000001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0.11800000000000001</c:v>
                </c:pt>
                <c:pt idx="119">
                  <c:v>0.11900000000000001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0.14100000000000001</c:v>
                </c:pt>
                <c:pt idx="142">
                  <c:v>0.14200000000000002</c:v>
                </c:pt>
                <c:pt idx="143">
                  <c:v>0.14300000000000002</c:v>
                </c:pt>
                <c:pt idx="144">
                  <c:v>0.14400000000000002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0.17200000000000001</c:v>
                </c:pt>
                <c:pt idx="173">
                  <c:v>0.17300000000000001</c:v>
                </c:pt>
                <c:pt idx="174">
                  <c:v>0.17400000000000002</c:v>
                </c:pt>
                <c:pt idx="175">
                  <c:v>0.17500000000000002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0.20400000000000001</c:v>
                </c:pt>
                <c:pt idx="205">
                  <c:v>0.20500000000000002</c:v>
                </c:pt>
                <c:pt idx="206">
                  <c:v>0.20600000000000002</c:v>
                </c:pt>
                <c:pt idx="207">
                  <c:v>0.20700000000000002</c:v>
                </c:pt>
                <c:pt idx="208">
                  <c:v>0.20800000000000002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0.23500000000000001</c:v>
                </c:pt>
                <c:pt idx="236">
                  <c:v>0.23600000000000002</c:v>
                </c:pt>
                <c:pt idx="237">
                  <c:v>0.23700000000000002</c:v>
                </c:pt>
                <c:pt idx="238">
                  <c:v>0.23800000000000002</c:v>
                </c:pt>
                <c:pt idx="239">
                  <c:v>0.23900000000000002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0.28200000000000003</c:v>
                </c:pt>
                <c:pt idx="283">
                  <c:v>0.28300000000000003</c:v>
                </c:pt>
                <c:pt idx="284">
                  <c:v>0.28400000000000003</c:v>
                </c:pt>
                <c:pt idx="285">
                  <c:v>0.28500000000000003</c:v>
                </c:pt>
                <c:pt idx="286">
                  <c:v>0.28600000000000003</c:v>
                </c:pt>
                <c:pt idx="287">
                  <c:v>0.28700000000000003</c:v>
                </c:pt>
                <c:pt idx="288">
                  <c:v>0.28800000000000003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0.34400000000000003</c:v>
                </c:pt>
                <c:pt idx="345">
                  <c:v>0.34500000000000003</c:v>
                </c:pt>
                <c:pt idx="346">
                  <c:v>0.34600000000000003</c:v>
                </c:pt>
                <c:pt idx="347">
                  <c:v>0.34700000000000003</c:v>
                </c:pt>
                <c:pt idx="348">
                  <c:v>0.34800000000000003</c:v>
                </c:pt>
                <c:pt idx="349">
                  <c:v>0.34900000000000003</c:v>
                </c:pt>
                <c:pt idx="350">
                  <c:v>0.35000000000000003</c:v>
                </c:pt>
                <c:pt idx="351">
                  <c:v>0.35100000000000003</c:v>
                </c:pt>
                <c:pt idx="352">
                  <c:v>0.35199999999999998</c:v>
                </c:pt>
                <c:pt idx="353">
                  <c:v>0.35299999999999998</c:v>
                </c:pt>
                <c:pt idx="354">
                  <c:v>0.35399999999999998</c:v>
                </c:pt>
                <c:pt idx="355">
                  <c:v>0.35499999999999998</c:v>
                </c:pt>
                <c:pt idx="356">
                  <c:v>0.35599999999999998</c:v>
                </c:pt>
                <c:pt idx="357">
                  <c:v>0.35699999999999998</c:v>
                </c:pt>
                <c:pt idx="358">
                  <c:v>0.35799999999999998</c:v>
                </c:pt>
                <c:pt idx="359">
                  <c:v>0.35899999999999999</c:v>
                </c:pt>
                <c:pt idx="360">
                  <c:v>0.36</c:v>
                </c:pt>
                <c:pt idx="361">
                  <c:v>0.36099999999999999</c:v>
                </c:pt>
                <c:pt idx="362">
                  <c:v>0.36199999999999999</c:v>
                </c:pt>
                <c:pt idx="363">
                  <c:v>0.36299999999999999</c:v>
                </c:pt>
                <c:pt idx="364">
                  <c:v>0.36399999999999999</c:v>
                </c:pt>
                <c:pt idx="365">
                  <c:v>0.36499999999999999</c:v>
                </c:pt>
                <c:pt idx="366">
                  <c:v>0.36599999999999999</c:v>
                </c:pt>
                <c:pt idx="367">
                  <c:v>0.36699999999999999</c:v>
                </c:pt>
                <c:pt idx="368">
                  <c:v>0.36799999999999999</c:v>
                </c:pt>
                <c:pt idx="369">
                  <c:v>0.36899999999999999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0.40100000000000002</c:v>
                </c:pt>
                <c:pt idx="402">
                  <c:v>0.40200000000000002</c:v>
                </c:pt>
                <c:pt idx="403">
                  <c:v>0.40300000000000002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0.40600000000000003</c:v>
                </c:pt>
                <c:pt idx="407">
                  <c:v>0.40700000000000003</c:v>
                </c:pt>
                <c:pt idx="408">
                  <c:v>0.40800000000000003</c:v>
                </c:pt>
                <c:pt idx="409">
                  <c:v>0.40900000000000003</c:v>
                </c:pt>
                <c:pt idx="410">
                  <c:v>0.41000000000000003</c:v>
                </c:pt>
                <c:pt idx="411">
                  <c:v>0.41100000000000003</c:v>
                </c:pt>
                <c:pt idx="412">
                  <c:v>0.41200000000000003</c:v>
                </c:pt>
                <c:pt idx="413">
                  <c:v>0.41300000000000003</c:v>
                </c:pt>
                <c:pt idx="414">
                  <c:v>0.41400000000000003</c:v>
                </c:pt>
                <c:pt idx="415">
                  <c:v>0.41500000000000004</c:v>
                </c:pt>
                <c:pt idx="416">
                  <c:v>0.41600000000000004</c:v>
                </c:pt>
                <c:pt idx="417">
                  <c:v>0.41699999999999998</c:v>
                </c:pt>
                <c:pt idx="418">
                  <c:v>0.41799999999999998</c:v>
                </c:pt>
                <c:pt idx="419">
                  <c:v>0.41899999999999998</c:v>
                </c:pt>
                <c:pt idx="420">
                  <c:v>0.42</c:v>
                </c:pt>
                <c:pt idx="421">
                  <c:v>0.42099999999999999</c:v>
                </c:pt>
                <c:pt idx="422">
                  <c:v>0.42199999999999999</c:v>
                </c:pt>
                <c:pt idx="423">
                  <c:v>0.42299999999999999</c:v>
                </c:pt>
                <c:pt idx="424">
                  <c:v>0.42399999999999999</c:v>
                </c:pt>
                <c:pt idx="425">
                  <c:v>0.42499999999999999</c:v>
                </c:pt>
                <c:pt idx="426">
                  <c:v>0.42599999999999999</c:v>
                </c:pt>
                <c:pt idx="427">
                  <c:v>0.42699999999999999</c:v>
                </c:pt>
                <c:pt idx="428">
                  <c:v>0.42799999999999999</c:v>
                </c:pt>
                <c:pt idx="429">
                  <c:v>0.42899999999999999</c:v>
                </c:pt>
                <c:pt idx="430">
                  <c:v>0.43</c:v>
                </c:pt>
                <c:pt idx="431">
                  <c:v>0.43099999999999999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0.44400000000000001</c:v>
                </c:pt>
                <c:pt idx="445">
                  <c:v>0.44500000000000001</c:v>
                </c:pt>
                <c:pt idx="446">
                  <c:v>0.44600000000000001</c:v>
                </c:pt>
                <c:pt idx="447">
                  <c:v>0.44700000000000001</c:v>
                </c:pt>
                <c:pt idx="448">
                  <c:v>0.44800000000000001</c:v>
                </c:pt>
                <c:pt idx="449">
                  <c:v>0.44900000000000001</c:v>
                </c:pt>
                <c:pt idx="450">
                  <c:v>0.45</c:v>
                </c:pt>
                <c:pt idx="451">
                  <c:v>0.45100000000000001</c:v>
                </c:pt>
                <c:pt idx="452">
                  <c:v>0.45200000000000001</c:v>
                </c:pt>
                <c:pt idx="453">
                  <c:v>0.45300000000000001</c:v>
                </c:pt>
                <c:pt idx="454">
                  <c:v>0.45400000000000001</c:v>
                </c:pt>
                <c:pt idx="455">
                  <c:v>0.45500000000000002</c:v>
                </c:pt>
                <c:pt idx="456">
                  <c:v>0.45600000000000002</c:v>
                </c:pt>
                <c:pt idx="457">
                  <c:v>0.45700000000000002</c:v>
                </c:pt>
                <c:pt idx="458">
                  <c:v>0.45800000000000002</c:v>
                </c:pt>
                <c:pt idx="459">
                  <c:v>0.45900000000000002</c:v>
                </c:pt>
                <c:pt idx="460">
                  <c:v>0.46</c:v>
                </c:pt>
                <c:pt idx="461">
                  <c:v>0.46100000000000002</c:v>
                </c:pt>
                <c:pt idx="462">
                  <c:v>0.46200000000000002</c:v>
                </c:pt>
                <c:pt idx="463">
                  <c:v>0.46300000000000002</c:v>
                </c:pt>
                <c:pt idx="464">
                  <c:v>0.46400000000000002</c:v>
                </c:pt>
                <c:pt idx="465">
                  <c:v>0.46500000000000002</c:v>
                </c:pt>
                <c:pt idx="466">
                  <c:v>0.46600000000000003</c:v>
                </c:pt>
                <c:pt idx="467">
                  <c:v>0.46700000000000003</c:v>
                </c:pt>
                <c:pt idx="468">
                  <c:v>0.46800000000000003</c:v>
                </c:pt>
                <c:pt idx="469">
                  <c:v>0.46900000000000003</c:v>
                </c:pt>
                <c:pt idx="470">
                  <c:v>0.47000000000000003</c:v>
                </c:pt>
                <c:pt idx="471">
                  <c:v>0.47100000000000003</c:v>
                </c:pt>
                <c:pt idx="472">
                  <c:v>0.47200000000000003</c:v>
                </c:pt>
                <c:pt idx="473">
                  <c:v>0.47300000000000003</c:v>
                </c:pt>
                <c:pt idx="474">
                  <c:v>0.47400000000000003</c:v>
                </c:pt>
                <c:pt idx="475">
                  <c:v>0.47500000000000003</c:v>
                </c:pt>
                <c:pt idx="476">
                  <c:v>0.47600000000000003</c:v>
                </c:pt>
                <c:pt idx="477">
                  <c:v>0.47700000000000004</c:v>
                </c:pt>
                <c:pt idx="478">
                  <c:v>0.47800000000000004</c:v>
                </c:pt>
                <c:pt idx="479">
                  <c:v>0.47900000000000004</c:v>
                </c:pt>
                <c:pt idx="480">
                  <c:v>0.48</c:v>
                </c:pt>
                <c:pt idx="481">
                  <c:v>0.48099999999999998</c:v>
                </c:pt>
                <c:pt idx="482">
                  <c:v>0.48199999999999998</c:v>
                </c:pt>
                <c:pt idx="483">
                  <c:v>0.48299999999999998</c:v>
                </c:pt>
                <c:pt idx="484">
                  <c:v>0.48399999999999999</c:v>
                </c:pt>
                <c:pt idx="485">
                  <c:v>0.48499999999999999</c:v>
                </c:pt>
                <c:pt idx="486">
                  <c:v>0.48599999999999999</c:v>
                </c:pt>
                <c:pt idx="487">
                  <c:v>0.48699999999999999</c:v>
                </c:pt>
                <c:pt idx="488">
                  <c:v>0.48799999999999999</c:v>
                </c:pt>
                <c:pt idx="489">
                  <c:v>0.48899999999999999</c:v>
                </c:pt>
                <c:pt idx="490">
                  <c:v>0.49</c:v>
                </c:pt>
                <c:pt idx="491">
                  <c:v>0.49099999999999999</c:v>
                </c:pt>
                <c:pt idx="492">
                  <c:v>0.49199999999999999</c:v>
                </c:pt>
                <c:pt idx="493">
                  <c:v>0.49299999999999999</c:v>
                </c:pt>
                <c:pt idx="494">
                  <c:v>0.49399999999999999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0.50600000000000001</c:v>
                </c:pt>
                <c:pt idx="507">
                  <c:v>0.50700000000000001</c:v>
                </c:pt>
                <c:pt idx="508">
                  <c:v>0.50800000000000001</c:v>
                </c:pt>
                <c:pt idx="509">
                  <c:v>0.50900000000000001</c:v>
                </c:pt>
                <c:pt idx="510">
                  <c:v>0.51</c:v>
                </c:pt>
                <c:pt idx="511">
                  <c:v>0.51100000000000001</c:v>
                </c:pt>
                <c:pt idx="512">
                  <c:v>0.51200000000000001</c:v>
                </c:pt>
                <c:pt idx="513">
                  <c:v>0.51300000000000001</c:v>
                </c:pt>
                <c:pt idx="514">
                  <c:v>0.51400000000000001</c:v>
                </c:pt>
                <c:pt idx="515">
                  <c:v>0.51500000000000001</c:v>
                </c:pt>
                <c:pt idx="516">
                  <c:v>0.51600000000000001</c:v>
                </c:pt>
                <c:pt idx="517">
                  <c:v>0.51700000000000002</c:v>
                </c:pt>
                <c:pt idx="518">
                  <c:v>0.51800000000000002</c:v>
                </c:pt>
                <c:pt idx="519">
                  <c:v>0.51900000000000002</c:v>
                </c:pt>
                <c:pt idx="520">
                  <c:v>0.52</c:v>
                </c:pt>
                <c:pt idx="521">
                  <c:v>0.52100000000000002</c:v>
                </c:pt>
                <c:pt idx="522">
                  <c:v>0.52200000000000002</c:v>
                </c:pt>
                <c:pt idx="523">
                  <c:v>0.52300000000000002</c:v>
                </c:pt>
                <c:pt idx="524">
                  <c:v>0.52400000000000002</c:v>
                </c:pt>
                <c:pt idx="525">
                  <c:v>0.52500000000000002</c:v>
                </c:pt>
                <c:pt idx="526">
                  <c:v>0.52600000000000002</c:v>
                </c:pt>
                <c:pt idx="527">
                  <c:v>0.52700000000000002</c:v>
                </c:pt>
                <c:pt idx="528">
                  <c:v>0.52800000000000002</c:v>
                </c:pt>
                <c:pt idx="529">
                  <c:v>0.52900000000000003</c:v>
                </c:pt>
                <c:pt idx="530">
                  <c:v>0.53</c:v>
                </c:pt>
                <c:pt idx="531">
                  <c:v>0.53100000000000003</c:v>
                </c:pt>
                <c:pt idx="532">
                  <c:v>0.53200000000000003</c:v>
                </c:pt>
                <c:pt idx="533">
                  <c:v>0.53300000000000003</c:v>
                </c:pt>
                <c:pt idx="534">
                  <c:v>0.53400000000000003</c:v>
                </c:pt>
                <c:pt idx="535">
                  <c:v>0.53500000000000003</c:v>
                </c:pt>
                <c:pt idx="536">
                  <c:v>0.53600000000000003</c:v>
                </c:pt>
                <c:pt idx="537">
                  <c:v>0.53700000000000003</c:v>
                </c:pt>
                <c:pt idx="538">
                  <c:v>0.53800000000000003</c:v>
                </c:pt>
                <c:pt idx="539">
                  <c:v>0.53900000000000003</c:v>
                </c:pt>
                <c:pt idx="540">
                  <c:v>0.54</c:v>
                </c:pt>
                <c:pt idx="541">
                  <c:v>0.54100000000000004</c:v>
                </c:pt>
                <c:pt idx="542">
                  <c:v>0.54200000000000004</c:v>
                </c:pt>
                <c:pt idx="543">
                  <c:v>0.54300000000000004</c:v>
                </c:pt>
                <c:pt idx="544">
                  <c:v>0.54400000000000004</c:v>
                </c:pt>
                <c:pt idx="545">
                  <c:v>0.54500000000000004</c:v>
                </c:pt>
                <c:pt idx="546">
                  <c:v>0.54600000000000004</c:v>
                </c:pt>
                <c:pt idx="547">
                  <c:v>0.54700000000000004</c:v>
                </c:pt>
                <c:pt idx="548">
                  <c:v>0.54800000000000004</c:v>
                </c:pt>
                <c:pt idx="549">
                  <c:v>0.54900000000000004</c:v>
                </c:pt>
                <c:pt idx="550">
                  <c:v>0.55000000000000004</c:v>
                </c:pt>
                <c:pt idx="551">
                  <c:v>0.55100000000000005</c:v>
                </c:pt>
                <c:pt idx="552">
                  <c:v>0.55200000000000005</c:v>
                </c:pt>
                <c:pt idx="553">
                  <c:v>0.55300000000000005</c:v>
                </c:pt>
                <c:pt idx="554">
                  <c:v>0.55400000000000005</c:v>
                </c:pt>
                <c:pt idx="555">
                  <c:v>0.55500000000000005</c:v>
                </c:pt>
                <c:pt idx="556">
                  <c:v>0.55600000000000005</c:v>
                </c:pt>
                <c:pt idx="557">
                  <c:v>0.55700000000000005</c:v>
                </c:pt>
                <c:pt idx="558">
                  <c:v>0.55800000000000005</c:v>
                </c:pt>
                <c:pt idx="559">
                  <c:v>0.55900000000000005</c:v>
                </c:pt>
                <c:pt idx="560">
                  <c:v>0.56000000000000005</c:v>
                </c:pt>
                <c:pt idx="561">
                  <c:v>0.56100000000000005</c:v>
                </c:pt>
                <c:pt idx="562">
                  <c:v>0.56200000000000006</c:v>
                </c:pt>
                <c:pt idx="563">
                  <c:v>0.56300000000000006</c:v>
                </c:pt>
                <c:pt idx="564">
                  <c:v>0.56400000000000006</c:v>
                </c:pt>
                <c:pt idx="565">
                  <c:v>0.56500000000000006</c:v>
                </c:pt>
                <c:pt idx="566">
                  <c:v>0.56600000000000006</c:v>
                </c:pt>
                <c:pt idx="567">
                  <c:v>0.56700000000000006</c:v>
                </c:pt>
                <c:pt idx="568">
                  <c:v>0.56800000000000006</c:v>
                </c:pt>
                <c:pt idx="569">
                  <c:v>0.56900000000000006</c:v>
                </c:pt>
                <c:pt idx="570">
                  <c:v>0.57000000000000006</c:v>
                </c:pt>
                <c:pt idx="571">
                  <c:v>0.57100000000000006</c:v>
                </c:pt>
                <c:pt idx="572">
                  <c:v>0.57200000000000006</c:v>
                </c:pt>
                <c:pt idx="573">
                  <c:v>0.57300000000000006</c:v>
                </c:pt>
                <c:pt idx="574">
                  <c:v>0.57400000000000007</c:v>
                </c:pt>
                <c:pt idx="575">
                  <c:v>0.57500000000000007</c:v>
                </c:pt>
                <c:pt idx="576">
                  <c:v>0.57600000000000007</c:v>
                </c:pt>
                <c:pt idx="577">
                  <c:v>0.57699999999999996</c:v>
                </c:pt>
                <c:pt idx="578">
                  <c:v>0.57799999999999996</c:v>
                </c:pt>
                <c:pt idx="579">
                  <c:v>0.57899999999999996</c:v>
                </c:pt>
                <c:pt idx="580">
                  <c:v>0.57999999999999996</c:v>
                </c:pt>
                <c:pt idx="581">
                  <c:v>0.58099999999999996</c:v>
                </c:pt>
                <c:pt idx="582">
                  <c:v>0.58199999999999996</c:v>
                </c:pt>
                <c:pt idx="583">
                  <c:v>0.58299999999999996</c:v>
                </c:pt>
                <c:pt idx="584">
                  <c:v>0.58399999999999996</c:v>
                </c:pt>
                <c:pt idx="585">
                  <c:v>0.58499999999999996</c:v>
                </c:pt>
                <c:pt idx="586">
                  <c:v>0.58599999999999997</c:v>
                </c:pt>
                <c:pt idx="587">
                  <c:v>0.58699999999999997</c:v>
                </c:pt>
                <c:pt idx="588">
                  <c:v>0.58799999999999997</c:v>
                </c:pt>
                <c:pt idx="589">
                  <c:v>0.58899999999999997</c:v>
                </c:pt>
                <c:pt idx="590">
                  <c:v>0.59</c:v>
                </c:pt>
                <c:pt idx="591">
                  <c:v>0.59099999999999997</c:v>
                </c:pt>
                <c:pt idx="592">
                  <c:v>0.59199999999999997</c:v>
                </c:pt>
                <c:pt idx="593">
                  <c:v>0.59299999999999997</c:v>
                </c:pt>
                <c:pt idx="594">
                  <c:v>0.59399999999999997</c:v>
                </c:pt>
                <c:pt idx="595">
                  <c:v>0.59499999999999997</c:v>
                </c:pt>
                <c:pt idx="596">
                  <c:v>0.59599999999999997</c:v>
                </c:pt>
                <c:pt idx="597">
                  <c:v>0.59699999999999998</c:v>
                </c:pt>
                <c:pt idx="598">
                  <c:v>0.59799999999999998</c:v>
                </c:pt>
                <c:pt idx="599">
                  <c:v>0.59899999999999998</c:v>
                </c:pt>
                <c:pt idx="600">
                  <c:v>0.6</c:v>
                </c:pt>
                <c:pt idx="601">
                  <c:v>0.60099999999999998</c:v>
                </c:pt>
                <c:pt idx="602">
                  <c:v>0.60199999999999998</c:v>
                </c:pt>
                <c:pt idx="603">
                  <c:v>0.60299999999999998</c:v>
                </c:pt>
                <c:pt idx="604">
                  <c:v>0.60399999999999998</c:v>
                </c:pt>
                <c:pt idx="605">
                  <c:v>0.60499999999999998</c:v>
                </c:pt>
                <c:pt idx="606">
                  <c:v>0.60599999999999998</c:v>
                </c:pt>
                <c:pt idx="607">
                  <c:v>0.60699999999999998</c:v>
                </c:pt>
                <c:pt idx="608">
                  <c:v>0.60799999999999998</c:v>
                </c:pt>
                <c:pt idx="609">
                  <c:v>0.60899999999999999</c:v>
                </c:pt>
                <c:pt idx="610">
                  <c:v>0.61</c:v>
                </c:pt>
                <c:pt idx="611">
                  <c:v>0.61099999999999999</c:v>
                </c:pt>
                <c:pt idx="612">
                  <c:v>0.61199999999999999</c:v>
                </c:pt>
                <c:pt idx="613">
                  <c:v>0.61299999999999999</c:v>
                </c:pt>
                <c:pt idx="614">
                  <c:v>0.61399999999999999</c:v>
                </c:pt>
                <c:pt idx="615">
                  <c:v>0.61499999999999999</c:v>
                </c:pt>
                <c:pt idx="616">
                  <c:v>0.61599999999999999</c:v>
                </c:pt>
                <c:pt idx="617">
                  <c:v>0.61699999999999999</c:v>
                </c:pt>
                <c:pt idx="618">
                  <c:v>0.61799999999999999</c:v>
                </c:pt>
                <c:pt idx="619">
                  <c:v>0.61899999999999999</c:v>
                </c:pt>
                <c:pt idx="620">
                  <c:v>0.62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</c:v>
                </c:pt>
                <c:pt idx="631">
                  <c:v>0.63100000000000001</c:v>
                </c:pt>
                <c:pt idx="632">
                  <c:v>0.63200000000000001</c:v>
                </c:pt>
                <c:pt idx="633">
                  <c:v>0.63300000000000001</c:v>
                </c:pt>
                <c:pt idx="634">
                  <c:v>0.63400000000000001</c:v>
                </c:pt>
                <c:pt idx="635">
                  <c:v>0.63500000000000001</c:v>
                </c:pt>
                <c:pt idx="636">
                  <c:v>0.63600000000000001</c:v>
                </c:pt>
                <c:pt idx="637">
                  <c:v>0.63700000000000001</c:v>
                </c:pt>
                <c:pt idx="638">
                  <c:v>0.63800000000000001</c:v>
                </c:pt>
                <c:pt idx="639">
                  <c:v>0.63900000000000001</c:v>
                </c:pt>
                <c:pt idx="640">
                  <c:v>0.64</c:v>
                </c:pt>
                <c:pt idx="641">
                  <c:v>0.64100000000000001</c:v>
                </c:pt>
                <c:pt idx="642">
                  <c:v>0.64200000000000002</c:v>
                </c:pt>
                <c:pt idx="643">
                  <c:v>0.64300000000000002</c:v>
                </c:pt>
                <c:pt idx="644">
                  <c:v>0.64400000000000002</c:v>
                </c:pt>
                <c:pt idx="645">
                  <c:v>0.64500000000000002</c:v>
                </c:pt>
                <c:pt idx="646">
                  <c:v>0.64600000000000002</c:v>
                </c:pt>
                <c:pt idx="647">
                  <c:v>0.64700000000000002</c:v>
                </c:pt>
                <c:pt idx="648">
                  <c:v>0.64800000000000002</c:v>
                </c:pt>
                <c:pt idx="649">
                  <c:v>0.64900000000000002</c:v>
                </c:pt>
                <c:pt idx="650">
                  <c:v>0.65</c:v>
                </c:pt>
                <c:pt idx="651">
                  <c:v>0.65100000000000002</c:v>
                </c:pt>
                <c:pt idx="652">
                  <c:v>0.65200000000000002</c:v>
                </c:pt>
                <c:pt idx="653">
                  <c:v>0.65300000000000002</c:v>
                </c:pt>
                <c:pt idx="654">
                  <c:v>0.65400000000000003</c:v>
                </c:pt>
                <c:pt idx="655">
                  <c:v>0.65500000000000003</c:v>
                </c:pt>
                <c:pt idx="656">
                  <c:v>0.65600000000000003</c:v>
                </c:pt>
                <c:pt idx="657">
                  <c:v>0.65700000000000003</c:v>
                </c:pt>
                <c:pt idx="658">
                  <c:v>0.65800000000000003</c:v>
                </c:pt>
                <c:pt idx="659">
                  <c:v>0.65900000000000003</c:v>
                </c:pt>
                <c:pt idx="660">
                  <c:v>0.66</c:v>
                </c:pt>
                <c:pt idx="661">
                  <c:v>0.66100000000000003</c:v>
                </c:pt>
                <c:pt idx="662">
                  <c:v>0.66200000000000003</c:v>
                </c:pt>
                <c:pt idx="663">
                  <c:v>0.66300000000000003</c:v>
                </c:pt>
                <c:pt idx="664">
                  <c:v>0.66400000000000003</c:v>
                </c:pt>
                <c:pt idx="665">
                  <c:v>0.66500000000000004</c:v>
                </c:pt>
                <c:pt idx="666">
                  <c:v>0.66600000000000004</c:v>
                </c:pt>
                <c:pt idx="667">
                  <c:v>0.66700000000000004</c:v>
                </c:pt>
                <c:pt idx="668">
                  <c:v>0.66800000000000004</c:v>
                </c:pt>
                <c:pt idx="669">
                  <c:v>0.66900000000000004</c:v>
                </c:pt>
                <c:pt idx="670">
                  <c:v>0.67</c:v>
                </c:pt>
                <c:pt idx="671">
                  <c:v>0.67100000000000004</c:v>
                </c:pt>
                <c:pt idx="672">
                  <c:v>0.67200000000000004</c:v>
                </c:pt>
                <c:pt idx="673">
                  <c:v>0.67300000000000004</c:v>
                </c:pt>
                <c:pt idx="674">
                  <c:v>0.67400000000000004</c:v>
                </c:pt>
                <c:pt idx="675">
                  <c:v>0.67500000000000004</c:v>
                </c:pt>
                <c:pt idx="676">
                  <c:v>0.67600000000000005</c:v>
                </c:pt>
                <c:pt idx="677">
                  <c:v>0.67700000000000005</c:v>
                </c:pt>
                <c:pt idx="678">
                  <c:v>0.67800000000000005</c:v>
                </c:pt>
                <c:pt idx="679">
                  <c:v>0.67900000000000005</c:v>
                </c:pt>
                <c:pt idx="680">
                  <c:v>0.68</c:v>
                </c:pt>
                <c:pt idx="681">
                  <c:v>0.68100000000000005</c:v>
                </c:pt>
                <c:pt idx="682">
                  <c:v>0.68200000000000005</c:v>
                </c:pt>
                <c:pt idx="683">
                  <c:v>0.68300000000000005</c:v>
                </c:pt>
                <c:pt idx="684">
                  <c:v>0.68400000000000005</c:v>
                </c:pt>
                <c:pt idx="685">
                  <c:v>0.68500000000000005</c:v>
                </c:pt>
                <c:pt idx="686">
                  <c:v>0.68600000000000005</c:v>
                </c:pt>
                <c:pt idx="687">
                  <c:v>0.68700000000000006</c:v>
                </c:pt>
                <c:pt idx="688">
                  <c:v>0.68800000000000006</c:v>
                </c:pt>
                <c:pt idx="689">
                  <c:v>0.68900000000000006</c:v>
                </c:pt>
                <c:pt idx="690">
                  <c:v>0.69000000000000006</c:v>
                </c:pt>
                <c:pt idx="691">
                  <c:v>0.69100000000000006</c:v>
                </c:pt>
                <c:pt idx="692">
                  <c:v>0.69200000000000006</c:v>
                </c:pt>
                <c:pt idx="693">
                  <c:v>0.69300000000000006</c:v>
                </c:pt>
                <c:pt idx="694">
                  <c:v>0.69400000000000006</c:v>
                </c:pt>
                <c:pt idx="695">
                  <c:v>0.69500000000000006</c:v>
                </c:pt>
                <c:pt idx="696">
                  <c:v>0.69600000000000006</c:v>
                </c:pt>
                <c:pt idx="697">
                  <c:v>0.69700000000000006</c:v>
                </c:pt>
                <c:pt idx="698">
                  <c:v>0.69800000000000006</c:v>
                </c:pt>
                <c:pt idx="699">
                  <c:v>0.69900000000000007</c:v>
                </c:pt>
                <c:pt idx="700">
                  <c:v>0.70000000000000007</c:v>
                </c:pt>
                <c:pt idx="701">
                  <c:v>0.70100000000000007</c:v>
                </c:pt>
                <c:pt idx="702">
                  <c:v>0.70200000000000007</c:v>
                </c:pt>
                <c:pt idx="703">
                  <c:v>0.70300000000000007</c:v>
                </c:pt>
                <c:pt idx="704">
                  <c:v>0.70399999999999996</c:v>
                </c:pt>
                <c:pt idx="705">
                  <c:v>0.70499999999999996</c:v>
                </c:pt>
                <c:pt idx="706">
                  <c:v>0.70599999999999996</c:v>
                </c:pt>
                <c:pt idx="707">
                  <c:v>0.70699999999999996</c:v>
                </c:pt>
                <c:pt idx="708">
                  <c:v>0.70799999999999996</c:v>
                </c:pt>
                <c:pt idx="709">
                  <c:v>0.70899999999999996</c:v>
                </c:pt>
                <c:pt idx="710">
                  <c:v>0.71</c:v>
                </c:pt>
                <c:pt idx="711">
                  <c:v>0.71099999999999997</c:v>
                </c:pt>
                <c:pt idx="712">
                  <c:v>0.71199999999999997</c:v>
                </c:pt>
                <c:pt idx="713">
                  <c:v>0.71299999999999997</c:v>
                </c:pt>
                <c:pt idx="714">
                  <c:v>0.71399999999999997</c:v>
                </c:pt>
                <c:pt idx="715">
                  <c:v>0.71499999999999997</c:v>
                </c:pt>
                <c:pt idx="716">
                  <c:v>0.71599999999999997</c:v>
                </c:pt>
                <c:pt idx="717">
                  <c:v>0.71699999999999997</c:v>
                </c:pt>
                <c:pt idx="718">
                  <c:v>0.71799999999999997</c:v>
                </c:pt>
                <c:pt idx="719">
                  <c:v>0.71899999999999997</c:v>
                </c:pt>
                <c:pt idx="720">
                  <c:v>0.72</c:v>
                </c:pt>
                <c:pt idx="721">
                  <c:v>0.72099999999999997</c:v>
                </c:pt>
                <c:pt idx="722">
                  <c:v>0.72199999999999998</c:v>
                </c:pt>
                <c:pt idx="723">
                  <c:v>0.72299999999999998</c:v>
                </c:pt>
                <c:pt idx="724">
                  <c:v>0.72399999999999998</c:v>
                </c:pt>
                <c:pt idx="725">
                  <c:v>0.72499999999999998</c:v>
                </c:pt>
                <c:pt idx="726">
                  <c:v>0.72599999999999998</c:v>
                </c:pt>
                <c:pt idx="727">
                  <c:v>0.72699999999999998</c:v>
                </c:pt>
                <c:pt idx="728">
                  <c:v>0.72799999999999998</c:v>
                </c:pt>
                <c:pt idx="729">
                  <c:v>0.72899999999999998</c:v>
                </c:pt>
                <c:pt idx="730">
                  <c:v>0.73</c:v>
                </c:pt>
                <c:pt idx="731">
                  <c:v>0.73099999999999998</c:v>
                </c:pt>
                <c:pt idx="732">
                  <c:v>0.73199999999999998</c:v>
                </c:pt>
                <c:pt idx="733">
                  <c:v>0.73299999999999998</c:v>
                </c:pt>
                <c:pt idx="734">
                  <c:v>0.73399999999999999</c:v>
                </c:pt>
                <c:pt idx="735">
                  <c:v>0.73499999999999999</c:v>
                </c:pt>
                <c:pt idx="736">
                  <c:v>0.73599999999999999</c:v>
                </c:pt>
                <c:pt idx="737">
                  <c:v>0.73699999999999999</c:v>
                </c:pt>
                <c:pt idx="738">
                  <c:v>0.73799999999999999</c:v>
                </c:pt>
                <c:pt idx="739">
                  <c:v>0.73899999999999999</c:v>
                </c:pt>
                <c:pt idx="740">
                  <c:v>0.74</c:v>
                </c:pt>
                <c:pt idx="741">
                  <c:v>0.74099999999999999</c:v>
                </c:pt>
                <c:pt idx="742">
                  <c:v>0.74199999999999999</c:v>
                </c:pt>
                <c:pt idx="743">
                  <c:v>0.74299999999999999</c:v>
                </c:pt>
                <c:pt idx="744">
                  <c:v>0.74399999999999999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0.75600000000000001</c:v>
                </c:pt>
                <c:pt idx="757">
                  <c:v>0.75700000000000001</c:v>
                </c:pt>
                <c:pt idx="758">
                  <c:v>0.75800000000000001</c:v>
                </c:pt>
                <c:pt idx="759">
                  <c:v>0.75900000000000001</c:v>
                </c:pt>
                <c:pt idx="760">
                  <c:v>0.76</c:v>
                </c:pt>
                <c:pt idx="761">
                  <c:v>0.76100000000000001</c:v>
                </c:pt>
                <c:pt idx="762">
                  <c:v>0.76200000000000001</c:v>
                </c:pt>
                <c:pt idx="763">
                  <c:v>0.76300000000000001</c:v>
                </c:pt>
                <c:pt idx="764">
                  <c:v>0.76400000000000001</c:v>
                </c:pt>
                <c:pt idx="765">
                  <c:v>0.76500000000000001</c:v>
                </c:pt>
                <c:pt idx="766">
                  <c:v>0.76600000000000001</c:v>
                </c:pt>
                <c:pt idx="767">
                  <c:v>0.76700000000000002</c:v>
                </c:pt>
                <c:pt idx="768">
                  <c:v>0.76800000000000002</c:v>
                </c:pt>
                <c:pt idx="769">
                  <c:v>0.76900000000000002</c:v>
                </c:pt>
                <c:pt idx="770">
                  <c:v>0.77</c:v>
                </c:pt>
                <c:pt idx="771">
                  <c:v>0.77100000000000002</c:v>
                </c:pt>
                <c:pt idx="772">
                  <c:v>0.77200000000000002</c:v>
                </c:pt>
                <c:pt idx="773">
                  <c:v>0.77300000000000002</c:v>
                </c:pt>
                <c:pt idx="774">
                  <c:v>0.77400000000000002</c:v>
                </c:pt>
                <c:pt idx="775">
                  <c:v>0.77500000000000002</c:v>
                </c:pt>
                <c:pt idx="776">
                  <c:v>0.77600000000000002</c:v>
                </c:pt>
                <c:pt idx="777">
                  <c:v>0.77700000000000002</c:v>
                </c:pt>
                <c:pt idx="778">
                  <c:v>0.77800000000000002</c:v>
                </c:pt>
                <c:pt idx="779">
                  <c:v>0.77900000000000003</c:v>
                </c:pt>
                <c:pt idx="780">
                  <c:v>0.78</c:v>
                </c:pt>
                <c:pt idx="781">
                  <c:v>0.78100000000000003</c:v>
                </c:pt>
                <c:pt idx="782">
                  <c:v>0.78200000000000003</c:v>
                </c:pt>
                <c:pt idx="783">
                  <c:v>0.78300000000000003</c:v>
                </c:pt>
                <c:pt idx="784">
                  <c:v>0.78400000000000003</c:v>
                </c:pt>
                <c:pt idx="785">
                  <c:v>0.78500000000000003</c:v>
                </c:pt>
                <c:pt idx="786">
                  <c:v>0.78600000000000003</c:v>
                </c:pt>
                <c:pt idx="787">
                  <c:v>0.78700000000000003</c:v>
                </c:pt>
                <c:pt idx="788">
                  <c:v>0.78800000000000003</c:v>
                </c:pt>
                <c:pt idx="789">
                  <c:v>0.78900000000000003</c:v>
                </c:pt>
                <c:pt idx="790">
                  <c:v>0.79</c:v>
                </c:pt>
                <c:pt idx="791">
                  <c:v>0.79100000000000004</c:v>
                </c:pt>
                <c:pt idx="792">
                  <c:v>0.79200000000000004</c:v>
                </c:pt>
                <c:pt idx="793">
                  <c:v>0.79300000000000004</c:v>
                </c:pt>
                <c:pt idx="794">
                  <c:v>0.79400000000000004</c:v>
                </c:pt>
                <c:pt idx="795">
                  <c:v>0.79500000000000004</c:v>
                </c:pt>
                <c:pt idx="796">
                  <c:v>0.79600000000000004</c:v>
                </c:pt>
                <c:pt idx="797">
                  <c:v>0.79700000000000004</c:v>
                </c:pt>
                <c:pt idx="798">
                  <c:v>0.79800000000000004</c:v>
                </c:pt>
                <c:pt idx="799">
                  <c:v>0.79900000000000004</c:v>
                </c:pt>
                <c:pt idx="800">
                  <c:v>0.8</c:v>
                </c:pt>
                <c:pt idx="801">
                  <c:v>0.80100000000000005</c:v>
                </c:pt>
                <c:pt idx="802">
                  <c:v>0.80200000000000005</c:v>
                </c:pt>
                <c:pt idx="803">
                  <c:v>0.80300000000000005</c:v>
                </c:pt>
                <c:pt idx="804">
                  <c:v>0.80400000000000005</c:v>
                </c:pt>
                <c:pt idx="805">
                  <c:v>0.80500000000000005</c:v>
                </c:pt>
                <c:pt idx="806">
                  <c:v>0.80600000000000005</c:v>
                </c:pt>
                <c:pt idx="807">
                  <c:v>0.80700000000000005</c:v>
                </c:pt>
                <c:pt idx="808">
                  <c:v>0.80800000000000005</c:v>
                </c:pt>
                <c:pt idx="809">
                  <c:v>0.80900000000000005</c:v>
                </c:pt>
                <c:pt idx="810">
                  <c:v>0.81</c:v>
                </c:pt>
                <c:pt idx="811">
                  <c:v>0.81100000000000005</c:v>
                </c:pt>
                <c:pt idx="812">
                  <c:v>0.81200000000000006</c:v>
                </c:pt>
                <c:pt idx="813">
                  <c:v>0.81300000000000006</c:v>
                </c:pt>
                <c:pt idx="814">
                  <c:v>0.81400000000000006</c:v>
                </c:pt>
                <c:pt idx="815">
                  <c:v>0.81500000000000006</c:v>
                </c:pt>
                <c:pt idx="816">
                  <c:v>0.81600000000000006</c:v>
                </c:pt>
                <c:pt idx="817">
                  <c:v>0.81700000000000006</c:v>
                </c:pt>
                <c:pt idx="818">
                  <c:v>0.81800000000000006</c:v>
                </c:pt>
                <c:pt idx="819">
                  <c:v>0.81900000000000006</c:v>
                </c:pt>
                <c:pt idx="820">
                  <c:v>0.82000000000000006</c:v>
                </c:pt>
                <c:pt idx="821">
                  <c:v>0.82100000000000006</c:v>
                </c:pt>
                <c:pt idx="822">
                  <c:v>0.82200000000000006</c:v>
                </c:pt>
                <c:pt idx="823">
                  <c:v>0.82300000000000006</c:v>
                </c:pt>
                <c:pt idx="824">
                  <c:v>0.82400000000000007</c:v>
                </c:pt>
                <c:pt idx="825">
                  <c:v>0.82500000000000007</c:v>
                </c:pt>
                <c:pt idx="826">
                  <c:v>0.82600000000000007</c:v>
                </c:pt>
                <c:pt idx="827">
                  <c:v>0.82700000000000007</c:v>
                </c:pt>
                <c:pt idx="828">
                  <c:v>0.82800000000000007</c:v>
                </c:pt>
                <c:pt idx="829">
                  <c:v>0.82900000000000007</c:v>
                </c:pt>
                <c:pt idx="830">
                  <c:v>0.83000000000000007</c:v>
                </c:pt>
                <c:pt idx="831">
                  <c:v>0.83100000000000007</c:v>
                </c:pt>
                <c:pt idx="832">
                  <c:v>0.83200000000000007</c:v>
                </c:pt>
                <c:pt idx="833">
                  <c:v>0.83299999999999996</c:v>
                </c:pt>
                <c:pt idx="834">
                  <c:v>0.83399999999999996</c:v>
                </c:pt>
                <c:pt idx="835">
                  <c:v>0.83499999999999996</c:v>
                </c:pt>
                <c:pt idx="836">
                  <c:v>0.83599999999999997</c:v>
                </c:pt>
                <c:pt idx="837">
                  <c:v>0.83699999999999997</c:v>
                </c:pt>
                <c:pt idx="838">
                  <c:v>0.83799999999999997</c:v>
                </c:pt>
                <c:pt idx="839">
                  <c:v>0.83899999999999997</c:v>
                </c:pt>
                <c:pt idx="840">
                  <c:v>0.84</c:v>
                </c:pt>
                <c:pt idx="841">
                  <c:v>0.84099999999999997</c:v>
                </c:pt>
                <c:pt idx="842">
                  <c:v>0.84199999999999997</c:v>
                </c:pt>
                <c:pt idx="843">
                  <c:v>0.84299999999999997</c:v>
                </c:pt>
                <c:pt idx="844">
                  <c:v>0.84399999999999997</c:v>
                </c:pt>
                <c:pt idx="845">
                  <c:v>0.84499999999999997</c:v>
                </c:pt>
                <c:pt idx="846">
                  <c:v>0.84599999999999997</c:v>
                </c:pt>
                <c:pt idx="847">
                  <c:v>0.84699999999999998</c:v>
                </c:pt>
                <c:pt idx="848">
                  <c:v>0.84799999999999998</c:v>
                </c:pt>
                <c:pt idx="849">
                  <c:v>0.84899999999999998</c:v>
                </c:pt>
                <c:pt idx="850">
                  <c:v>0.85</c:v>
                </c:pt>
                <c:pt idx="851">
                  <c:v>0.85099999999999998</c:v>
                </c:pt>
                <c:pt idx="852">
                  <c:v>0.85199999999999998</c:v>
                </c:pt>
                <c:pt idx="853">
                  <c:v>0.85299999999999998</c:v>
                </c:pt>
                <c:pt idx="854">
                  <c:v>0.85399999999999998</c:v>
                </c:pt>
                <c:pt idx="855">
                  <c:v>0.85499999999999998</c:v>
                </c:pt>
                <c:pt idx="856">
                  <c:v>0.85599999999999998</c:v>
                </c:pt>
                <c:pt idx="857">
                  <c:v>0.85699999999999998</c:v>
                </c:pt>
                <c:pt idx="858">
                  <c:v>0.85799999999999998</c:v>
                </c:pt>
                <c:pt idx="859">
                  <c:v>0.85899999999999999</c:v>
                </c:pt>
                <c:pt idx="860">
                  <c:v>0.86</c:v>
                </c:pt>
                <c:pt idx="861">
                  <c:v>0.86099999999999999</c:v>
                </c:pt>
                <c:pt idx="862">
                  <c:v>0.86199999999999999</c:v>
                </c:pt>
                <c:pt idx="863">
                  <c:v>0.86299999999999999</c:v>
                </c:pt>
                <c:pt idx="864">
                  <c:v>0.86399999999999999</c:v>
                </c:pt>
                <c:pt idx="865">
                  <c:v>0.86499999999999999</c:v>
                </c:pt>
                <c:pt idx="866">
                  <c:v>0.86599999999999999</c:v>
                </c:pt>
                <c:pt idx="867">
                  <c:v>0.86699999999999999</c:v>
                </c:pt>
                <c:pt idx="868">
                  <c:v>0.86799999999999999</c:v>
                </c:pt>
                <c:pt idx="869">
                  <c:v>0.86899999999999999</c:v>
                </c:pt>
                <c:pt idx="870">
                  <c:v>0.87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</c:v>
                </c:pt>
                <c:pt idx="881">
                  <c:v>0.88100000000000001</c:v>
                </c:pt>
                <c:pt idx="882">
                  <c:v>0.88200000000000001</c:v>
                </c:pt>
                <c:pt idx="883">
                  <c:v>0.88300000000000001</c:v>
                </c:pt>
                <c:pt idx="884">
                  <c:v>0.88400000000000001</c:v>
                </c:pt>
                <c:pt idx="885">
                  <c:v>0.88500000000000001</c:v>
                </c:pt>
                <c:pt idx="886">
                  <c:v>0.88600000000000001</c:v>
                </c:pt>
                <c:pt idx="887">
                  <c:v>0.88700000000000001</c:v>
                </c:pt>
                <c:pt idx="888">
                  <c:v>0.88800000000000001</c:v>
                </c:pt>
                <c:pt idx="889">
                  <c:v>0.88900000000000001</c:v>
                </c:pt>
                <c:pt idx="890">
                  <c:v>0.89</c:v>
                </c:pt>
                <c:pt idx="891">
                  <c:v>0.89100000000000001</c:v>
                </c:pt>
                <c:pt idx="892">
                  <c:v>0.89200000000000002</c:v>
                </c:pt>
                <c:pt idx="893">
                  <c:v>0.89300000000000002</c:v>
                </c:pt>
                <c:pt idx="894">
                  <c:v>0.89400000000000002</c:v>
                </c:pt>
                <c:pt idx="895">
                  <c:v>0.89500000000000002</c:v>
                </c:pt>
                <c:pt idx="896">
                  <c:v>0.89600000000000002</c:v>
                </c:pt>
                <c:pt idx="897">
                  <c:v>0.89700000000000002</c:v>
                </c:pt>
                <c:pt idx="898">
                  <c:v>0.89800000000000002</c:v>
                </c:pt>
                <c:pt idx="899">
                  <c:v>0.89900000000000002</c:v>
                </c:pt>
                <c:pt idx="900">
                  <c:v>0.9</c:v>
                </c:pt>
                <c:pt idx="901">
                  <c:v>0.90100000000000002</c:v>
                </c:pt>
                <c:pt idx="902">
                  <c:v>0.90200000000000002</c:v>
                </c:pt>
                <c:pt idx="903">
                  <c:v>0.90300000000000002</c:v>
                </c:pt>
                <c:pt idx="904">
                  <c:v>0.90400000000000003</c:v>
                </c:pt>
                <c:pt idx="905">
                  <c:v>0.90500000000000003</c:v>
                </c:pt>
                <c:pt idx="906">
                  <c:v>0.90600000000000003</c:v>
                </c:pt>
                <c:pt idx="907">
                  <c:v>0.90700000000000003</c:v>
                </c:pt>
                <c:pt idx="908">
                  <c:v>0.90800000000000003</c:v>
                </c:pt>
                <c:pt idx="909">
                  <c:v>0.90900000000000003</c:v>
                </c:pt>
                <c:pt idx="910">
                  <c:v>0.91</c:v>
                </c:pt>
                <c:pt idx="911">
                  <c:v>0.91100000000000003</c:v>
                </c:pt>
                <c:pt idx="912">
                  <c:v>0.91200000000000003</c:v>
                </c:pt>
                <c:pt idx="913">
                  <c:v>0.91300000000000003</c:v>
                </c:pt>
                <c:pt idx="914">
                  <c:v>0.91400000000000003</c:v>
                </c:pt>
                <c:pt idx="915">
                  <c:v>0.91500000000000004</c:v>
                </c:pt>
                <c:pt idx="916">
                  <c:v>0.91600000000000004</c:v>
                </c:pt>
                <c:pt idx="917">
                  <c:v>0.91700000000000004</c:v>
                </c:pt>
                <c:pt idx="918">
                  <c:v>0.91800000000000004</c:v>
                </c:pt>
                <c:pt idx="919">
                  <c:v>0.91900000000000004</c:v>
                </c:pt>
                <c:pt idx="920">
                  <c:v>0.92</c:v>
                </c:pt>
                <c:pt idx="921">
                  <c:v>0.92100000000000004</c:v>
                </c:pt>
                <c:pt idx="922">
                  <c:v>0.92200000000000004</c:v>
                </c:pt>
                <c:pt idx="923">
                  <c:v>0.92300000000000004</c:v>
                </c:pt>
                <c:pt idx="924">
                  <c:v>0.92400000000000004</c:v>
                </c:pt>
                <c:pt idx="925">
                  <c:v>0.92500000000000004</c:v>
                </c:pt>
                <c:pt idx="926">
                  <c:v>0.92600000000000005</c:v>
                </c:pt>
                <c:pt idx="927">
                  <c:v>0.92700000000000005</c:v>
                </c:pt>
                <c:pt idx="928">
                  <c:v>0.92800000000000005</c:v>
                </c:pt>
                <c:pt idx="929">
                  <c:v>0.92900000000000005</c:v>
                </c:pt>
                <c:pt idx="930">
                  <c:v>0.93</c:v>
                </c:pt>
                <c:pt idx="931">
                  <c:v>0.93100000000000005</c:v>
                </c:pt>
                <c:pt idx="932">
                  <c:v>0.93200000000000005</c:v>
                </c:pt>
                <c:pt idx="933">
                  <c:v>0.93300000000000005</c:v>
                </c:pt>
                <c:pt idx="934">
                  <c:v>0.93400000000000005</c:v>
                </c:pt>
                <c:pt idx="935">
                  <c:v>0.93500000000000005</c:v>
                </c:pt>
                <c:pt idx="936">
                  <c:v>0.93600000000000005</c:v>
                </c:pt>
                <c:pt idx="937">
                  <c:v>0.93700000000000006</c:v>
                </c:pt>
                <c:pt idx="938">
                  <c:v>0.93800000000000006</c:v>
                </c:pt>
                <c:pt idx="939">
                  <c:v>0.93900000000000006</c:v>
                </c:pt>
                <c:pt idx="940">
                  <c:v>0.94000000000000006</c:v>
                </c:pt>
                <c:pt idx="941">
                  <c:v>0.94100000000000006</c:v>
                </c:pt>
                <c:pt idx="942">
                  <c:v>0.94200000000000006</c:v>
                </c:pt>
                <c:pt idx="943">
                  <c:v>0.94300000000000006</c:v>
                </c:pt>
                <c:pt idx="944">
                  <c:v>0.94400000000000006</c:v>
                </c:pt>
                <c:pt idx="945">
                  <c:v>0.94500000000000006</c:v>
                </c:pt>
                <c:pt idx="946">
                  <c:v>0.94600000000000006</c:v>
                </c:pt>
                <c:pt idx="947">
                  <c:v>0.94700000000000006</c:v>
                </c:pt>
                <c:pt idx="948">
                  <c:v>0.94800000000000006</c:v>
                </c:pt>
                <c:pt idx="949">
                  <c:v>0.94900000000000007</c:v>
                </c:pt>
                <c:pt idx="950">
                  <c:v>0.95000000000000007</c:v>
                </c:pt>
                <c:pt idx="951">
                  <c:v>0.95100000000000007</c:v>
                </c:pt>
                <c:pt idx="952">
                  <c:v>0.95200000000000007</c:v>
                </c:pt>
                <c:pt idx="953">
                  <c:v>0.95300000000000007</c:v>
                </c:pt>
                <c:pt idx="954">
                  <c:v>0.95400000000000007</c:v>
                </c:pt>
                <c:pt idx="955">
                  <c:v>0.95500000000000007</c:v>
                </c:pt>
                <c:pt idx="956">
                  <c:v>0.95600000000000007</c:v>
                </c:pt>
                <c:pt idx="957">
                  <c:v>0.95700000000000007</c:v>
                </c:pt>
                <c:pt idx="958">
                  <c:v>0.95800000000000007</c:v>
                </c:pt>
                <c:pt idx="959">
                  <c:v>0.95900000000000007</c:v>
                </c:pt>
                <c:pt idx="960">
                  <c:v>0.96</c:v>
                </c:pt>
                <c:pt idx="961">
                  <c:v>0.96099999999999997</c:v>
                </c:pt>
                <c:pt idx="962">
                  <c:v>0.96199999999999997</c:v>
                </c:pt>
                <c:pt idx="963">
                  <c:v>0.96299999999999997</c:v>
                </c:pt>
                <c:pt idx="964">
                  <c:v>0.96399999999999997</c:v>
                </c:pt>
                <c:pt idx="965">
                  <c:v>0.96499999999999997</c:v>
                </c:pt>
                <c:pt idx="966">
                  <c:v>0.96599999999999997</c:v>
                </c:pt>
                <c:pt idx="967">
                  <c:v>0.96699999999999997</c:v>
                </c:pt>
                <c:pt idx="968">
                  <c:v>0.96799999999999997</c:v>
                </c:pt>
                <c:pt idx="969">
                  <c:v>0.96899999999999997</c:v>
                </c:pt>
                <c:pt idx="970">
                  <c:v>0.97</c:v>
                </c:pt>
                <c:pt idx="971">
                  <c:v>0.97099999999999997</c:v>
                </c:pt>
                <c:pt idx="972">
                  <c:v>0.97199999999999998</c:v>
                </c:pt>
                <c:pt idx="973">
                  <c:v>0.97299999999999998</c:v>
                </c:pt>
                <c:pt idx="974">
                  <c:v>0.97399999999999998</c:v>
                </c:pt>
                <c:pt idx="975">
                  <c:v>0.97499999999999998</c:v>
                </c:pt>
                <c:pt idx="976">
                  <c:v>0.97599999999999998</c:v>
                </c:pt>
                <c:pt idx="977">
                  <c:v>0.97699999999999998</c:v>
                </c:pt>
                <c:pt idx="978">
                  <c:v>0.97799999999999998</c:v>
                </c:pt>
                <c:pt idx="979">
                  <c:v>0.97899999999999998</c:v>
                </c:pt>
                <c:pt idx="980">
                  <c:v>0.98</c:v>
                </c:pt>
                <c:pt idx="981">
                  <c:v>0.98099999999999998</c:v>
                </c:pt>
                <c:pt idx="982">
                  <c:v>0.98199999999999998</c:v>
                </c:pt>
                <c:pt idx="983">
                  <c:v>0.98299999999999998</c:v>
                </c:pt>
                <c:pt idx="984">
                  <c:v>0.98399999999999999</c:v>
                </c:pt>
                <c:pt idx="985">
                  <c:v>0.98499999999999999</c:v>
                </c:pt>
                <c:pt idx="986">
                  <c:v>0.98599999999999999</c:v>
                </c:pt>
                <c:pt idx="987">
                  <c:v>0.98699999999999999</c:v>
                </c:pt>
                <c:pt idx="988">
                  <c:v>0.98799999999999999</c:v>
                </c:pt>
                <c:pt idx="989">
                  <c:v>0.98899999999999999</c:v>
                </c:pt>
                <c:pt idx="990">
                  <c:v>0.99</c:v>
                </c:pt>
                <c:pt idx="991">
                  <c:v>0.99099999999999999</c:v>
                </c:pt>
                <c:pt idx="992">
                  <c:v>0.99199999999999999</c:v>
                </c:pt>
                <c:pt idx="993">
                  <c:v>0.99299999999999999</c:v>
                </c:pt>
                <c:pt idx="994">
                  <c:v>0.99399999999999999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</c:v>
                </c:pt>
              </c:numCache>
            </c:numRef>
          </c:xVal>
          <c:yVal>
            <c:numRef>
              <c:f>'1차원 탄성충돌'!$L$17:$L$1017</c:f>
              <c:numCache>
                <c:formatCode>0.000_ </c:formatCode>
                <c:ptCount val="10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1.0100000000000011</c:v>
                </c:pt>
                <c:pt idx="102">
                  <c:v>1.0194040000000024</c:v>
                </c:pt>
                <c:pt idx="103">
                  <c:v>1.027463441600003</c:v>
                </c:pt>
                <c:pt idx="104">
                  <c:v>1.033536793248643</c:v>
                </c:pt>
                <c:pt idx="105">
                  <c:v>1.0371406161546888</c:v>
                </c:pt>
                <c:pt idx="106">
                  <c:v>1.0379880460148228</c:v>
                </c:pt>
                <c:pt idx="107">
                  <c:v>1.0360116274121784</c:v>
                </c:pt>
                <c:pt idx="108">
                  <c:v>1.031368683267524</c:v>
                </c:pt>
                <c:pt idx="109">
                  <c:v>1.0244287919347739</c:v>
                </c:pt>
                <c:pt idx="110">
                  <c:v>1.0157443687640169</c:v>
                </c:pt>
                <c:pt idx="111">
                  <c:v>1.0060066938396433</c:v>
                </c:pt>
                <c:pt idx="112">
                  <c:v>0.99599088608563346</c:v>
                </c:pt>
                <c:pt idx="113">
                  <c:v>0.98649420379920816</c:v>
                </c:pt>
                <c:pt idx="114">
                  <c:v>0.97827258289036556</c:v>
                </c:pt>
                <c:pt idx="115">
                  <c:v>0.97198046438344976</c:v>
                </c:pt>
                <c:pt idx="116">
                  <c:v>0.96811870091161056</c:v>
                </c:pt>
                <c:pt idx="117">
                  <c:v>0.96699468884720785</c:v>
                </c:pt>
                <c:pt idx="118">
                  <c:v>0.96869789955056707</c:v>
                </c:pt>
                <c:pt idx="119">
                  <c:v>0.97309275744970158</c:v>
                </c:pt>
                <c:pt idx="120">
                  <c:v>0.97982943185583793</c:v>
                </c:pt>
                <c:pt idx="121">
                  <c:v>0.98837168348625137</c:v>
                </c:pt>
                <c:pt idx="122">
                  <c:v>0.99803954911115811</c:v>
                </c:pt>
                <c:pt idx="123">
                  <c:v>1.001582024826313</c:v>
                </c:pt>
                <c:pt idx="124">
                  <c:v>1.001582024826313</c:v>
                </c:pt>
                <c:pt idx="125">
                  <c:v>1.001582024826313</c:v>
                </c:pt>
                <c:pt idx="126">
                  <c:v>1.001582024826313</c:v>
                </c:pt>
                <c:pt idx="127">
                  <c:v>1.001582024826313</c:v>
                </c:pt>
                <c:pt idx="128">
                  <c:v>1.001582024826313</c:v>
                </c:pt>
                <c:pt idx="129">
                  <c:v>1.001582024826313</c:v>
                </c:pt>
                <c:pt idx="130">
                  <c:v>1.001582024826313</c:v>
                </c:pt>
                <c:pt idx="131">
                  <c:v>1.001582024826313</c:v>
                </c:pt>
                <c:pt idx="132">
                  <c:v>1.001582024826313</c:v>
                </c:pt>
                <c:pt idx="133">
                  <c:v>1.001582024826313</c:v>
                </c:pt>
                <c:pt idx="134">
                  <c:v>1.001582024826313</c:v>
                </c:pt>
                <c:pt idx="135">
                  <c:v>1.001582024826313</c:v>
                </c:pt>
                <c:pt idx="136">
                  <c:v>1.001582024826313</c:v>
                </c:pt>
                <c:pt idx="137">
                  <c:v>1.001582024826313</c:v>
                </c:pt>
                <c:pt idx="138">
                  <c:v>1.001582024826313</c:v>
                </c:pt>
                <c:pt idx="139">
                  <c:v>1.001582024826313</c:v>
                </c:pt>
                <c:pt idx="140">
                  <c:v>1.001582024826313</c:v>
                </c:pt>
                <c:pt idx="141">
                  <c:v>1.001582024826313</c:v>
                </c:pt>
                <c:pt idx="142">
                  <c:v>1.001582024826313</c:v>
                </c:pt>
                <c:pt idx="143">
                  <c:v>1.001582024826313</c:v>
                </c:pt>
                <c:pt idx="144">
                  <c:v>1.001582024826313</c:v>
                </c:pt>
                <c:pt idx="145">
                  <c:v>1.001582024826313</c:v>
                </c:pt>
                <c:pt idx="146">
                  <c:v>1.001582024826313</c:v>
                </c:pt>
                <c:pt idx="147">
                  <c:v>1.001582024826313</c:v>
                </c:pt>
                <c:pt idx="148">
                  <c:v>1.001582024826313</c:v>
                </c:pt>
                <c:pt idx="149">
                  <c:v>1.001582024826313</c:v>
                </c:pt>
                <c:pt idx="150">
                  <c:v>1.001582024826313</c:v>
                </c:pt>
                <c:pt idx="151">
                  <c:v>1.001582024826313</c:v>
                </c:pt>
                <c:pt idx="152">
                  <c:v>1.001582024826313</c:v>
                </c:pt>
                <c:pt idx="153">
                  <c:v>1.001582024826313</c:v>
                </c:pt>
                <c:pt idx="154">
                  <c:v>1.001582024826313</c:v>
                </c:pt>
                <c:pt idx="155">
                  <c:v>1.001582024826313</c:v>
                </c:pt>
                <c:pt idx="156">
                  <c:v>1.001582024826313</c:v>
                </c:pt>
                <c:pt idx="157">
                  <c:v>1.001582024826313</c:v>
                </c:pt>
                <c:pt idx="158">
                  <c:v>1.001582024826313</c:v>
                </c:pt>
                <c:pt idx="159">
                  <c:v>1.001582024826313</c:v>
                </c:pt>
                <c:pt idx="160">
                  <c:v>1.001582024826313</c:v>
                </c:pt>
                <c:pt idx="161">
                  <c:v>1.001582024826313</c:v>
                </c:pt>
                <c:pt idx="162">
                  <c:v>1.001582024826313</c:v>
                </c:pt>
                <c:pt idx="163">
                  <c:v>1.001582024826313</c:v>
                </c:pt>
                <c:pt idx="164">
                  <c:v>1.001582024826313</c:v>
                </c:pt>
                <c:pt idx="165">
                  <c:v>1.001582024826313</c:v>
                </c:pt>
                <c:pt idx="166">
                  <c:v>1.001582024826313</c:v>
                </c:pt>
                <c:pt idx="167">
                  <c:v>1.001582024826313</c:v>
                </c:pt>
                <c:pt idx="168">
                  <c:v>1.001582024826313</c:v>
                </c:pt>
                <c:pt idx="169">
                  <c:v>1.001582024826313</c:v>
                </c:pt>
                <c:pt idx="170">
                  <c:v>1.001582024826313</c:v>
                </c:pt>
                <c:pt idx="171">
                  <c:v>1.001582024826313</c:v>
                </c:pt>
                <c:pt idx="172">
                  <c:v>1.001582024826313</c:v>
                </c:pt>
                <c:pt idx="173">
                  <c:v>1.001582024826313</c:v>
                </c:pt>
                <c:pt idx="174">
                  <c:v>1.001582024826313</c:v>
                </c:pt>
                <c:pt idx="175">
                  <c:v>1.001582024826313</c:v>
                </c:pt>
                <c:pt idx="176">
                  <c:v>1.001582024826313</c:v>
                </c:pt>
                <c:pt idx="177">
                  <c:v>1.001582024826313</c:v>
                </c:pt>
                <c:pt idx="178">
                  <c:v>1.001582024826313</c:v>
                </c:pt>
                <c:pt idx="179">
                  <c:v>1.001582024826313</c:v>
                </c:pt>
                <c:pt idx="180">
                  <c:v>1.001582024826313</c:v>
                </c:pt>
                <c:pt idx="181">
                  <c:v>1.001582024826313</c:v>
                </c:pt>
                <c:pt idx="182">
                  <c:v>1.001582024826313</c:v>
                </c:pt>
                <c:pt idx="183">
                  <c:v>1.001582024826313</c:v>
                </c:pt>
                <c:pt idx="184">
                  <c:v>1.001582024826313</c:v>
                </c:pt>
                <c:pt idx="185">
                  <c:v>1.001582024826313</c:v>
                </c:pt>
                <c:pt idx="186">
                  <c:v>1.001582024826313</c:v>
                </c:pt>
                <c:pt idx="187">
                  <c:v>1.001582024826313</c:v>
                </c:pt>
                <c:pt idx="188">
                  <c:v>1.001582024826313</c:v>
                </c:pt>
                <c:pt idx="189">
                  <c:v>1.001582024826313</c:v>
                </c:pt>
                <c:pt idx="190">
                  <c:v>1.001582024826313</c:v>
                </c:pt>
                <c:pt idx="191">
                  <c:v>1.001582024826313</c:v>
                </c:pt>
                <c:pt idx="192">
                  <c:v>1.001582024826313</c:v>
                </c:pt>
                <c:pt idx="193">
                  <c:v>1.001582024826313</c:v>
                </c:pt>
                <c:pt idx="194">
                  <c:v>1.001582024826313</c:v>
                </c:pt>
                <c:pt idx="195">
                  <c:v>1.001582024826313</c:v>
                </c:pt>
                <c:pt idx="196">
                  <c:v>1.001582024826313</c:v>
                </c:pt>
                <c:pt idx="197">
                  <c:v>1.001582024826313</c:v>
                </c:pt>
                <c:pt idx="198">
                  <c:v>1.001582024826313</c:v>
                </c:pt>
                <c:pt idx="199">
                  <c:v>1.001582024826313</c:v>
                </c:pt>
                <c:pt idx="200">
                  <c:v>1.001582024826313</c:v>
                </c:pt>
                <c:pt idx="201">
                  <c:v>1.001582024826313</c:v>
                </c:pt>
                <c:pt idx="202">
                  <c:v>1.001582024826313</c:v>
                </c:pt>
                <c:pt idx="203">
                  <c:v>1.001582024826313</c:v>
                </c:pt>
                <c:pt idx="204">
                  <c:v>1.001582024826313</c:v>
                </c:pt>
                <c:pt idx="205">
                  <c:v>1.001582024826313</c:v>
                </c:pt>
                <c:pt idx="206">
                  <c:v>1.001582024826313</c:v>
                </c:pt>
                <c:pt idx="207">
                  <c:v>1.001582024826313</c:v>
                </c:pt>
                <c:pt idx="208">
                  <c:v>1.001582024826313</c:v>
                </c:pt>
                <c:pt idx="209">
                  <c:v>1.001582024826313</c:v>
                </c:pt>
                <c:pt idx="210">
                  <c:v>1.001582024826313</c:v>
                </c:pt>
                <c:pt idx="211">
                  <c:v>1.001582024826313</c:v>
                </c:pt>
                <c:pt idx="212">
                  <c:v>1.001582024826313</c:v>
                </c:pt>
                <c:pt idx="213">
                  <c:v>1.001582024826313</c:v>
                </c:pt>
                <c:pt idx="214">
                  <c:v>1.001582024826313</c:v>
                </c:pt>
                <c:pt idx="215">
                  <c:v>1.001582024826313</c:v>
                </c:pt>
                <c:pt idx="216">
                  <c:v>1.001582024826313</c:v>
                </c:pt>
                <c:pt idx="217">
                  <c:v>1.001582024826313</c:v>
                </c:pt>
                <c:pt idx="218">
                  <c:v>1.001582024826313</c:v>
                </c:pt>
                <c:pt idx="219">
                  <c:v>1.001582024826313</c:v>
                </c:pt>
                <c:pt idx="220">
                  <c:v>1.001582024826313</c:v>
                </c:pt>
                <c:pt idx="221">
                  <c:v>1.001582024826313</c:v>
                </c:pt>
                <c:pt idx="222">
                  <c:v>1.001582024826313</c:v>
                </c:pt>
                <c:pt idx="223">
                  <c:v>1.001582024826313</c:v>
                </c:pt>
                <c:pt idx="224">
                  <c:v>1.001582024826313</c:v>
                </c:pt>
                <c:pt idx="225">
                  <c:v>1.001582024826313</c:v>
                </c:pt>
                <c:pt idx="226">
                  <c:v>1.001582024826313</c:v>
                </c:pt>
                <c:pt idx="227">
                  <c:v>1.001582024826313</c:v>
                </c:pt>
                <c:pt idx="228">
                  <c:v>1.001582024826313</c:v>
                </c:pt>
                <c:pt idx="229">
                  <c:v>1.001582024826313</c:v>
                </c:pt>
                <c:pt idx="230">
                  <c:v>1.001582024826313</c:v>
                </c:pt>
                <c:pt idx="231">
                  <c:v>1.001582024826313</c:v>
                </c:pt>
                <c:pt idx="232">
                  <c:v>1.001582024826313</c:v>
                </c:pt>
                <c:pt idx="233">
                  <c:v>1.001582024826313</c:v>
                </c:pt>
                <c:pt idx="234">
                  <c:v>1.001582024826313</c:v>
                </c:pt>
                <c:pt idx="235">
                  <c:v>1.001582024826313</c:v>
                </c:pt>
                <c:pt idx="236">
                  <c:v>1.001582024826313</c:v>
                </c:pt>
                <c:pt idx="237">
                  <c:v>1.001582024826313</c:v>
                </c:pt>
                <c:pt idx="238">
                  <c:v>1.001582024826313</c:v>
                </c:pt>
                <c:pt idx="239">
                  <c:v>1.001582024826313</c:v>
                </c:pt>
                <c:pt idx="240">
                  <c:v>1.001582024826313</c:v>
                </c:pt>
                <c:pt idx="241">
                  <c:v>1.001582024826313</c:v>
                </c:pt>
                <c:pt idx="242">
                  <c:v>1.001582024826313</c:v>
                </c:pt>
                <c:pt idx="243">
                  <c:v>1.001582024826313</c:v>
                </c:pt>
                <c:pt idx="244">
                  <c:v>1.001582024826313</c:v>
                </c:pt>
                <c:pt idx="245">
                  <c:v>1.001582024826313</c:v>
                </c:pt>
                <c:pt idx="246">
                  <c:v>1.001582024826313</c:v>
                </c:pt>
                <c:pt idx="247">
                  <c:v>1.001582024826313</c:v>
                </c:pt>
                <c:pt idx="248">
                  <c:v>1.001582024826313</c:v>
                </c:pt>
                <c:pt idx="249">
                  <c:v>1.001582024826313</c:v>
                </c:pt>
                <c:pt idx="250">
                  <c:v>1.001582024826313</c:v>
                </c:pt>
                <c:pt idx="251">
                  <c:v>1.001582024826313</c:v>
                </c:pt>
                <c:pt idx="252">
                  <c:v>1.001582024826313</c:v>
                </c:pt>
                <c:pt idx="253">
                  <c:v>1.001582024826313</c:v>
                </c:pt>
                <c:pt idx="254">
                  <c:v>1.001582024826313</c:v>
                </c:pt>
                <c:pt idx="255">
                  <c:v>1.001582024826313</c:v>
                </c:pt>
                <c:pt idx="256">
                  <c:v>1.001582024826313</c:v>
                </c:pt>
                <c:pt idx="257">
                  <c:v>1.001582024826313</c:v>
                </c:pt>
                <c:pt idx="258">
                  <c:v>1.001582024826313</c:v>
                </c:pt>
                <c:pt idx="259">
                  <c:v>1.001582024826313</c:v>
                </c:pt>
                <c:pt idx="260">
                  <c:v>1.001582024826313</c:v>
                </c:pt>
                <c:pt idx="261">
                  <c:v>1.001582024826313</c:v>
                </c:pt>
                <c:pt idx="262">
                  <c:v>1.001582024826313</c:v>
                </c:pt>
                <c:pt idx="263">
                  <c:v>1.001582024826313</c:v>
                </c:pt>
                <c:pt idx="264">
                  <c:v>1.001582024826313</c:v>
                </c:pt>
                <c:pt idx="265">
                  <c:v>1.001582024826313</c:v>
                </c:pt>
                <c:pt idx="266">
                  <c:v>1.001582024826313</c:v>
                </c:pt>
                <c:pt idx="267">
                  <c:v>1.001582024826313</c:v>
                </c:pt>
                <c:pt idx="268">
                  <c:v>1.001582024826313</c:v>
                </c:pt>
                <c:pt idx="269">
                  <c:v>1.001582024826313</c:v>
                </c:pt>
                <c:pt idx="270">
                  <c:v>1.001582024826313</c:v>
                </c:pt>
                <c:pt idx="271">
                  <c:v>1.001582024826313</c:v>
                </c:pt>
                <c:pt idx="272">
                  <c:v>1.001582024826313</c:v>
                </c:pt>
                <c:pt idx="273">
                  <c:v>1.001582024826313</c:v>
                </c:pt>
                <c:pt idx="274">
                  <c:v>1.001582024826313</c:v>
                </c:pt>
                <c:pt idx="275">
                  <c:v>1.001582024826313</c:v>
                </c:pt>
                <c:pt idx="276">
                  <c:v>1.001582024826313</c:v>
                </c:pt>
                <c:pt idx="277">
                  <c:v>1.001582024826313</c:v>
                </c:pt>
                <c:pt idx="278">
                  <c:v>1.001582024826313</c:v>
                </c:pt>
                <c:pt idx="279">
                  <c:v>1.001582024826313</c:v>
                </c:pt>
                <c:pt idx="280">
                  <c:v>1.001582024826313</c:v>
                </c:pt>
                <c:pt idx="281">
                  <c:v>1.001582024826313</c:v>
                </c:pt>
                <c:pt idx="282">
                  <c:v>1.001582024826313</c:v>
                </c:pt>
                <c:pt idx="283">
                  <c:v>1.001582024826313</c:v>
                </c:pt>
                <c:pt idx="284">
                  <c:v>1.001582024826313</c:v>
                </c:pt>
                <c:pt idx="285">
                  <c:v>1.001582024826313</c:v>
                </c:pt>
                <c:pt idx="286">
                  <c:v>1.001582024826313</c:v>
                </c:pt>
                <c:pt idx="287">
                  <c:v>1.001582024826313</c:v>
                </c:pt>
                <c:pt idx="288">
                  <c:v>1.001582024826313</c:v>
                </c:pt>
                <c:pt idx="289">
                  <c:v>1.001582024826313</c:v>
                </c:pt>
                <c:pt idx="290">
                  <c:v>1.001582024826313</c:v>
                </c:pt>
                <c:pt idx="291">
                  <c:v>1.001582024826313</c:v>
                </c:pt>
                <c:pt idx="292">
                  <c:v>1.001582024826313</c:v>
                </c:pt>
                <c:pt idx="293">
                  <c:v>1.001582024826313</c:v>
                </c:pt>
                <c:pt idx="294">
                  <c:v>1.001582024826313</c:v>
                </c:pt>
                <c:pt idx="295">
                  <c:v>1.001582024826313</c:v>
                </c:pt>
                <c:pt idx="296">
                  <c:v>1.001582024826313</c:v>
                </c:pt>
                <c:pt idx="297">
                  <c:v>1.001582024826313</c:v>
                </c:pt>
                <c:pt idx="298">
                  <c:v>1.001582024826313</c:v>
                </c:pt>
                <c:pt idx="299">
                  <c:v>1.001582024826313</c:v>
                </c:pt>
                <c:pt idx="300">
                  <c:v>1.001582024826313</c:v>
                </c:pt>
                <c:pt idx="301">
                  <c:v>1.001582024826313</c:v>
                </c:pt>
                <c:pt idx="302">
                  <c:v>1.001582024826313</c:v>
                </c:pt>
                <c:pt idx="303">
                  <c:v>1.001582024826313</c:v>
                </c:pt>
                <c:pt idx="304">
                  <c:v>1.001582024826313</c:v>
                </c:pt>
                <c:pt idx="305">
                  <c:v>1.001582024826313</c:v>
                </c:pt>
                <c:pt idx="306">
                  <c:v>1.001582024826313</c:v>
                </c:pt>
                <c:pt idx="307">
                  <c:v>1.001582024826313</c:v>
                </c:pt>
                <c:pt idx="308">
                  <c:v>1.001582024826313</c:v>
                </c:pt>
                <c:pt idx="309">
                  <c:v>1.001582024826313</c:v>
                </c:pt>
                <c:pt idx="310">
                  <c:v>1.001582024826313</c:v>
                </c:pt>
                <c:pt idx="311">
                  <c:v>1.001582024826313</c:v>
                </c:pt>
                <c:pt idx="312">
                  <c:v>1.001582024826313</c:v>
                </c:pt>
                <c:pt idx="313">
                  <c:v>1.001582024826313</c:v>
                </c:pt>
                <c:pt idx="314">
                  <c:v>1.001582024826313</c:v>
                </c:pt>
                <c:pt idx="315">
                  <c:v>1.001582024826313</c:v>
                </c:pt>
                <c:pt idx="316">
                  <c:v>1.001582024826313</c:v>
                </c:pt>
                <c:pt idx="317">
                  <c:v>1.001582024826313</c:v>
                </c:pt>
                <c:pt idx="318">
                  <c:v>1.001582024826313</c:v>
                </c:pt>
                <c:pt idx="319">
                  <c:v>1.001582024826313</c:v>
                </c:pt>
                <c:pt idx="320">
                  <c:v>1.001582024826313</c:v>
                </c:pt>
                <c:pt idx="321">
                  <c:v>1.001582024826313</c:v>
                </c:pt>
                <c:pt idx="322">
                  <c:v>1.001582024826313</c:v>
                </c:pt>
                <c:pt idx="323">
                  <c:v>1.001582024826313</c:v>
                </c:pt>
                <c:pt idx="324">
                  <c:v>1.001582024826313</c:v>
                </c:pt>
                <c:pt idx="325">
                  <c:v>1.001582024826313</c:v>
                </c:pt>
                <c:pt idx="326">
                  <c:v>1.001582024826313</c:v>
                </c:pt>
                <c:pt idx="327">
                  <c:v>1.001582024826313</c:v>
                </c:pt>
                <c:pt idx="328">
                  <c:v>1.001582024826313</c:v>
                </c:pt>
                <c:pt idx="329">
                  <c:v>1.001582024826313</c:v>
                </c:pt>
                <c:pt idx="330">
                  <c:v>1.001582024826313</c:v>
                </c:pt>
                <c:pt idx="331">
                  <c:v>1.001582024826313</c:v>
                </c:pt>
                <c:pt idx="332">
                  <c:v>1.001582024826313</c:v>
                </c:pt>
                <c:pt idx="333">
                  <c:v>1.001582024826313</c:v>
                </c:pt>
                <c:pt idx="334">
                  <c:v>1.001582024826313</c:v>
                </c:pt>
                <c:pt idx="335">
                  <c:v>1.001582024826313</c:v>
                </c:pt>
                <c:pt idx="336">
                  <c:v>1.001582024826313</c:v>
                </c:pt>
                <c:pt idx="337">
                  <c:v>1.001582024826313</c:v>
                </c:pt>
                <c:pt idx="338">
                  <c:v>1.001582024826313</c:v>
                </c:pt>
                <c:pt idx="339">
                  <c:v>1.001582024826313</c:v>
                </c:pt>
                <c:pt idx="340">
                  <c:v>1.001582024826313</c:v>
                </c:pt>
                <c:pt idx="341">
                  <c:v>1.001582024826313</c:v>
                </c:pt>
                <c:pt idx="342">
                  <c:v>1.001582024826313</c:v>
                </c:pt>
                <c:pt idx="343">
                  <c:v>1.001582024826313</c:v>
                </c:pt>
                <c:pt idx="344">
                  <c:v>1.001582024826313</c:v>
                </c:pt>
                <c:pt idx="345">
                  <c:v>1.001582024826313</c:v>
                </c:pt>
                <c:pt idx="346">
                  <c:v>1.001582024826313</c:v>
                </c:pt>
                <c:pt idx="347">
                  <c:v>1.001582024826313</c:v>
                </c:pt>
                <c:pt idx="348">
                  <c:v>1.001582024826313</c:v>
                </c:pt>
                <c:pt idx="349">
                  <c:v>1.001582024826313</c:v>
                </c:pt>
                <c:pt idx="350">
                  <c:v>1.001582024826313</c:v>
                </c:pt>
                <c:pt idx="351">
                  <c:v>1.001582024826313</c:v>
                </c:pt>
                <c:pt idx="352">
                  <c:v>1.001582024826313</c:v>
                </c:pt>
                <c:pt idx="353">
                  <c:v>1.001582024826313</c:v>
                </c:pt>
                <c:pt idx="354">
                  <c:v>1.001582024826313</c:v>
                </c:pt>
                <c:pt idx="355">
                  <c:v>1.001582024826313</c:v>
                </c:pt>
                <c:pt idx="356">
                  <c:v>1.001582024826313</c:v>
                </c:pt>
                <c:pt idx="357">
                  <c:v>1.001582024826313</c:v>
                </c:pt>
                <c:pt idx="358">
                  <c:v>1.001582024826313</c:v>
                </c:pt>
                <c:pt idx="359">
                  <c:v>1.001582024826313</c:v>
                </c:pt>
                <c:pt idx="360">
                  <c:v>1.001582024826313</c:v>
                </c:pt>
                <c:pt idx="361">
                  <c:v>1.001582024826313</c:v>
                </c:pt>
                <c:pt idx="362">
                  <c:v>1.001582024826313</c:v>
                </c:pt>
                <c:pt idx="363">
                  <c:v>1.001582024826313</c:v>
                </c:pt>
                <c:pt idx="364">
                  <c:v>1.001582024826313</c:v>
                </c:pt>
                <c:pt idx="365">
                  <c:v>1.001582024826313</c:v>
                </c:pt>
                <c:pt idx="366">
                  <c:v>1.001582024826313</c:v>
                </c:pt>
                <c:pt idx="367">
                  <c:v>1.001582024826313</c:v>
                </c:pt>
                <c:pt idx="368">
                  <c:v>1.001582024826313</c:v>
                </c:pt>
                <c:pt idx="369">
                  <c:v>1.001582024826313</c:v>
                </c:pt>
                <c:pt idx="370">
                  <c:v>1.001582024826313</c:v>
                </c:pt>
                <c:pt idx="371">
                  <c:v>1.001582024826313</c:v>
                </c:pt>
                <c:pt idx="372">
                  <c:v>1.001582024826313</c:v>
                </c:pt>
                <c:pt idx="373">
                  <c:v>1.001582024826313</c:v>
                </c:pt>
                <c:pt idx="374">
                  <c:v>1.001582024826313</c:v>
                </c:pt>
                <c:pt idx="375">
                  <c:v>1.001582024826313</c:v>
                </c:pt>
                <c:pt idx="376">
                  <c:v>1.001582024826313</c:v>
                </c:pt>
                <c:pt idx="377">
                  <c:v>1.001582024826313</c:v>
                </c:pt>
                <c:pt idx="378">
                  <c:v>1.001582024826313</c:v>
                </c:pt>
                <c:pt idx="379">
                  <c:v>1.001582024826313</c:v>
                </c:pt>
                <c:pt idx="380">
                  <c:v>1.001582024826313</c:v>
                </c:pt>
                <c:pt idx="381">
                  <c:v>1.001582024826313</c:v>
                </c:pt>
                <c:pt idx="382">
                  <c:v>1.001582024826313</c:v>
                </c:pt>
                <c:pt idx="383">
                  <c:v>1.001582024826313</c:v>
                </c:pt>
                <c:pt idx="384">
                  <c:v>1.001582024826313</c:v>
                </c:pt>
                <c:pt idx="385">
                  <c:v>1.001582024826313</c:v>
                </c:pt>
                <c:pt idx="386">
                  <c:v>1.001582024826313</c:v>
                </c:pt>
                <c:pt idx="387">
                  <c:v>1.001582024826313</c:v>
                </c:pt>
                <c:pt idx="388">
                  <c:v>1.001582024826313</c:v>
                </c:pt>
                <c:pt idx="389">
                  <c:v>1.001582024826313</c:v>
                </c:pt>
                <c:pt idx="390">
                  <c:v>1.001582024826313</c:v>
                </c:pt>
                <c:pt idx="391">
                  <c:v>1.001582024826313</c:v>
                </c:pt>
                <c:pt idx="392">
                  <c:v>1.001582024826313</c:v>
                </c:pt>
                <c:pt idx="393">
                  <c:v>1.001582024826313</c:v>
                </c:pt>
                <c:pt idx="394">
                  <c:v>1.001582024826313</c:v>
                </c:pt>
                <c:pt idx="395">
                  <c:v>1.001582024826313</c:v>
                </c:pt>
                <c:pt idx="396">
                  <c:v>1.001582024826313</c:v>
                </c:pt>
                <c:pt idx="397">
                  <c:v>1.001582024826313</c:v>
                </c:pt>
                <c:pt idx="398">
                  <c:v>1.001582024826313</c:v>
                </c:pt>
                <c:pt idx="399">
                  <c:v>1.001582024826313</c:v>
                </c:pt>
                <c:pt idx="400">
                  <c:v>1.001582024826313</c:v>
                </c:pt>
                <c:pt idx="401">
                  <c:v>1.001582024826313</c:v>
                </c:pt>
                <c:pt idx="402">
                  <c:v>1.001582024826313</c:v>
                </c:pt>
                <c:pt idx="403">
                  <c:v>1.001582024826313</c:v>
                </c:pt>
                <c:pt idx="404">
                  <c:v>1.001582024826313</c:v>
                </c:pt>
                <c:pt idx="405">
                  <c:v>1.001582024826313</c:v>
                </c:pt>
                <c:pt idx="406">
                  <c:v>1.001582024826313</c:v>
                </c:pt>
                <c:pt idx="407">
                  <c:v>1.001582024826313</c:v>
                </c:pt>
                <c:pt idx="408">
                  <c:v>1.001582024826313</c:v>
                </c:pt>
                <c:pt idx="409">
                  <c:v>1.001582024826313</c:v>
                </c:pt>
                <c:pt idx="410">
                  <c:v>1.001582024826313</c:v>
                </c:pt>
                <c:pt idx="411">
                  <c:v>1.001582024826313</c:v>
                </c:pt>
                <c:pt idx="412">
                  <c:v>1.001582024826313</c:v>
                </c:pt>
                <c:pt idx="413">
                  <c:v>1.001582024826313</c:v>
                </c:pt>
                <c:pt idx="414">
                  <c:v>1.001582024826313</c:v>
                </c:pt>
                <c:pt idx="415">
                  <c:v>1.001582024826313</c:v>
                </c:pt>
                <c:pt idx="416">
                  <c:v>1.001582024826313</c:v>
                </c:pt>
                <c:pt idx="417">
                  <c:v>1.001582024826313</c:v>
                </c:pt>
                <c:pt idx="418">
                  <c:v>1.001582024826313</c:v>
                </c:pt>
                <c:pt idx="419">
                  <c:v>1.001582024826313</c:v>
                </c:pt>
                <c:pt idx="420">
                  <c:v>1.001582024826313</c:v>
                </c:pt>
                <c:pt idx="421">
                  <c:v>1.001582024826313</c:v>
                </c:pt>
                <c:pt idx="422">
                  <c:v>1.001582024826313</c:v>
                </c:pt>
                <c:pt idx="423">
                  <c:v>1.001582024826313</c:v>
                </c:pt>
                <c:pt idx="424">
                  <c:v>1.001582024826313</c:v>
                </c:pt>
                <c:pt idx="425">
                  <c:v>1.001582024826313</c:v>
                </c:pt>
                <c:pt idx="426">
                  <c:v>1.001582024826313</c:v>
                </c:pt>
                <c:pt idx="427">
                  <c:v>1.001582024826313</c:v>
                </c:pt>
                <c:pt idx="428">
                  <c:v>1.001582024826313</c:v>
                </c:pt>
                <c:pt idx="429">
                  <c:v>1.001582024826313</c:v>
                </c:pt>
                <c:pt idx="430">
                  <c:v>1.001582024826313</c:v>
                </c:pt>
                <c:pt idx="431">
                  <c:v>1.001582024826313</c:v>
                </c:pt>
                <c:pt idx="432">
                  <c:v>1.001582024826313</c:v>
                </c:pt>
                <c:pt idx="433">
                  <c:v>1.001582024826313</c:v>
                </c:pt>
                <c:pt idx="434">
                  <c:v>1.001582024826313</c:v>
                </c:pt>
                <c:pt idx="435">
                  <c:v>1.001582024826313</c:v>
                </c:pt>
                <c:pt idx="436">
                  <c:v>1.001582024826313</c:v>
                </c:pt>
                <c:pt idx="437">
                  <c:v>1.001582024826313</c:v>
                </c:pt>
                <c:pt idx="438">
                  <c:v>1.001582024826313</c:v>
                </c:pt>
                <c:pt idx="439">
                  <c:v>1.001582024826313</c:v>
                </c:pt>
                <c:pt idx="440">
                  <c:v>1.001582024826313</c:v>
                </c:pt>
                <c:pt idx="441">
                  <c:v>1.001582024826313</c:v>
                </c:pt>
                <c:pt idx="442">
                  <c:v>1.001582024826313</c:v>
                </c:pt>
                <c:pt idx="443">
                  <c:v>1.001582024826313</c:v>
                </c:pt>
                <c:pt idx="444">
                  <c:v>1.001582024826313</c:v>
                </c:pt>
                <c:pt idx="445">
                  <c:v>1.001582024826313</c:v>
                </c:pt>
                <c:pt idx="446">
                  <c:v>1.001582024826313</c:v>
                </c:pt>
                <c:pt idx="447">
                  <c:v>1.001582024826313</c:v>
                </c:pt>
                <c:pt idx="448">
                  <c:v>1.001582024826313</c:v>
                </c:pt>
                <c:pt idx="449">
                  <c:v>1.001582024826313</c:v>
                </c:pt>
                <c:pt idx="450">
                  <c:v>1.001582024826313</c:v>
                </c:pt>
                <c:pt idx="451">
                  <c:v>1.001582024826313</c:v>
                </c:pt>
                <c:pt idx="452">
                  <c:v>1.001582024826313</c:v>
                </c:pt>
                <c:pt idx="453">
                  <c:v>1.001582024826313</c:v>
                </c:pt>
                <c:pt idx="454">
                  <c:v>1.001582024826313</c:v>
                </c:pt>
                <c:pt idx="455">
                  <c:v>1.001582024826313</c:v>
                </c:pt>
                <c:pt idx="456">
                  <c:v>1.001582024826313</c:v>
                </c:pt>
                <c:pt idx="457">
                  <c:v>1.001582024826313</c:v>
                </c:pt>
                <c:pt idx="458">
                  <c:v>1.001582024826313</c:v>
                </c:pt>
                <c:pt idx="459">
                  <c:v>1.001582024826313</c:v>
                </c:pt>
                <c:pt idx="460">
                  <c:v>1.001582024826313</c:v>
                </c:pt>
                <c:pt idx="461">
                  <c:v>1.001582024826313</c:v>
                </c:pt>
                <c:pt idx="462">
                  <c:v>1.001582024826313</c:v>
                </c:pt>
                <c:pt idx="463">
                  <c:v>1.001582024826313</c:v>
                </c:pt>
                <c:pt idx="464">
                  <c:v>1.001582024826313</c:v>
                </c:pt>
                <c:pt idx="465">
                  <c:v>1.001582024826313</c:v>
                </c:pt>
                <c:pt idx="466">
                  <c:v>1.001582024826313</c:v>
                </c:pt>
                <c:pt idx="467">
                  <c:v>1.001582024826313</c:v>
                </c:pt>
                <c:pt idx="468">
                  <c:v>1.001582024826313</c:v>
                </c:pt>
                <c:pt idx="469">
                  <c:v>1.001582024826313</c:v>
                </c:pt>
                <c:pt idx="470">
                  <c:v>1.001582024826313</c:v>
                </c:pt>
                <c:pt idx="471">
                  <c:v>1.001582024826313</c:v>
                </c:pt>
                <c:pt idx="472">
                  <c:v>1.001582024826313</c:v>
                </c:pt>
                <c:pt idx="473">
                  <c:v>1.001582024826313</c:v>
                </c:pt>
                <c:pt idx="474">
                  <c:v>1.001582024826313</c:v>
                </c:pt>
                <c:pt idx="475">
                  <c:v>1.001582024826313</c:v>
                </c:pt>
                <c:pt idx="476">
                  <c:v>1.001582024826313</c:v>
                </c:pt>
                <c:pt idx="477">
                  <c:v>1.001582024826313</c:v>
                </c:pt>
                <c:pt idx="478">
                  <c:v>1.001582024826313</c:v>
                </c:pt>
                <c:pt idx="479">
                  <c:v>1.001582024826313</c:v>
                </c:pt>
                <c:pt idx="480">
                  <c:v>1.001582024826313</c:v>
                </c:pt>
                <c:pt idx="481">
                  <c:v>1.001582024826313</c:v>
                </c:pt>
                <c:pt idx="482">
                  <c:v>1.001582024826313</c:v>
                </c:pt>
                <c:pt idx="483">
                  <c:v>1.001582024826313</c:v>
                </c:pt>
                <c:pt idx="484">
                  <c:v>1.001582024826313</c:v>
                </c:pt>
                <c:pt idx="485">
                  <c:v>1.001582024826313</c:v>
                </c:pt>
                <c:pt idx="486">
                  <c:v>1.001582024826313</c:v>
                </c:pt>
                <c:pt idx="487">
                  <c:v>1.001582024826313</c:v>
                </c:pt>
                <c:pt idx="488">
                  <c:v>1.001582024826313</c:v>
                </c:pt>
                <c:pt idx="489">
                  <c:v>1.001582024826313</c:v>
                </c:pt>
                <c:pt idx="490">
                  <c:v>1.001582024826313</c:v>
                </c:pt>
                <c:pt idx="491">
                  <c:v>1.001582024826313</c:v>
                </c:pt>
                <c:pt idx="492">
                  <c:v>1.001582024826313</c:v>
                </c:pt>
                <c:pt idx="493">
                  <c:v>1.001582024826313</c:v>
                </c:pt>
                <c:pt idx="494">
                  <c:v>1.001582024826313</c:v>
                </c:pt>
                <c:pt idx="495">
                  <c:v>1.001582024826313</c:v>
                </c:pt>
                <c:pt idx="496">
                  <c:v>1.001582024826313</c:v>
                </c:pt>
                <c:pt idx="497">
                  <c:v>1.001582024826313</c:v>
                </c:pt>
                <c:pt idx="498">
                  <c:v>1.001582024826313</c:v>
                </c:pt>
                <c:pt idx="499">
                  <c:v>1.001582024826313</c:v>
                </c:pt>
                <c:pt idx="500">
                  <c:v>1.001582024826313</c:v>
                </c:pt>
                <c:pt idx="501">
                  <c:v>1.001582024826313</c:v>
                </c:pt>
                <c:pt idx="502">
                  <c:v>1.001582024826313</c:v>
                </c:pt>
                <c:pt idx="503">
                  <c:v>1.001582024826313</c:v>
                </c:pt>
                <c:pt idx="504">
                  <c:v>1.001582024826313</c:v>
                </c:pt>
                <c:pt idx="505">
                  <c:v>1.001582024826313</c:v>
                </c:pt>
                <c:pt idx="506">
                  <c:v>1.001582024826313</c:v>
                </c:pt>
                <c:pt idx="507">
                  <c:v>1.001582024826313</c:v>
                </c:pt>
                <c:pt idx="508">
                  <c:v>1.001582024826313</c:v>
                </c:pt>
                <c:pt idx="509">
                  <c:v>1.001582024826313</c:v>
                </c:pt>
                <c:pt idx="510">
                  <c:v>1.001582024826313</c:v>
                </c:pt>
                <c:pt idx="511">
                  <c:v>1.001582024826313</c:v>
                </c:pt>
                <c:pt idx="512">
                  <c:v>1.001582024826313</c:v>
                </c:pt>
                <c:pt idx="513">
                  <c:v>1.001582024826313</c:v>
                </c:pt>
                <c:pt idx="514">
                  <c:v>1.001582024826313</c:v>
                </c:pt>
                <c:pt idx="515">
                  <c:v>1.001582024826313</c:v>
                </c:pt>
                <c:pt idx="516">
                  <c:v>1.001582024826313</c:v>
                </c:pt>
                <c:pt idx="517">
                  <c:v>1.001582024826313</c:v>
                </c:pt>
                <c:pt idx="518">
                  <c:v>1.001582024826313</c:v>
                </c:pt>
                <c:pt idx="519">
                  <c:v>1.001582024826313</c:v>
                </c:pt>
                <c:pt idx="520">
                  <c:v>1.001582024826313</c:v>
                </c:pt>
                <c:pt idx="521">
                  <c:v>1.001582024826313</c:v>
                </c:pt>
                <c:pt idx="522">
                  <c:v>1.001582024826313</c:v>
                </c:pt>
                <c:pt idx="523">
                  <c:v>1.001582024826313</c:v>
                </c:pt>
                <c:pt idx="524">
                  <c:v>1.001582024826313</c:v>
                </c:pt>
                <c:pt idx="525">
                  <c:v>1.001582024826313</c:v>
                </c:pt>
                <c:pt idx="526">
                  <c:v>1.001582024826313</c:v>
                </c:pt>
                <c:pt idx="527">
                  <c:v>1.001582024826313</c:v>
                </c:pt>
                <c:pt idx="528">
                  <c:v>1.001582024826313</c:v>
                </c:pt>
                <c:pt idx="529">
                  <c:v>1.001582024826313</c:v>
                </c:pt>
                <c:pt idx="530">
                  <c:v>1.001582024826313</c:v>
                </c:pt>
                <c:pt idx="531">
                  <c:v>1.001582024826313</c:v>
                </c:pt>
                <c:pt idx="532">
                  <c:v>1.001582024826313</c:v>
                </c:pt>
                <c:pt idx="533">
                  <c:v>1.001582024826313</c:v>
                </c:pt>
                <c:pt idx="534">
                  <c:v>1.001582024826313</c:v>
                </c:pt>
                <c:pt idx="535">
                  <c:v>1.001582024826313</c:v>
                </c:pt>
                <c:pt idx="536">
                  <c:v>1.001582024826313</c:v>
                </c:pt>
                <c:pt idx="537">
                  <c:v>1.001582024826313</c:v>
                </c:pt>
                <c:pt idx="538">
                  <c:v>1.001582024826313</c:v>
                </c:pt>
                <c:pt idx="539">
                  <c:v>1.001582024826313</c:v>
                </c:pt>
                <c:pt idx="540">
                  <c:v>1.001582024826313</c:v>
                </c:pt>
                <c:pt idx="541">
                  <c:v>1.001582024826313</c:v>
                </c:pt>
                <c:pt idx="542">
                  <c:v>1.001582024826313</c:v>
                </c:pt>
                <c:pt idx="543">
                  <c:v>1.001582024826313</c:v>
                </c:pt>
                <c:pt idx="544">
                  <c:v>1.001582024826313</c:v>
                </c:pt>
                <c:pt idx="545">
                  <c:v>1.001582024826313</c:v>
                </c:pt>
                <c:pt idx="546">
                  <c:v>1.001582024826313</c:v>
                </c:pt>
                <c:pt idx="547">
                  <c:v>1.001582024826313</c:v>
                </c:pt>
                <c:pt idx="548">
                  <c:v>1.001582024826313</c:v>
                </c:pt>
                <c:pt idx="549">
                  <c:v>1.001582024826313</c:v>
                </c:pt>
                <c:pt idx="550">
                  <c:v>1.001582024826313</c:v>
                </c:pt>
                <c:pt idx="551">
                  <c:v>1.001582024826313</c:v>
                </c:pt>
                <c:pt idx="552">
                  <c:v>1.001582024826313</c:v>
                </c:pt>
                <c:pt idx="553">
                  <c:v>1.001582024826313</c:v>
                </c:pt>
                <c:pt idx="554">
                  <c:v>1.001582024826313</c:v>
                </c:pt>
                <c:pt idx="555">
                  <c:v>1.001582024826313</c:v>
                </c:pt>
                <c:pt idx="556">
                  <c:v>1.001582024826313</c:v>
                </c:pt>
                <c:pt idx="557">
                  <c:v>1.001582024826313</c:v>
                </c:pt>
                <c:pt idx="558">
                  <c:v>1.001582024826313</c:v>
                </c:pt>
                <c:pt idx="559">
                  <c:v>1.001582024826313</c:v>
                </c:pt>
                <c:pt idx="560">
                  <c:v>1.001582024826313</c:v>
                </c:pt>
                <c:pt idx="561">
                  <c:v>1.001582024826313</c:v>
                </c:pt>
                <c:pt idx="562">
                  <c:v>1.001582024826313</c:v>
                </c:pt>
                <c:pt idx="563">
                  <c:v>1.001582024826313</c:v>
                </c:pt>
                <c:pt idx="564">
                  <c:v>1.001582024826313</c:v>
                </c:pt>
                <c:pt idx="565">
                  <c:v>1.001582024826313</c:v>
                </c:pt>
                <c:pt idx="566">
                  <c:v>1.001582024826313</c:v>
                </c:pt>
                <c:pt idx="567">
                  <c:v>1.001582024826313</c:v>
                </c:pt>
                <c:pt idx="568">
                  <c:v>1.001582024826313</c:v>
                </c:pt>
                <c:pt idx="569">
                  <c:v>1.001582024826313</c:v>
                </c:pt>
                <c:pt idx="570">
                  <c:v>1.001582024826313</c:v>
                </c:pt>
                <c:pt idx="571">
                  <c:v>1.001582024826313</c:v>
                </c:pt>
                <c:pt idx="572">
                  <c:v>1.001582024826313</c:v>
                </c:pt>
                <c:pt idx="573">
                  <c:v>1.001582024826313</c:v>
                </c:pt>
                <c:pt idx="574">
                  <c:v>1.001582024826313</c:v>
                </c:pt>
                <c:pt idx="575">
                  <c:v>1.001582024826313</c:v>
                </c:pt>
                <c:pt idx="576">
                  <c:v>1.001582024826313</c:v>
                </c:pt>
                <c:pt idx="577">
                  <c:v>1.001582024826313</c:v>
                </c:pt>
                <c:pt idx="578">
                  <c:v>1.001582024826313</c:v>
                </c:pt>
                <c:pt idx="579">
                  <c:v>1.001582024826313</c:v>
                </c:pt>
                <c:pt idx="580">
                  <c:v>1.001582024826313</c:v>
                </c:pt>
                <c:pt idx="581">
                  <c:v>1.001582024826313</c:v>
                </c:pt>
                <c:pt idx="582">
                  <c:v>1.001582024826313</c:v>
                </c:pt>
                <c:pt idx="583">
                  <c:v>1.001582024826313</c:v>
                </c:pt>
                <c:pt idx="584">
                  <c:v>1.001582024826313</c:v>
                </c:pt>
                <c:pt idx="585">
                  <c:v>1.001582024826313</c:v>
                </c:pt>
                <c:pt idx="586">
                  <c:v>1.001582024826313</c:v>
                </c:pt>
                <c:pt idx="587">
                  <c:v>1.001582024826313</c:v>
                </c:pt>
                <c:pt idx="588">
                  <c:v>1.001582024826313</c:v>
                </c:pt>
                <c:pt idx="589">
                  <c:v>1.001582024826313</c:v>
                </c:pt>
                <c:pt idx="590">
                  <c:v>1.001582024826313</c:v>
                </c:pt>
                <c:pt idx="591">
                  <c:v>1.001582024826313</c:v>
                </c:pt>
                <c:pt idx="592">
                  <c:v>1.001582024826313</c:v>
                </c:pt>
                <c:pt idx="593">
                  <c:v>1.001582024826313</c:v>
                </c:pt>
                <c:pt idx="594">
                  <c:v>1.001582024826313</c:v>
                </c:pt>
                <c:pt idx="595">
                  <c:v>1.001582024826313</c:v>
                </c:pt>
                <c:pt idx="596">
                  <c:v>1.001582024826313</c:v>
                </c:pt>
                <c:pt idx="597">
                  <c:v>1.001582024826313</c:v>
                </c:pt>
                <c:pt idx="598">
                  <c:v>1.001582024826313</c:v>
                </c:pt>
                <c:pt idx="599">
                  <c:v>1.001582024826313</c:v>
                </c:pt>
                <c:pt idx="600">
                  <c:v>1.001582024826313</c:v>
                </c:pt>
                <c:pt idx="601">
                  <c:v>1.001582024826313</c:v>
                </c:pt>
                <c:pt idx="602">
                  <c:v>1.001582024826313</c:v>
                </c:pt>
                <c:pt idx="603">
                  <c:v>1.001582024826313</c:v>
                </c:pt>
                <c:pt idx="604">
                  <c:v>1.001582024826313</c:v>
                </c:pt>
                <c:pt idx="605">
                  <c:v>1.001582024826313</c:v>
                </c:pt>
                <c:pt idx="606">
                  <c:v>1.001582024826313</c:v>
                </c:pt>
                <c:pt idx="607">
                  <c:v>1.001582024826313</c:v>
                </c:pt>
                <c:pt idx="608">
                  <c:v>1.001582024826313</c:v>
                </c:pt>
                <c:pt idx="609">
                  <c:v>1.001582024826313</c:v>
                </c:pt>
                <c:pt idx="610">
                  <c:v>1.001582024826313</c:v>
                </c:pt>
                <c:pt idx="611">
                  <c:v>1.001582024826313</c:v>
                </c:pt>
                <c:pt idx="612">
                  <c:v>1.001582024826313</c:v>
                </c:pt>
                <c:pt idx="613">
                  <c:v>1.001582024826313</c:v>
                </c:pt>
                <c:pt idx="614">
                  <c:v>1.001582024826313</c:v>
                </c:pt>
                <c:pt idx="615">
                  <c:v>1.001582024826313</c:v>
                </c:pt>
                <c:pt idx="616">
                  <c:v>1.001582024826313</c:v>
                </c:pt>
                <c:pt idx="617">
                  <c:v>1.001582024826313</c:v>
                </c:pt>
                <c:pt idx="618">
                  <c:v>1.001582024826313</c:v>
                </c:pt>
                <c:pt idx="619">
                  <c:v>1.001582024826313</c:v>
                </c:pt>
                <c:pt idx="620">
                  <c:v>1.001582024826313</c:v>
                </c:pt>
                <c:pt idx="621">
                  <c:v>1.001582024826313</c:v>
                </c:pt>
                <c:pt idx="622">
                  <c:v>1.001582024826313</c:v>
                </c:pt>
                <c:pt idx="623">
                  <c:v>1.001582024826313</c:v>
                </c:pt>
                <c:pt idx="624">
                  <c:v>1.001582024826313</c:v>
                </c:pt>
                <c:pt idx="625">
                  <c:v>1.001582024826313</c:v>
                </c:pt>
                <c:pt idx="626">
                  <c:v>1.001582024826313</c:v>
                </c:pt>
                <c:pt idx="627">
                  <c:v>1.001582024826313</c:v>
                </c:pt>
                <c:pt idx="628">
                  <c:v>1.001582024826313</c:v>
                </c:pt>
                <c:pt idx="629">
                  <c:v>1.001582024826313</c:v>
                </c:pt>
                <c:pt idx="630">
                  <c:v>1.001582024826313</c:v>
                </c:pt>
                <c:pt idx="631">
                  <c:v>1.001582024826313</c:v>
                </c:pt>
                <c:pt idx="632">
                  <c:v>1.001582024826313</c:v>
                </c:pt>
                <c:pt idx="633">
                  <c:v>1.001582024826313</c:v>
                </c:pt>
                <c:pt idx="634">
                  <c:v>1.001582024826313</c:v>
                </c:pt>
                <c:pt idx="635">
                  <c:v>1.001582024826313</c:v>
                </c:pt>
                <c:pt idx="636">
                  <c:v>1.001582024826313</c:v>
                </c:pt>
                <c:pt idx="637">
                  <c:v>1.001582024826313</c:v>
                </c:pt>
                <c:pt idx="638">
                  <c:v>1.001582024826313</c:v>
                </c:pt>
                <c:pt idx="639">
                  <c:v>1.001582024826313</c:v>
                </c:pt>
                <c:pt idx="640">
                  <c:v>1.001582024826313</c:v>
                </c:pt>
                <c:pt idx="641">
                  <c:v>1.001582024826313</c:v>
                </c:pt>
                <c:pt idx="642">
                  <c:v>1.001582024826313</c:v>
                </c:pt>
                <c:pt idx="643">
                  <c:v>1.001582024826313</c:v>
                </c:pt>
                <c:pt idx="644">
                  <c:v>1.001582024826313</c:v>
                </c:pt>
                <c:pt idx="645">
                  <c:v>1.001582024826313</c:v>
                </c:pt>
                <c:pt idx="646">
                  <c:v>1.001582024826313</c:v>
                </c:pt>
                <c:pt idx="647">
                  <c:v>1.001582024826313</c:v>
                </c:pt>
                <c:pt idx="648">
                  <c:v>1.001582024826313</c:v>
                </c:pt>
                <c:pt idx="649">
                  <c:v>1.001582024826313</c:v>
                </c:pt>
                <c:pt idx="650">
                  <c:v>1.001582024826313</c:v>
                </c:pt>
                <c:pt idx="651">
                  <c:v>1.001582024826313</c:v>
                </c:pt>
                <c:pt idx="652">
                  <c:v>1.001582024826313</c:v>
                </c:pt>
                <c:pt idx="653">
                  <c:v>1.001582024826313</c:v>
                </c:pt>
                <c:pt idx="654">
                  <c:v>1.001582024826313</c:v>
                </c:pt>
                <c:pt idx="655">
                  <c:v>1.001582024826313</c:v>
                </c:pt>
                <c:pt idx="656">
                  <c:v>1.001582024826313</c:v>
                </c:pt>
                <c:pt idx="657">
                  <c:v>1.001582024826313</c:v>
                </c:pt>
                <c:pt idx="658">
                  <c:v>1.001582024826313</c:v>
                </c:pt>
                <c:pt idx="659">
                  <c:v>1.001582024826313</c:v>
                </c:pt>
                <c:pt idx="660">
                  <c:v>1.001582024826313</c:v>
                </c:pt>
                <c:pt idx="661">
                  <c:v>1.001582024826313</c:v>
                </c:pt>
                <c:pt idx="662">
                  <c:v>1.001582024826313</c:v>
                </c:pt>
                <c:pt idx="663">
                  <c:v>1.001582024826313</c:v>
                </c:pt>
                <c:pt idx="664">
                  <c:v>1.001582024826313</c:v>
                </c:pt>
                <c:pt idx="665">
                  <c:v>1.001582024826313</c:v>
                </c:pt>
                <c:pt idx="666">
                  <c:v>1.001582024826313</c:v>
                </c:pt>
                <c:pt idx="667">
                  <c:v>1.001582024826313</c:v>
                </c:pt>
                <c:pt idx="668">
                  <c:v>1.001582024826313</c:v>
                </c:pt>
                <c:pt idx="669">
                  <c:v>1.001582024826313</c:v>
                </c:pt>
                <c:pt idx="670">
                  <c:v>1.001582024826313</c:v>
                </c:pt>
                <c:pt idx="671">
                  <c:v>1.001582024826313</c:v>
                </c:pt>
                <c:pt idx="672">
                  <c:v>1.001582024826313</c:v>
                </c:pt>
                <c:pt idx="673">
                  <c:v>1.001582024826313</c:v>
                </c:pt>
                <c:pt idx="674">
                  <c:v>1.001582024826313</c:v>
                </c:pt>
                <c:pt idx="675">
                  <c:v>1.001582024826313</c:v>
                </c:pt>
                <c:pt idx="676">
                  <c:v>1.001582024826313</c:v>
                </c:pt>
                <c:pt idx="677">
                  <c:v>1.001582024826313</c:v>
                </c:pt>
                <c:pt idx="678">
                  <c:v>1.001582024826313</c:v>
                </c:pt>
                <c:pt idx="679">
                  <c:v>1.001582024826313</c:v>
                </c:pt>
                <c:pt idx="680">
                  <c:v>1.001582024826313</c:v>
                </c:pt>
                <c:pt idx="681">
                  <c:v>1.001582024826313</c:v>
                </c:pt>
                <c:pt idx="682">
                  <c:v>1.001582024826313</c:v>
                </c:pt>
                <c:pt idx="683">
                  <c:v>1.001582024826313</c:v>
                </c:pt>
                <c:pt idx="684">
                  <c:v>1.001582024826313</c:v>
                </c:pt>
                <c:pt idx="685">
                  <c:v>1.001582024826313</c:v>
                </c:pt>
                <c:pt idx="686">
                  <c:v>1.001582024826313</c:v>
                </c:pt>
                <c:pt idx="687">
                  <c:v>1.001582024826313</c:v>
                </c:pt>
                <c:pt idx="688">
                  <c:v>1.001582024826313</c:v>
                </c:pt>
                <c:pt idx="689">
                  <c:v>1.001582024826313</c:v>
                </c:pt>
                <c:pt idx="690">
                  <c:v>1.001582024826313</c:v>
                </c:pt>
                <c:pt idx="691">
                  <c:v>1.001582024826313</c:v>
                </c:pt>
                <c:pt idx="692">
                  <c:v>1.001582024826313</c:v>
                </c:pt>
                <c:pt idx="693">
                  <c:v>1.001582024826313</c:v>
                </c:pt>
                <c:pt idx="694">
                  <c:v>1.001582024826313</c:v>
                </c:pt>
                <c:pt idx="695">
                  <c:v>1.001582024826313</c:v>
                </c:pt>
                <c:pt idx="696">
                  <c:v>1.001582024826313</c:v>
                </c:pt>
                <c:pt idx="697">
                  <c:v>1.001582024826313</c:v>
                </c:pt>
                <c:pt idx="698">
                  <c:v>1.001582024826313</c:v>
                </c:pt>
                <c:pt idx="699">
                  <c:v>1.001582024826313</c:v>
                </c:pt>
                <c:pt idx="700">
                  <c:v>1.001582024826313</c:v>
                </c:pt>
                <c:pt idx="701">
                  <c:v>1.001582024826313</c:v>
                </c:pt>
                <c:pt idx="702">
                  <c:v>1.001582024826313</c:v>
                </c:pt>
                <c:pt idx="703">
                  <c:v>1.001582024826313</c:v>
                </c:pt>
                <c:pt idx="704">
                  <c:v>1.001582024826313</c:v>
                </c:pt>
                <c:pt idx="705">
                  <c:v>1.001582024826313</c:v>
                </c:pt>
                <c:pt idx="706">
                  <c:v>1.001582024826313</c:v>
                </c:pt>
                <c:pt idx="707">
                  <c:v>1.001582024826313</c:v>
                </c:pt>
                <c:pt idx="708">
                  <c:v>1.001582024826313</c:v>
                </c:pt>
                <c:pt idx="709">
                  <c:v>1.001582024826313</c:v>
                </c:pt>
                <c:pt idx="710">
                  <c:v>1.001582024826313</c:v>
                </c:pt>
                <c:pt idx="711">
                  <c:v>1.001582024826313</c:v>
                </c:pt>
                <c:pt idx="712">
                  <c:v>1.001582024826313</c:v>
                </c:pt>
                <c:pt idx="713">
                  <c:v>1.001582024826313</c:v>
                </c:pt>
                <c:pt idx="714">
                  <c:v>1.001582024826313</c:v>
                </c:pt>
                <c:pt idx="715">
                  <c:v>1.001582024826313</c:v>
                </c:pt>
                <c:pt idx="716">
                  <c:v>1.001582024826313</c:v>
                </c:pt>
                <c:pt idx="717">
                  <c:v>1.001582024826313</c:v>
                </c:pt>
                <c:pt idx="718">
                  <c:v>1.001582024826313</c:v>
                </c:pt>
                <c:pt idx="719">
                  <c:v>1.001582024826313</c:v>
                </c:pt>
                <c:pt idx="720">
                  <c:v>1.001582024826313</c:v>
                </c:pt>
                <c:pt idx="721">
                  <c:v>1.001582024826313</c:v>
                </c:pt>
                <c:pt idx="722">
                  <c:v>1.001582024826313</c:v>
                </c:pt>
                <c:pt idx="723">
                  <c:v>1.001582024826313</c:v>
                </c:pt>
                <c:pt idx="724">
                  <c:v>1.001582024826313</c:v>
                </c:pt>
                <c:pt idx="725">
                  <c:v>1.001582024826313</c:v>
                </c:pt>
                <c:pt idx="726">
                  <c:v>1.001582024826313</c:v>
                </c:pt>
                <c:pt idx="727">
                  <c:v>1.001582024826313</c:v>
                </c:pt>
                <c:pt idx="728">
                  <c:v>1.001582024826313</c:v>
                </c:pt>
                <c:pt idx="729">
                  <c:v>1.001582024826313</c:v>
                </c:pt>
                <c:pt idx="730">
                  <c:v>1.001582024826313</c:v>
                </c:pt>
                <c:pt idx="731">
                  <c:v>1.001582024826313</c:v>
                </c:pt>
                <c:pt idx="732">
                  <c:v>1.001582024826313</c:v>
                </c:pt>
                <c:pt idx="733">
                  <c:v>1.001582024826313</c:v>
                </c:pt>
                <c:pt idx="734">
                  <c:v>1.001582024826313</c:v>
                </c:pt>
                <c:pt idx="735">
                  <c:v>1.001582024826313</c:v>
                </c:pt>
                <c:pt idx="736">
                  <c:v>1.001582024826313</c:v>
                </c:pt>
                <c:pt idx="737">
                  <c:v>1.001582024826313</c:v>
                </c:pt>
                <c:pt idx="738">
                  <c:v>1.001582024826313</c:v>
                </c:pt>
                <c:pt idx="739">
                  <c:v>1.001582024826313</c:v>
                </c:pt>
                <c:pt idx="740">
                  <c:v>1.001582024826313</c:v>
                </c:pt>
                <c:pt idx="741">
                  <c:v>1.001582024826313</c:v>
                </c:pt>
                <c:pt idx="742">
                  <c:v>1.001582024826313</c:v>
                </c:pt>
                <c:pt idx="743">
                  <c:v>1.001582024826313</c:v>
                </c:pt>
                <c:pt idx="744">
                  <c:v>1.001582024826313</c:v>
                </c:pt>
                <c:pt idx="745">
                  <c:v>1.001582024826313</c:v>
                </c:pt>
                <c:pt idx="746">
                  <c:v>1.001582024826313</c:v>
                </c:pt>
                <c:pt idx="747">
                  <c:v>1.001582024826313</c:v>
                </c:pt>
                <c:pt idx="748">
                  <c:v>1.001582024826313</c:v>
                </c:pt>
                <c:pt idx="749">
                  <c:v>1.001582024826313</c:v>
                </c:pt>
                <c:pt idx="750">
                  <c:v>1.001582024826313</c:v>
                </c:pt>
                <c:pt idx="751">
                  <c:v>1.001582024826313</c:v>
                </c:pt>
                <c:pt idx="752">
                  <c:v>1.001582024826313</c:v>
                </c:pt>
                <c:pt idx="753">
                  <c:v>1.001582024826313</c:v>
                </c:pt>
                <c:pt idx="754">
                  <c:v>1.001582024826313</c:v>
                </c:pt>
                <c:pt idx="755">
                  <c:v>1.001582024826313</c:v>
                </c:pt>
                <c:pt idx="756">
                  <c:v>1.001582024826313</c:v>
                </c:pt>
                <c:pt idx="757">
                  <c:v>1.001582024826313</c:v>
                </c:pt>
                <c:pt idx="758">
                  <c:v>1.001582024826313</c:v>
                </c:pt>
                <c:pt idx="759">
                  <c:v>1.001582024826313</c:v>
                </c:pt>
                <c:pt idx="760">
                  <c:v>1.001582024826313</c:v>
                </c:pt>
                <c:pt idx="761">
                  <c:v>1.001582024826313</c:v>
                </c:pt>
                <c:pt idx="762">
                  <c:v>1.001582024826313</c:v>
                </c:pt>
                <c:pt idx="763">
                  <c:v>1.001582024826313</c:v>
                </c:pt>
                <c:pt idx="764">
                  <c:v>1.001582024826313</c:v>
                </c:pt>
                <c:pt idx="765">
                  <c:v>1.001582024826313</c:v>
                </c:pt>
                <c:pt idx="766">
                  <c:v>1.001582024826313</c:v>
                </c:pt>
                <c:pt idx="767">
                  <c:v>1.001582024826313</c:v>
                </c:pt>
                <c:pt idx="768">
                  <c:v>1.001582024826313</c:v>
                </c:pt>
                <c:pt idx="769">
                  <c:v>1.001582024826313</c:v>
                </c:pt>
                <c:pt idx="770">
                  <c:v>1.001582024826313</c:v>
                </c:pt>
                <c:pt idx="771">
                  <c:v>1.001582024826313</c:v>
                </c:pt>
                <c:pt idx="772">
                  <c:v>1.001582024826313</c:v>
                </c:pt>
                <c:pt idx="773">
                  <c:v>1.001582024826313</c:v>
                </c:pt>
                <c:pt idx="774">
                  <c:v>1.001582024826313</c:v>
                </c:pt>
                <c:pt idx="775">
                  <c:v>1.001582024826313</c:v>
                </c:pt>
                <c:pt idx="776">
                  <c:v>1.001582024826313</c:v>
                </c:pt>
                <c:pt idx="777">
                  <c:v>1.001582024826313</c:v>
                </c:pt>
                <c:pt idx="778">
                  <c:v>1.001582024826313</c:v>
                </c:pt>
                <c:pt idx="779">
                  <c:v>1.001582024826313</c:v>
                </c:pt>
                <c:pt idx="780">
                  <c:v>1.001582024826313</c:v>
                </c:pt>
                <c:pt idx="781">
                  <c:v>1.001582024826313</c:v>
                </c:pt>
                <c:pt idx="782">
                  <c:v>1.001582024826313</c:v>
                </c:pt>
                <c:pt idx="783">
                  <c:v>1.001582024826313</c:v>
                </c:pt>
                <c:pt idx="784">
                  <c:v>1.001582024826313</c:v>
                </c:pt>
                <c:pt idx="785">
                  <c:v>1.001582024826313</c:v>
                </c:pt>
                <c:pt idx="786">
                  <c:v>1.001582024826313</c:v>
                </c:pt>
                <c:pt idx="787">
                  <c:v>1.001582024826313</c:v>
                </c:pt>
                <c:pt idx="788">
                  <c:v>1.001582024826313</c:v>
                </c:pt>
                <c:pt idx="789">
                  <c:v>1.001582024826313</c:v>
                </c:pt>
                <c:pt idx="790">
                  <c:v>1.001582024826313</c:v>
                </c:pt>
                <c:pt idx="791">
                  <c:v>1.001582024826313</c:v>
                </c:pt>
                <c:pt idx="792">
                  <c:v>1.001582024826313</c:v>
                </c:pt>
                <c:pt idx="793">
                  <c:v>1.001582024826313</c:v>
                </c:pt>
                <c:pt idx="794">
                  <c:v>1.001582024826313</c:v>
                </c:pt>
                <c:pt idx="795">
                  <c:v>1.001582024826313</c:v>
                </c:pt>
                <c:pt idx="796">
                  <c:v>1.001582024826313</c:v>
                </c:pt>
                <c:pt idx="797">
                  <c:v>1.001582024826313</c:v>
                </c:pt>
                <c:pt idx="798">
                  <c:v>1.001582024826313</c:v>
                </c:pt>
                <c:pt idx="799">
                  <c:v>1.001582024826313</c:v>
                </c:pt>
                <c:pt idx="800">
                  <c:v>1.001582024826313</c:v>
                </c:pt>
                <c:pt idx="801">
                  <c:v>1.001582024826313</c:v>
                </c:pt>
                <c:pt idx="802">
                  <c:v>1.001582024826313</c:v>
                </c:pt>
                <c:pt idx="803">
                  <c:v>1.001582024826313</c:v>
                </c:pt>
                <c:pt idx="804">
                  <c:v>1.001582024826313</c:v>
                </c:pt>
                <c:pt idx="805">
                  <c:v>1.001582024826313</c:v>
                </c:pt>
                <c:pt idx="806">
                  <c:v>1.001582024826313</c:v>
                </c:pt>
                <c:pt idx="807">
                  <c:v>1.001582024826313</c:v>
                </c:pt>
                <c:pt idx="808">
                  <c:v>1.001582024826313</c:v>
                </c:pt>
                <c:pt idx="809">
                  <c:v>1.001582024826313</c:v>
                </c:pt>
                <c:pt idx="810">
                  <c:v>1.001582024826313</c:v>
                </c:pt>
                <c:pt idx="811">
                  <c:v>1.001582024826313</c:v>
                </c:pt>
                <c:pt idx="812">
                  <c:v>1.001582024826313</c:v>
                </c:pt>
                <c:pt idx="813">
                  <c:v>1.001582024826313</c:v>
                </c:pt>
                <c:pt idx="814">
                  <c:v>1.001582024826313</c:v>
                </c:pt>
                <c:pt idx="815">
                  <c:v>1.001582024826313</c:v>
                </c:pt>
                <c:pt idx="816">
                  <c:v>1.001582024826313</c:v>
                </c:pt>
                <c:pt idx="817">
                  <c:v>1.001582024826313</c:v>
                </c:pt>
                <c:pt idx="818">
                  <c:v>1.001582024826313</c:v>
                </c:pt>
                <c:pt idx="819">
                  <c:v>1.001582024826313</c:v>
                </c:pt>
                <c:pt idx="820">
                  <c:v>1.001582024826313</c:v>
                </c:pt>
                <c:pt idx="821">
                  <c:v>1.001582024826313</c:v>
                </c:pt>
                <c:pt idx="822">
                  <c:v>1.001582024826313</c:v>
                </c:pt>
                <c:pt idx="823">
                  <c:v>1.001582024826313</c:v>
                </c:pt>
                <c:pt idx="824">
                  <c:v>1.001582024826313</c:v>
                </c:pt>
                <c:pt idx="825">
                  <c:v>1.001582024826313</c:v>
                </c:pt>
                <c:pt idx="826">
                  <c:v>1.001582024826313</c:v>
                </c:pt>
                <c:pt idx="827">
                  <c:v>1.001582024826313</c:v>
                </c:pt>
                <c:pt idx="828">
                  <c:v>1.001582024826313</c:v>
                </c:pt>
                <c:pt idx="829">
                  <c:v>1.001582024826313</c:v>
                </c:pt>
                <c:pt idx="830">
                  <c:v>1.001582024826313</c:v>
                </c:pt>
                <c:pt idx="831">
                  <c:v>1.001582024826313</c:v>
                </c:pt>
                <c:pt idx="832">
                  <c:v>1.001582024826313</c:v>
                </c:pt>
                <c:pt idx="833">
                  <c:v>1.001582024826313</c:v>
                </c:pt>
                <c:pt idx="834">
                  <c:v>1.001582024826313</c:v>
                </c:pt>
                <c:pt idx="835">
                  <c:v>1.001582024826313</c:v>
                </c:pt>
                <c:pt idx="836">
                  <c:v>1.001582024826313</c:v>
                </c:pt>
                <c:pt idx="837">
                  <c:v>1.001582024826313</c:v>
                </c:pt>
                <c:pt idx="838">
                  <c:v>1.001582024826313</c:v>
                </c:pt>
                <c:pt idx="839">
                  <c:v>1.001582024826313</c:v>
                </c:pt>
                <c:pt idx="840">
                  <c:v>1.001582024826313</c:v>
                </c:pt>
                <c:pt idx="841">
                  <c:v>1.001582024826313</c:v>
                </c:pt>
                <c:pt idx="842">
                  <c:v>1.001582024826313</c:v>
                </c:pt>
                <c:pt idx="843">
                  <c:v>1.001582024826313</c:v>
                </c:pt>
                <c:pt idx="844">
                  <c:v>1.001582024826313</c:v>
                </c:pt>
                <c:pt idx="845">
                  <c:v>1.001582024826313</c:v>
                </c:pt>
                <c:pt idx="846">
                  <c:v>1.001582024826313</c:v>
                </c:pt>
                <c:pt idx="847">
                  <c:v>1.001582024826313</c:v>
                </c:pt>
                <c:pt idx="848">
                  <c:v>1.001582024826313</c:v>
                </c:pt>
                <c:pt idx="849">
                  <c:v>1.001582024826313</c:v>
                </c:pt>
                <c:pt idx="850">
                  <c:v>1.001582024826313</c:v>
                </c:pt>
                <c:pt idx="851">
                  <c:v>1.001582024826313</c:v>
                </c:pt>
                <c:pt idx="852">
                  <c:v>1.001582024826313</c:v>
                </c:pt>
                <c:pt idx="853">
                  <c:v>1.001582024826313</c:v>
                </c:pt>
                <c:pt idx="854">
                  <c:v>1.001582024826313</c:v>
                </c:pt>
                <c:pt idx="855">
                  <c:v>1.001582024826313</c:v>
                </c:pt>
                <c:pt idx="856">
                  <c:v>1.001582024826313</c:v>
                </c:pt>
                <c:pt idx="857">
                  <c:v>1.001582024826313</c:v>
                </c:pt>
                <c:pt idx="858">
                  <c:v>1.001582024826313</c:v>
                </c:pt>
                <c:pt idx="859">
                  <c:v>1.001582024826313</c:v>
                </c:pt>
                <c:pt idx="860">
                  <c:v>1.001582024826313</c:v>
                </c:pt>
                <c:pt idx="861">
                  <c:v>1.001582024826313</c:v>
                </c:pt>
                <c:pt idx="862">
                  <c:v>1.001582024826313</c:v>
                </c:pt>
                <c:pt idx="863">
                  <c:v>1.001582024826313</c:v>
                </c:pt>
                <c:pt idx="864">
                  <c:v>1.001582024826313</c:v>
                </c:pt>
                <c:pt idx="865">
                  <c:v>1.001582024826313</c:v>
                </c:pt>
                <c:pt idx="866">
                  <c:v>1.001582024826313</c:v>
                </c:pt>
                <c:pt idx="867">
                  <c:v>1.001582024826313</c:v>
                </c:pt>
                <c:pt idx="868">
                  <c:v>1.001582024826313</c:v>
                </c:pt>
                <c:pt idx="869">
                  <c:v>1.001582024826313</c:v>
                </c:pt>
                <c:pt idx="870">
                  <c:v>1.001582024826313</c:v>
                </c:pt>
                <c:pt idx="871">
                  <c:v>1.001582024826313</c:v>
                </c:pt>
                <c:pt idx="872">
                  <c:v>1.001582024826313</c:v>
                </c:pt>
                <c:pt idx="873">
                  <c:v>1.001582024826313</c:v>
                </c:pt>
                <c:pt idx="874">
                  <c:v>1.001582024826313</c:v>
                </c:pt>
                <c:pt idx="875">
                  <c:v>1.001582024826313</c:v>
                </c:pt>
                <c:pt idx="876">
                  <c:v>1.001582024826313</c:v>
                </c:pt>
                <c:pt idx="877">
                  <c:v>1.001582024826313</c:v>
                </c:pt>
                <c:pt idx="878">
                  <c:v>1.001582024826313</c:v>
                </c:pt>
                <c:pt idx="879">
                  <c:v>1.001582024826313</c:v>
                </c:pt>
                <c:pt idx="880">
                  <c:v>1.001582024826313</c:v>
                </c:pt>
                <c:pt idx="881">
                  <c:v>1.001582024826313</c:v>
                </c:pt>
                <c:pt idx="882">
                  <c:v>1.001582024826313</c:v>
                </c:pt>
                <c:pt idx="883">
                  <c:v>1.001582024826313</c:v>
                </c:pt>
                <c:pt idx="884">
                  <c:v>1.001582024826313</c:v>
                </c:pt>
                <c:pt idx="885">
                  <c:v>1.001582024826313</c:v>
                </c:pt>
                <c:pt idx="886">
                  <c:v>1.001582024826313</c:v>
                </c:pt>
                <c:pt idx="887">
                  <c:v>1.001582024826313</c:v>
                </c:pt>
                <c:pt idx="888">
                  <c:v>1.001582024826313</c:v>
                </c:pt>
                <c:pt idx="889">
                  <c:v>1.001582024826313</c:v>
                </c:pt>
                <c:pt idx="890">
                  <c:v>1.001582024826313</c:v>
                </c:pt>
                <c:pt idx="891">
                  <c:v>1.001582024826313</c:v>
                </c:pt>
                <c:pt idx="892">
                  <c:v>1.001582024826313</c:v>
                </c:pt>
                <c:pt idx="893">
                  <c:v>1.001582024826313</c:v>
                </c:pt>
                <c:pt idx="894">
                  <c:v>1.001582024826313</c:v>
                </c:pt>
                <c:pt idx="895">
                  <c:v>1.001582024826313</c:v>
                </c:pt>
                <c:pt idx="896">
                  <c:v>1.001582024826313</c:v>
                </c:pt>
                <c:pt idx="897">
                  <c:v>1.001582024826313</c:v>
                </c:pt>
                <c:pt idx="898">
                  <c:v>1.001582024826313</c:v>
                </c:pt>
                <c:pt idx="899">
                  <c:v>1.001582024826313</c:v>
                </c:pt>
                <c:pt idx="900">
                  <c:v>1.001582024826313</c:v>
                </c:pt>
                <c:pt idx="901">
                  <c:v>1.001582024826313</c:v>
                </c:pt>
                <c:pt idx="902">
                  <c:v>1.001582024826313</c:v>
                </c:pt>
                <c:pt idx="903">
                  <c:v>1.001582024826313</c:v>
                </c:pt>
                <c:pt idx="904">
                  <c:v>1.001582024826313</c:v>
                </c:pt>
                <c:pt idx="905">
                  <c:v>1.001582024826313</c:v>
                </c:pt>
                <c:pt idx="906">
                  <c:v>1.001582024826313</c:v>
                </c:pt>
                <c:pt idx="907">
                  <c:v>1.001582024826313</c:v>
                </c:pt>
                <c:pt idx="908">
                  <c:v>1.001582024826313</c:v>
                </c:pt>
                <c:pt idx="909">
                  <c:v>1.001582024826313</c:v>
                </c:pt>
                <c:pt idx="910">
                  <c:v>1.001582024826313</c:v>
                </c:pt>
                <c:pt idx="911">
                  <c:v>1.001582024826313</c:v>
                </c:pt>
                <c:pt idx="912">
                  <c:v>1.001582024826313</c:v>
                </c:pt>
                <c:pt idx="913">
                  <c:v>1.001582024826313</c:v>
                </c:pt>
                <c:pt idx="914">
                  <c:v>1.001582024826313</c:v>
                </c:pt>
                <c:pt idx="915">
                  <c:v>1.001582024826313</c:v>
                </c:pt>
                <c:pt idx="916">
                  <c:v>1.001582024826313</c:v>
                </c:pt>
                <c:pt idx="917">
                  <c:v>1.001582024826313</c:v>
                </c:pt>
                <c:pt idx="918">
                  <c:v>1.001582024826313</c:v>
                </c:pt>
                <c:pt idx="919">
                  <c:v>1.001582024826313</c:v>
                </c:pt>
                <c:pt idx="920">
                  <c:v>1.001582024826313</c:v>
                </c:pt>
                <c:pt idx="921">
                  <c:v>1.001582024826313</c:v>
                </c:pt>
                <c:pt idx="922">
                  <c:v>1.001582024826313</c:v>
                </c:pt>
                <c:pt idx="923">
                  <c:v>1.001582024826313</c:v>
                </c:pt>
                <c:pt idx="924">
                  <c:v>1.001582024826313</c:v>
                </c:pt>
                <c:pt idx="925">
                  <c:v>1.001582024826313</c:v>
                </c:pt>
                <c:pt idx="926">
                  <c:v>1.001582024826313</c:v>
                </c:pt>
                <c:pt idx="927">
                  <c:v>1.001582024826313</c:v>
                </c:pt>
                <c:pt idx="928">
                  <c:v>1.001582024826313</c:v>
                </c:pt>
                <c:pt idx="929">
                  <c:v>1.001582024826313</c:v>
                </c:pt>
                <c:pt idx="930">
                  <c:v>1.001582024826313</c:v>
                </c:pt>
                <c:pt idx="931">
                  <c:v>1.001582024826313</c:v>
                </c:pt>
                <c:pt idx="932">
                  <c:v>1.001582024826313</c:v>
                </c:pt>
                <c:pt idx="933">
                  <c:v>1.001582024826313</c:v>
                </c:pt>
                <c:pt idx="934">
                  <c:v>1.001582024826313</c:v>
                </c:pt>
                <c:pt idx="935">
                  <c:v>1.001582024826313</c:v>
                </c:pt>
                <c:pt idx="936">
                  <c:v>1.001582024826313</c:v>
                </c:pt>
                <c:pt idx="937">
                  <c:v>1.001582024826313</c:v>
                </c:pt>
                <c:pt idx="938">
                  <c:v>1.001582024826313</c:v>
                </c:pt>
                <c:pt idx="939">
                  <c:v>1.001582024826313</c:v>
                </c:pt>
                <c:pt idx="940">
                  <c:v>1.001582024826313</c:v>
                </c:pt>
                <c:pt idx="941">
                  <c:v>1.001582024826313</c:v>
                </c:pt>
                <c:pt idx="942">
                  <c:v>1.001582024826313</c:v>
                </c:pt>
                <c:pt idx="943">
                  <c:v>1.001582024826313</c:v>
                </c:pt>
                <c:pt idx="944">
                  <c:v>1.001582024826313</c:v>
                </c:pt>
                <c:pt idx="945">
                  <c:v>1.001582024826313</c:v>
                </c:pt>
                <c:pt idx="946">
                  <c:v>1.001582024826313</c:v>
                </c:pt>
                <c:pt idx="947">
                  <c:v>1.001582024826313</c:v>
                </c:pt>
                <c:pt idx="948">
                  <c:v>1.001582024826313</c:v>
                </c:pt>
                <c:pt idx="949">
                  <c:v>1.001582024826313</c:v>
                </c:pt>
                <c:pt idx="950">
                  <c:v>1.001582024826313</c:v>
                </c:pt>
                <c:pt idx="951">
                  <c:v>1.001582024826313</c:v>
                </c:pt>
                <c:pt idx="952">
                  <c:v>1.001582024826313</c:v>
                </c:pt>
                <c:pt idx="953">
                  <c:v>1.001582024826313</c:v>
                </c:pt>
                <c:pt idx="954">
                  <c:v>1.001582024826313</c:v>
                </c:pt>
                <c:pt idx="955">
                  <c:v>1.001582024826313</c:v>
                </c:pt>
                <c:pt idx="956">
                  <c:v>1.001582024826313</c:v>
                </c:pt>
                <c:pt idx="957">
                  <c:v>1.001582024826313</c:v>
                </c:pt>
                <c:pt idx="958">
                  <c:v>1.001582024826313</c:v>
                </c:pt>
                <c:pt idx="959">
                  <c:v>1.001582024826313</c:v>
                </c:pt>
                <c:pt idx="960">
                  <c:v>1.001582024826313</c:v>
                </c:pt>
                <c:pt idx="961">
                  <c:v>1.001582024826313</c:v>
                </c:pt>
                <c:pt idx="962">
                  <c:v>1.001582024826313</c:v>
                </c:pt>
                <c:pt idx="963">
                  <c:v>1.001582024826313</c:v>
                </c:pt>
                <c:pt idx="964">
                  <c:v>1.001582024826313</c:v>
                </c:pt>
                <c:pt idx="965">
                  <c:v>1.001582024826313</c:v>
                </c:pt>
                <c:pt idx="966">
                  <c:v>1.001582024826313</c:v>
                </c:pt>
                <c:pt idx="967">
                  <c:v>1.001582024826313</c:v>
                </c:pt>
                <c:pt idx="968">
                  <c:v>1.001582024826313</c:v>
                </c:pt>
                <c:pt idx="969">
                  <c:v>1.001582024826313</c:v>
                </c:pt>
                <c:pt idx="970">
                  <c:v>1.001582024826313</c:v>
                </c:pt>
                <c:pt idx="971">
                  <c:v>1.001582024826313</c:v>
                </c:pt>
                <c:pt idx="972">
                  <c:v>1.001582024826313</c:v>
                </c:pt>
                <c:pt idx="973">
                  <c:v>1.001582024826313</c:v>
                </c:pt>
                <c:pt idx="974">
                  <c:v>1.001582024826313</c:v>
                </c:pt>
                <c:pt idx="975">
                  <c:v>1.001582024826313</c:v>
                </c:pt>
                <c:pt idx="976">
                  <c:v>1.001582024826313</c:v>
                </c:pt>
                <c:pt idx="977">
                  <c:v>1.001582024826313</c:v>
                </c:pt>
                <c:pt idx="978">
                  <c:v>1.001582024826313</c:v>
                </c:pt>
                <c:pt idx="979">
                  <c:v>1.001582024826313</c:v>
                </c:pt>
                <c:pt idx="980">
                  <c:v>1.001582024826313</c:v>
                </c:pt>
                <c:pt idx="981">
                  <c:v>1.001582024826313</c:v>
                </c:pt>
                <c:pt idx="982">
                  <c:v>1.001582024826313</c:v>
                </c:pt>
                <c:pt idx="983">
                  <c:v>1.001582024826313</c:v>
                </c:pt>
                <c:pt idx="984">
                  <c:v>1.001582024826313</c:v>
                </c:pt>
                <c:pt idx="985">
                  <c:v>1.001582024826313</c:v>
                </c:pt>
                <c:pt idx="986">
                  <c:v>1.001582024826313</c:v>
                </c:pt>
                <c:pt idx="987">
                  <c:v>1.001582024826313</c:v>
                </c:pt>
                <c:pt idx="988">
                  <c:v>1.001582024826313</c:v>
                </c:pt>
                <c:pt idx="989">
                  <c:v>1.001582024826313</c:v>
                </c:pt>
                <c:pt idx="990">
                  <c:v>1.001582024826313</c:v>
                </c:pt>
                <c:pt idx="991">
                  <c:v>1.001582024826313</c:v>
                </c:pt>
                <c:pt idx="992">
                  <c:v>1.001582024826313</c:v>
                </c:pt>
                <c:pt idx="993">
                  <c:v>1.001582024826313</c:v>
                </c:pt>
                <c:pt idx="994">
                  <c:v>1.001582024826313</c:v>
                </c:pt>
                <c:pt idx="995">
                  <c:v>1.001582024826313</c:v>
                </c:pt>
                <c:pt idx="996">
                  <c:v>1.001582024826313</c:v>
                </c:pt>
                <c:pt idx="997">
                  <c:v>1.001582024826313</c:v>
                </c:pt>
                <c:pt idx="998">
                  <c:v>1.001582024826313</c:v>
                </c:pt>
                <c:pt idx="999">
                  <c:v>1.001582024826313</c:v>
                </c:pt>
                <c:pt idx="1000">
                  <c:v>1.001582024826313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4499072"/>
        <c:axId val="208784320"/>
      </c:scatterChart>
      <c:valAx>
        <c:axId val="254499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8784320"/>
        <c:crosses val="autoZero"/>
        <c:crossBetween val="midCat"/>
      </c:valAx>
      <c:valAx>
        <c:axId val="208784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44990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7618</xdr:colOff>
      <xdr:row>2</xdr:row>
      <xdr:rowOff>0</xdr:rowOff>
    </xdr:from>
    <xdr:to>
      <xdr:col>17</xdr:col>
      <xdr:colOff>448732</xdr:colOff>
      <xdr:row>18</xdr:row>
      <xdr:rowOff>102930</xdr:rowOff>
    </xdr:to>
    <xdr:sp macro="" textlink="">
      <xdr:nvSpPr>
        <xdr:cNvPr id="38" name="TextBox 37"/>
        <xdr:cNvSpPr txBox="1"/>
      </xdr:nvSpPr>
      <xdr:spPr>
        <a:xfrm>
          <a:off x="8804485" y="440267"/>
          <a:ext cx="3226647" cy="362506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ko-KR" altLang="en-US" sz="1100">
              <a:effectLst/>
            </a:rPr>
            <a:t>공의 반경 </a:t>
          </a:r>
          <a:r>
            <a:rPr lang="en-US" altLang="ko-KR" sz="1100">
              <a:effectLst/>
            </a:rPr>
            <a:t>: 0.1m</a:t>
          </a:r>
        </a:p>
        <a:p>
          <a:r>
            <a:rPr lang="ko-KR" altLang="en-US" sz="1100">
              <a:effectLst/>
            </a:rPr>
            <a:t>공의 질량 </a:t>
          </a:r>
          <a:r>
            <a:rPr lang="en-US" altLang="ko-KR" sz="1100">
              <a:effectLst/>
            </a:rPr>
            <a:t>: </a:t>
          </a:r>
          <a:r>
            <a:rPr lang="en-US" altLang="ko-KR" sz="1100" baseline="0">
              <a:effectLst/>
            </a:rPr>
            <a:t> 2</a:t>
          </a:r>
          <a:r>
            <a:rPr lang="en-US" altLang="ko-KR" sz="1100">
              <a:effectLst/>
            </a:rPr>
            <a:t>kg</a:t>
          </a:r>
        </a:p>
        <a:p>
          <a:r>
            <a:rPr lang="ko-KR" altLang="en-US" sz="1100">
              <a:effectLst/>
            </a:rPr>
            <a:t>공</a:t>
          </a:r>
          <a:r>
            <a:rPr lang="en-US" altLang="ko-KR" sz="1100">
              <a:effectLst/>
            </a:rPr>
            <a:t>1</a:t>
          </a:r>
          <a:r>
            <a:rPr lang="ko-KR" altLang="en-US" sz="1100">
              <a:effectLst/>
            </a:rPr>
            <a:t>의 초기 입사속도 </a:t>
          </a:r>
          <a:r>
            <a:rPr lang="en-US" altLang="ko-KR" sz="1100">
              <a:effectLst/>
            </a:rPr>
            <a:t>: 1</a:t>
          </a:r>
          <a:r>
            <a:rPr lang="en-US" altLang="ko-KR" sz="1100" baseline="0">
              <a:effectLst/>
            </a:rPr>
            <a:t> </a:t>
          </a:r>
          <a:r>
            <a:rPr lang="en-US" altLang="ko-KR" sz="1100">
              <a:effectLst/>
            </a:rPr>
            <a:t>m/s</a:t>
          </a:r>
        </a:p>
        <a:p>
          <a:r>
            <a:rPr lang="ko-KR" altLang="en-US" sz="1100">
              <a:effectLst/>
            </a:rPr>
            <a:t>탄성계수 </a:t>
          </a:r>
          <a:r>
            <a:rPr lang="en-US" altLang="ko-KR" sz="1100">
              <a:effectLst/>
            </a:rPr>
            <a:t>:  k = 20000N/m ==&gt;  </a:t>
          </a:r>
          <a:r>
            <a:rPr lang="en-US" altLang="ko-KR" sz="1100">
              <a:effectLst/>
              <a:sym typeface="Symbol"/>
            </a:rPr>
            <a:t>x = 0.01m</a:t>
          </a:r>
          <a:endParaRPr lang="ko-KR" altLang="ko-KR">
            <a:effectLst/>
          </a:endParaRPr>
        </a:p>
        <a:p>
          <a:r>
            <a:rPr lang="en-US" altLang="ko-KR" sz="1100" baseline="0"/>
            <a:t>==&gt; T = 0.022s ==&gt; </a:t>
          </a:r>
          <a:r>
            <a:rPr lang="en-US" altLang="ko-KR" sz="1100" baseline="0">
              <a:sym typeface="Symbol"/>
            </a:rPr>
            <a:t>t = 0.001s</a:t>
          </a:r>
          <a:endParaRPr lang="en-US" altLang="ko-KR" sz="1100" baseline="0"/>
        </a:p>
        <a:p>
          <a:r>
            <a:rPr lang="en-US" altLang="ko-KR" sz="1100" baseline="0"/>
            <a:t>22</a:t>
          </a:r>
          <a:r>
            <a:rPr lang="ko-KR" altLang="en-US" sz="1100" baseline="0"/>
            <a:t>개 </a:t>
          </a:r>
          <a:r>
            <a:rPr lang="en-US" altLang="ko-KR" sz="1100" baseline="0"/>
            <a:t>points</a:t>
          </a:r>
          <a:r>
            <a:rPr lang="ko-KR" altLang="en-US" sz="1100" baseline="0"/>
            <a:t>에서 충돌 계산</a:t>
          </a:r>
          <a:endParaRPr lang="en-US" altLang="ko-KR" sz="1100" baseline="0"/>
        </a:p>
        <a:p>
          <a:r>
            <a:rPr lang="ko-KR" altLang="en-US" sz="1100" baseline="0"/>
            <a:t>시뮬레이션 시간 </a:t>
          </a:r>
          <a:r>
            <a:rPr lang="en-US" altLang="ko-KR" sz="1100" baseline="0"/>
            <a:t>: 0~0.2s, 0.001s</a:t>
          </a:r>
        </a:p>
        <a:p>
          <a:r>
            <a:rPr lang="ko-KR" altLang="en-US" sz="1100" baseline="0"/>
            <a:t>공이 충돌 시작하기 직전부터 시뮬레이션 진행</a:t>
          </a:r>
          <a:endParaRPr lang="en-US" altLang="ko-KR" sz="1100" baseline="0"/>
        </a:p>
        <a:p>
          <a:r>
            <a:rPr lang="en-US" altLang="ko-KR" sz="1100" baseline="0"/>
            <a:t>X1o = -0.11 m</a:t>
          </a:r>
        </a:p>
        <a:p>
          <a:r>
            <a:rPr lang="en-US" altLang="ko-KR" sz="1100" baseline="0"/>
            <a:t>X2o = +0.1m</a:t>
          </a:r>
        </a:p>
        <a:p>
          <a:r>
            <a:rPr lang="en-US" altLang="ko-KR" sz="1100" baseline="0"/>
            <a:t>X2 - X1 &lt; 0.2m </a:t>
          </a:r>
          <a:r>
            <a:rPr lang="ko-KR" altLang="en-US" sz="1100" baseline="0"/>
            <a:t>이면 접촉력 존재</a:t>
          </a:r>
          <a:endParaRPr lang="en-US" altLang="ko-KR" sz="1100" baseline="0"/>
        </a:p>
        <a:p>
          <a:r>
            <a:rPr lang="ko-KR" altLang="en-US" sz="1100" baseline="0"/>
            <a:t>    접촉력 </a:t>
          </a:r>
          <a:r>
            <a:rPr lang="en-US" altLang="ko-KR" sz="1100" baseline="0"/>
            <a:t>F</a:t>
          </a:r>
          <a:r>
            <a:rPr lang="ko-KR" altLang="en-US" sz="1100" baseline="0"/>
            <a:t> </a:t>
          </a:r>
          <a:r>
            <a:rPr lang="en-US" altLang="ko-KR" sz="1100" baseline="0"/>
            <a:t>= k (x2-x1 - 0.2)</a:t>
          </a:r>
        </a:p>
        <a:p>
          <a:r>
            <a:rPr lang="en-US" altLang="ko-KR" sz="1100" baseline="0"/>
            <a:t>X2 - X1 &gt; 0.2m </a:t>
          </a:r>
          <a:r>
            <a:rPr lang="ko-KR" altLang="en-US" sz="1100" baseline="0"/>
            <a:t>이면 접촉력 </a:t>
          </a:r>
          <a:r>
            <a:rPr lang="en-US" altLang="ko-KR" sz="1100" baseline="0"/>
            <a:t>F =  0</a:t>
          </a: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    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번째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xi, Vi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i+1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번째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Vi+1 = Vi + ai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Symbol"/>
            </a:rPr>
            <a:t>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xi+1 = xi + Vi+1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Symbol"/>
            </a:rPr>
            <a:t>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</a:t>
          </a:r>
          <a:endParaRPr lang="ko-KR" altLang="ko-KR">
            <a:effectLst/>
          </a:endParaRPr>
        </a:p>
        <a:p>
          <a:endParaRPr lang="en-US" altLang="ko-KR" sz="1100" baseline="0"/>
        </a:p>
      </xdr:txBody>
    </xdr:sp>
    <xdr:clientData/>
  </xdr:twoCellAnchor>
  <xdr:twoCellAnchor editAs="oneCell">
    <xdr:from>
      <xdr:col>21</xdr:col>
      <xdr:colOff>409366</xdr:colOff>
      <xdr:row>5</xdr:row>
      <xdr:rowOff>37260</xdr:rowOff>
    </xdr:from>
    <xdr:to>
      <xdr:col>22</xdr:col>
      <xdr:colOff>54186</xdr:colOff>
      <xdr:row>7</xdr:row>
      <xdr:rowOff>20658</xdr:rowOff>
    </xdr:to>
    <xdr:pic>
      <xdr:nvPicPr>
        <xdr:cNvPr id="14" name="그림 13" descr="용수철.jpg"/>
        <xdr:cNvPicPr>
          <a:picLocks noChangeAspect="1"/>
        </xdr:cNvPicPr>
      </xdr:nvPicPr>
      <xdr:blipFill rotWithShape="1">
        <a:blip xmlns:r="http://schemas.openxmlformats.org/officeDocument/2006/relationships" r:embed="rId1" cstate="print"/>
        <a:srcRect l="35697" t="6994" r="35698" b="50000"/>
        <a:stretch/>
      </xdr:blipFill>
      <xdr:spPr>
        <a:xfrm rot="5400000">
          <a:off x="14612245" y="1192915"/>
          <a:ext cx="423664" cy="313687"/>
        </a:xfrm>
        <a:prstGeom prst="rect">
          <a:avLst/>
        </a:prstGeom>
      </xdr:spPr>
    </xdr:pic>
    <xdr:clientData/>
  </xdr:twoCellAnchor>
  <xdr:twoCellAnchor>
    <xdr:from>
      <xdr:col>18</xdr:col>
      <xdr:colOff>499534</xdr:colOff>
      <xdr:row>3</xdr:row>
      <xdr:rowOff>201748</xdr:rowOff>
    </xdr:from>
    <xdr:to>
      <xdr:col>20</xdr:col>
      <xdr:colOff>111713</xdr:colOff>
      <xdr:row>8</xdr:row>
      <xdr:rowOff>216262</xdr:rowOff>
    </xdr:to>
    <xdr:sp macro="" textlink="">
      <xdr:nvSpPr>
        <xdr:cNvPr id="15" name="타원 14"/>
        <xdr:cNvSpPr/>
      </xdr:nvSpPr>
      <xdr:spPr>
        <a:xfrm>
          <a:off x="12750801" y="862148"/>
          <a:ext cx="949912" cy="895047"/>
        </a:xfrm>
        <a:prstGeom prst="ellipse">
          <a:avLst/>
        </a:prstGeom>
        <a:solidFill>
          <a:schemeClr val="bg1">
            <a:lumMod val="5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22</xdr:col>
      <xdr:colOff>65982</xdr:colOff>
      <xdr:row>3</xdr:row>
      <xdr:rowOff>196790</xdr:rowOff>
    </xdr:from>
    <xdr:to>
      <xdr:col>23</xdr:col>
      <xdr:colOff>347133</xdr:colOff>
      <xdr:row>8</xdr:row>
      <xdr:rowOff>214570</xdr:rowOff>
    </xdr:to>
    <xdr:sp macro="" textlink="">
      <xdr:nvSpPr>
        <xdr:cNvPr id="16" name="타원 15"/>
        <xdr:cNvSpPr/>
      </xdr:nvSpPr>
      <xdr:spPr>
        <a:xfrm>
          <a:off x="14992715" y="857190"/>
          <a:ext cx="950018" cy="898313"/>
        </a:xfrm>
        <a:prstGeom prst="ellipse">
          <a:avLst/>
        </a:prstGeom>
        <a:solidFill>
          <a:schemeClr val="bg1">
            <a:lumMod val="5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19</xdr:col>
      <xdr:colOff>344595</xdr:colOff>
      <xdr:row>10</xdr:row>
      <xdr:rowOff>46458</xdr:rowOff>
    </xdr:from>
    <xdr:to>
      <xdr:col>20</xdr:col>
      <xdr:colOff>174839</xdr:colOff>
      <xdr:row>11</xdr:row>
      <xdr:rowOff>201313</xdr:rowOff>
    </xdr:to>
    <xdr:sp macro="" textlink="">
      <xdr:nvSpPr>
        <xdr:cNvPr id="17" name="직사각형 16"/>
        <xdr:cNvSpPr/>
      </xdr:nvSpPr>
      <xdr:spPr>
        <a:xfrm>
          <a:off x="12485795" y="1367258"/>
          <a:ext cx="499111" cy="374988"/>
        </a:xfrm>
        <a:prstGeom prst="rect">
          <a:avLst/>
        </a:prstGeom>
      </xdr:spPr>
      <xdr:txBody>
        <a:bodyPr wrap="square">
          <a:sp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aseline="0"/>
            <a:t>v</a:t>
          </a:r>
          <a:r>
            <a:rPr lang="en-US" altLang="ko-KR" baseline="-25000"/>
            <a:t>o</a:t>
          </a:r>
          <a:endParaRPr lang="ko-KR" altLang="en-US" baseline="-25000"/>
        </a:p>
      </xdr:txBody>
    </xdr:sp>
    <xdr:clientData/>
  </xdr:twoCellAnchor>
  <xdr:twoCellAnchor>
    <xdr:from>
      <xdr:col>21</xdr:col>
      <xdr:colOff>301778</xdr:colOff>
      <xdr:row>3</xdr:row>
      <xdr:rowOff>126893</xdr:rowOff>
    </xdr:from>
    <xdr:to>
      <xdr:col>22</xdr:col>
      <xdr:colOff>194733</xdr:colOff>
      <xdr:row>5</xdr:row>
      <xdr:rowOff>60767</xdr:rowOff>
    </xdr:to>
    <xdr:sp macro="" textlink="">
      <xdr:nvSpPr>
        <xdr:cNvPr id="18" name="직사각형 17"/>
        <xdr:cNvSpPr/>
      </xdr:nvSpPr>
      <xdr:spPr>
        <a:xfrm>
          <a:off x="14559645" y="787293"/>
          <a:ext cx="561821" cy="374141"/>
        </a:xfrm>
        <a:prstGeom prst="rect">
          <a:avLst/>
        </a:prstGeom>
      </xdr:spPr>
      <xdr:txBody>
        <a:bodyPr wrap="square">
          <a:sp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aseline="0"/>
            <a:t>k</a:t>
          </a:r>
          <a:endParaRPr lang="ko-KR" altLang="en-US" baseline="-25000"/>
        </a:p>
      </xdr:txBody>
    </xdr:sp>
    <xdr:clientData/>
  </xdr:twoCellAnchor>
  <xdr:twoCellAnchor>
    <xdr:from>
      <xdr:col>21</xdr:col>
      <xdr:colOff>386507</xdr:colOff>
      <xdr:row>4</xdr:row>
      <xdr:rowOff>99910</xdr:rowOff>
    </xdr:from>
    <xdr:to>
      <xdr:col>21</xdr:col>
      <xdr:colOff>386507</xdr:colOff>
      <xdr:row>8</xdr:row>
      <xdr:rowOff>140547</xdr:rowOff>
    </xdr:to>
    <xdr:cxnSp macro="">
      <xdr:nvCxnSpPr>
        <xdr:cNvPr id="19" name="직선 연결선 18"/>
        <xdr:cNvCxnSpPr/>
      </xdr:nvCxnSpPr>
      <xdr:spPr>
        <a:xfrm>
          <a:off x="13865440" y="540177"/>
          <a:ext cx="0" cy="480903"/>
        </a:xfrm>
        <a:prstGeom prst="line">
          <a:avLst/>
        </a:prstGeom>
        <a:ln w="254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382273</xdr:colOff>
      <xdr:row>9</xdr:row>
      <xdr:rowOff>138853</xdr:rowOff>
    </xdr:from>
    <xdr:to>
      <xdr:col>20</xdr:col>
      <xdr:colOff>494033</xdr:colOff>
      <xdr:row>9</xdr:row>
      <xdr:rowOff>138856</xdr:rowOff>
    </xdr:to>
    <xdr:cxnSp macro="">
      <xdr:nvCxnSpPr>
        <xdr:cNvPr id="20" name="직선 연결선 19"/>
        <xdr:cNvCxnSpPr/>
      </xdr:nvCxnSpPr>
      <xdr:spPr>
        <a:xfrm flipV="1">
          <a:off x="12523473" y="1239520"/>
          <a:ext cx="780627" cy="3"/>
        </a:xfrm>
        <a:prstGeom prst="line">
          <a:avLst/>
        </a:prstGeom>
        <a:ln w="19050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0</xdr:colOff>
      <xdr:row>2</xdr:row>
      <xdr:rowOff>0</xdr:rowOff>
    </xdr:from>
    <xdr:to>
      <xdr:col>20</xdr:col>
      <xdr:colOff>253579</xdr:colOff>
      <xdr:row>4</xdr:row>
      <xdr:rowOff>8471</xdr:rowOff>
    </xdr:to>
    <xdr:sp macro="" textlink="">
      <xdr:nvSpPr>
        <xdr:cNvPr id="22" name="직사각형 21"/>
        <xdr:cNvSpPr/>
      </xdr:nvSpPr>
      <xdr:spPr>
        <a:xfrm>
          <a:off x="12141200" y="0"/>
          <a:ext cx="922446" cy="448738"/>
        </a:xfrm>
        <a:prstGeom prst="rect">
          <a:avLst/>
        </a:prstGeom>
      </xdr:spPr>
      <xdr:txBody>
        <a:bodyPr wrap="square">
          <a:sp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1600" baseline="0"/>
            <a:t>공</a:t>
          </a:r>
          <a:r>
            <a:rPr lang="en-US" altLang="ko-KR" sz="1600" baseline="0"/>
            <a:t>1</a:t>
          </a:r>
          <a:endParaRPr lang="ko-KR" altLang="en-US" sz="1600" baseline="0"/>
        </a:p>
      </xdr:txBody>
    </xdr:sp>
    <xdr:clientData/>
  </xdr:twoCellAnchor>
  <xdr:twoCellAnchor>
    <xdr:from>
      <xdr:col>21</xdr:col>
      <xdr:colOff>562187</xdr:colOff>
      <xdr:row>2</xdr:row>
      <xdr:rowOff>0</xdr:rowOff>
    </xdr:from>
    <xdr:to>
      <xdr:col>23</xdr:col>
      <xdr:colOff>148592</xdr:colOff>
      <xdr:row>4</xdr:row>
      <xdr:rowOff>8471</xdr:rowOff>
    </xdr:to>
    <xdr:sp macro="" textlink="">
      <xdr:nvSpPr>
        <xdr:cNvPr id="23" name="직사각형 22"/>
        <xdr:cNvSpPr/>
      </xdr:nvSpPr>
      <xdr:spPr>
        <a:xfrm>
          <a:off x="14041120" y="0"/>
          <a:ext cx="924139" cy="448738"/>
        </a:xfrm>
        <a:prstGeom prst="rect">
          <a:avLst/>
        </a:prstGeom>
      </xdr:spPr>
      <xdr:txBody>
        <a:bodyPr wrap="square">
          <a:sp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1600" baseline="0"/>
            <a:t>공</a:t>
          </a:r>
          <a:r>
            <a:rPr lang="en-US" altLang="ko-KR" sz="1600" baseline="0"/>
            <a:t>2</a:t>
          </a:r>
          <a:endParaRPr lang="ko-KR" altLang="en-US" sz="1600" baseline="0"/>
        </a:p>
      </xdr:txBody>
    </xdr:sp>
    <xdr:clientData/>
  </xdr:twoCellAnchor>
  <xdr:twoCellAnchor>
    <xdr:from>
      <xdr:col>17</xdr:col>
      <xdr:colOff>456352</xdr:colOff>
      <xdr:row>12</xdr:row>
      <xdr:rowOff>160866</xdr:rowOff>
    </xdr:from>
    <xdr:to>
      <xdr:col>22</xdr:col>
      <xdr:colOff>609600</xdr:colOff>
      <xdr:row>18</xdr:row>
      <xdr:rowOff>59267</xdr:rowOff>
    </xdr:to>
    <xdr:sp macro="" textlink="">
      <xdr:nvSpPr>
        <xdr:cNvPr id="24" name="TextBox 23"/>
        <xdr:cNvSpPr txBox="1"/>
      </xdr:nvSpPr>
      <xdr:spPr>
        <a:xfrm>
          <a:off x="12038752" y="2582333"/>
          <a:ext cx="3497581" cy="143933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000" b="1" baseline="0">
              <a:effectLst/>
            </a:rPr>
            <a:t>tip) </a:t>
          </a:r>
          <a:r>
            <a:rPr lang="ko-KR" altLang="en-US" sz="1000" b="1" baseline="0">
              <a:effectLst/>
            </a:rPr>
            <a:t>용수철 모델 적용 시</a:t>
          </a:r>
          <a:r>
            <a:rPr lang="en-US" altLang="ko-KR" sz="1000" b="1" baseline="0">
              <a:effectLst/>
            </a:rPr>
            <a:t>,  k </a:t>
          </a:r>
          <a:r>
            <a:rPr lang="ko-KR" altLang="en-US" sz="1000" b="1" baseline="0">
              <a:effectLst/>
            </a:rPr>
            <a:t>의 크기 결정 방법 </a:t>
          </a:r>
          <a:r>
            <a:rPr lang="en-US" altLang="ko-KR" sz="1000" b="1" baseline="0">
              <a:effectLst/>
            </a:rPr>
            <a:t>:</a:t>
          </a:r>
        </a:p>
        <a:p>
          <a:r>
            <a:rPr lang="en-US" altLang="ko-KR" sz="1000" b="1" baseline="0"/>
            <a:t>1. </a:t>
          </a:r>
          <a:r>
            <a:rPr lang="ko-KR" altLang="en-US" sz="1000" b="1" baseline="0"/>
            <a:t>최대 변위 </a:t>
          </a:r>
          <a:r>
            <a:rPr lang="ko-KR" altLang="en-US" sz="1000" b="1" baseline="0">
              <a:sym typeface="Symbol"/>
            </a:rPr>
            <a:t></a:t>
          </a:r>
          <a:r>
            <a:rPr lang="en-US" altLang="ko-KR" sz="1000" b="1" baseline="0">
              <a:sym typeface="Symbol"/>
            </a:rPr>
            <a:t>x &lt;&lt; </a:t>
          </a:r>
          <a:r>
            <a:rPr lang="ko-KR" altLang="en-US" sz="1000" b="1" baseline="0">
              <a:sym typeface="Symbol"/>
            </a:rPr>
            <a:t>공의 반경 </a:t>
          </a:r>
          <a:r>
            <a:rPr lang="en-US" altLang="ko-KR" sz="1000" b="1" baseline="0">
              <a:sym typeface="Symbol"/>
            </a:rPr>
            <a:t>ro</a:t>
          </a:r>
        </a:p>
        <a:p>
          <a:r>
            <a:rPr lang="ko-KR" altLang="en-US" sz="1000" b="1" baseline="0">
              <a:sym typeface="Symbol"/>
            </a:rPr>
            <a:t>여기에서는 </a:t>
          </a:r>
          <a:r>
            <a:rPr lang="ko-KR" altLang="ko-KR" sz="10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Symbol"/>
            </a:rPr>
            <a:t></a:t>
          </a:r>
          <a:r>
            <a:rPr lang="en-US" altLang="ko-KR" sz="10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 ~ 0.01m </a:t>
          </a:r>
          <a:r>
            <a:rPr lang="ko-KR" altLang="en-US" sz="10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정도 되도록 </a:t>
          </a:r>
          <a:r>
            <a:rPr lang="en-US" altLang="ko-KR" sz="10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 </a:t>
          </a:r>
          <a:r>
            <a:rPr lang="ko-KR" altLang="en-US" sz="10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설정</a:t>
          </a:r>
          <a:endParaRPr lang="en-US" altLang="ko-KR" sz="1000" b="1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altLang="ko-KR" sz="1000" b="1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0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 k</a:t>
          </a:r>
          <a:r>
            <a:rPr lang="ko-KR" altLang="en-US" sz="10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를 너무 크게 설정하면</a:t>
          </a:r>
          <a:r>
            <a:rPr lang="en-US" altLang="ko-KR" sz="10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simulation </a:t>
          </a:r>
          <a:r>
            <a:rPr lang="ko-KR" altLang="en-US" sz="10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시간 간격을 줄여야 됨</a:t>
          </a:r>
          <a:r>
            <a:rPr lang="en-US" altLang="ko-KR" sz="10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 </a:t>
          </a:r>
          <a:r>
            <a:rPr lang="ko-KR" altLang="en-US" sz="10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용수철 운동 주기를  </a:t>
          </a:r>
          <a:r>
            <a:rPr lang="en-US" altLang="ko-KR" sz="10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100</a:t>
          </a:r>
          <a:r>
            <a:rPr lang="ko-KR" altLang="en-US" sz="10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등분 나눈 시간 정도로 설정</a:t>
          </a:r>
          <a:r>
            <a:rPr lang="en-US" altLang="ko-KR" sz="10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US" altLang="ko-KR" sz="1000" b="1" baseline="0"/>
        </a:p>
      </xdr:txBody>
    </xdr:sp>
    <xdr:clientData/>
  </xdr:twoCellAnchor>
  <xdr:twoCellAnchor>
    <xdr:from>
      <xdr:col>11</xdr:col>
      <xdr:colOff>688983</xdr:colOff>
      <xdr:row>18</xdr:row>
      <xdr:rowOff>95250</xdr:rowOff>
    </xdr:from>
    <xdr:to>
      <xdr:col>18</xdr:col>
      <xdr:colOff>231783</xdr:colOff>
      <xdr:row>30</xdr:row>
      <xdr:rowOff>206375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558800</xdr:colOff>
      <xdr:row>2</xdr:row>
      <xdr:rowOff>0</xdr:rowOff>
    </xdr:from>
    <xdr:to>
      <xdr:col>18</xdr:col>
      <xdr:colOff>101600</xdr:colOff>
      <xdr:row>14</xdr:row>
      <xdr:rowOff>111125</xdr:rowOff>
    </xdr:to>
    <xdr:graphicFrame macro="">
      <xdr:nvGraphicFramePr>
        <xdr:cNvPr id="21" name="차트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182879</xdr:colOff>
      <xdr:row>3</xdr:row>
      <xdr:rowOff>198731</xdr:rowOff>
    </xdr:from>
    <xdr:to>
      <xdr:col>20</xdr:col>
      <xdr:colOff>85086</xdr:colOff>
      <xdr:row>7</xdr:row>
      <xdr:rowOff>88386</xdr:rowOff>
    </xdr:to>
    <xdr:pic>
      <xdr:nvPicPr>
        <xdr:cNvPr id="3" name="그림 2" descr="용수철.jpg"/>
        <xdr:cNvPicPr>
          <a:picLocks noChangeAspect="1"/>
        </xdr:cNvPicPr>
      </xdr:nvPicPr>
      <xdr:blipFill rotWithShape="1">
        <a:blip xmlns:r="http://schemas.openxmlformats.org/officeDocument/2006/relationships" r:embed="rId1" cstate="print"/>
        <a:srcRect l="35697" t="6994" r="35698" b="50000"/>
        <a:stretch/>
      </xdr:blipFill>
      <xdr:spPr>
        <a:xfrm rot="5400000">
          <a:off x="12484249" y="528632"/>
          <a:ext cx="786126" cy="574560"/>
        </a:xfrm>
        <a:prstGeom prst="rect">
          <a:avLst/>
        </a:prstGeom>
      </xdr:spPr>
    </xdr:pic>
    <xdr:clientData/>
  </xdr:twoCellAnchor>
  <xdr:twoCellAnchor>
    <xdr:from>
      <xdr:col>18</xdr:col>
      <xdr:colOff>176477</xdr:colOff>
      <xdr:row>4</xdr:row>
      <xdr:rowOff>10401</xdr:rowOff>
    </xdr:from>
    <xdr:to>
      <xdr:col>19</xdr:col>
      <xdr:colOff>168859</xdr:colOff>
      <xdr:row>8</xdr:row>
      <xdr:rowOff>22375</xdr:rowOff>
    </xdr:to>
    <xdr:sp macro="" textlink="">
      <xdr:nvSpPr>
        <xdr:cNvPr id="4" name="타원 3"/>
        <xdr:cNvSpPr/>
      </xdr:nvSpPr>
      <xdr:spPr>
        <a:xfrm>
          <a:off x="11911277" y="458636"/>
          <a:ext cx="664735" cy="684327"/>
        </a:xfrm>
        <a:prstGeom prst="ellipse">
          <a:avLst/>
        </a:prstGeom>
        <a:solidFill>
          <a:schemeClr val="bg1">
            <a:lumMod val="5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20</xdr:col>
      <xdr:colOff>96882</xdr:colOff>
      <xdr:row>3</xdr:row>
      <xdr:rowOff>195943</xdr:rowOff>
    </xdr:from>
    <xdr:to>
      <xdr:col>21</xdr:col>
      <xdr:colOff>89263</xdr:colOff>
      <xdr:row>7</xdr:row>
      <xdr:rowOff>211183</xdr:rowOff>
    </xdr:to>
    <xdr:sp macro="" textlink="">
      <xdr:nvSpPr>
        <xdr:cNvPr id="5" name="타원 4"/>
        <xdr:cNvSpPr/>
      </xdr:nvSpPr>
      <xdr:spPr>
        <a:xfrm>
          <a:off x="13176388" y="420061"/>
          <a:ext cx="664734" cy="687593"/>
        </a:xfrm>
        <a:prstGeom prst="ellipse">
          <a:avLst/>
        </a:prstGeom>
        <a:solidFill>
          <a:schemeClr val="bg1">
            <a:lumMod val="5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</xdr:col>
      <xdr:colOff>197695</xdr:colOff>
      <xdr:row>8</xdr:row>
      <xdr:rowOff>209018</xdr:rowOff>
    </xdr:from>
    <xdr:to>
      <xdr:col>19</xdr:col>
      <xdr:colOff>26246</xdr:colOff>
      <xdr:row>10</xdr:row>
      <xdr:rowOff>142046</xdr:rowOff>
    </xdr:to>
    <xdr:sp macro="" textlink="">
      <xdr:nvSpPr>
        <xdr:cNvPr id="6" name="직사각형 5"/>
        <xdr:cNvSpPr/>
      </xdr:nvSpPr>
      <xdr:spPr>
        <a:xfrm>
          <a:off x="11932495" y="1329606"/>
          <a:ext cx="500904" cy="381264"/>
        </a:xfrm>
        <a:prstGeom prst="rect">
          <a:avLst/>
        </a:prstGeom>
      </xdr:spPr>
      <xdr:txBody>
        <a:bodyPr wrap="square">
          <a:sp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aseline="0"/>
            <a:t>v</a:t>
          </a:r>
          <a:endParaRPr lang="ko-KR" altLang="en-US" baseline="-25000"/>
        </a:p>
      </xdr:txBody>
    </xdr:sp>
    <xdr:clientData/>
  </xdr:twoCellAnchor>
  <xdr:twoCellAnchor>
    <xdr:from>
      <xdr:col>19</xdr:col>
      <xdr:colOff>146412</xdr:colOff>
      <xdr:row>2</xdr:row>
      <xdr:rowOff>175999</xdr:rowOff>
    </xdr:from>
    <xdr:to>
      <xdr:col>19</xdr:col>
      <xdr:colOff>645523</xdr:colOff>
      <xdr:row>4</xdr:row>
      <xdr:rowOff>108179</xdr:rowOff>
    </xdr:to>
    <xdr:sp macro="" textlink="">
      <xdr:nvSpPr>
        <xdr:cNvPr id="7" name="직사각형 6"/>
        <xdr:cNvSpPr/>
      </xdr:nvSpPr>
      <xdr:spPr>
        <a:xfrm>
          <a:off x="12553565" y="175999"/>
          <a:ext cx="499111" cy="380415"/>
        </a:xfrm>
        <a:prstGeom prst="rect">
          <a:avLst/>
        </a:prstGeom>
      </xdr:spPr>
      <xdr:txBody>
        <a:bodyPr wrap="square">
          <a:sp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aseline="0"/>
            <a:t>k</a:t>
          </a:r>
          <a:endParaRPr lang="ko-KR" altLang="en-US" baseline="-25000"/>
        </a:p>
      </xdr:txBody>
    </xdr:sp>
    <xdr:clientData/>
  </xdr:twoCellAnchor>
  <xdr:twoCellAnchor>
    <xdr:from>
      <xdr:col>19</xdr:col>
      <xdr:colOff>175260</xdr:colOff>
      <xdr:row>4</xdr:row>
      <xdr:rowOff>105837</xdr:rowOff>
    </xdr:from>
    <xdr:to>
      <xdr:col>19</xdr:col>
      <xdr:colOff>175260</xdr:colOff>
      <xdr:row>7</xdr:row>
      <xdr:rowOff>144780</xdr:rowOff>
    </xdr:to>
    <xdr:cxnSp macro="">
      <xdr:nvCxnSpPr>
        <xdr:cNvPr id="9" name="직선 연결선 8"/>
        <xdr:cNvCxnSpPr/>
      </xdr:nvCxnSpPr>
      <xdr:spPr>
        <a:xfrm>
          <a:off x="12582413" y="554072"/>
          <a:ext cx="0" cy="487179"/>
        </a:xfrm>
        <a:prstGeom prst="line">
          <a:avLst/>
        </a:prstGeom>
        <a:ln w="254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494453</xdr:colOff>
      <xdr:row>8</xdr:row>
      <xdr:rowOff>180340</xdr:rowOff>
    </xdr:from>
    <xdr:to>
      <xdr:col>19</xdr:col>
      <xdr:colOff>604520</xdr:colOff>
      <xdr:row>8</xdr:row>
      <xdr:rowOff>180343</xdr:rowOff>
    </xdr:to>
    <xdr:cxnSp macro="">
      <xdr:nvCxnSpPr>
        <xdr:cNvPr id="10" name="직선 연결선 9"/>
        <xdr:cNvCxnSpPr/>
      </xdr:nvCxnSpPr>
      <xdr:spPr>
        <a:xfrm flipV="1">
          <a:off x="12229253" y="1300928"/>
          <a:ext cx="782420" cy="3"/>
        </a:xfrm>
        <a:prstGeom prst="line">
          <a:avLst/>
        </a:prstGeom>
        <a:ln w="19050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538900</xdr:colOff>
      <xdr:row>2</xdr:row>
      <xdr:rowOff>60960</xdr:rowOff>
    </xdr:from>
    <xdr:to>
      <xdr:col>19</xdr:col>
      <xdr:colOff>120226</xdr:colOff>
      <xdr:row>4</xdr:row>
      <xdr:rowOff>67738</xdr:rowOff>
    </xdr:to>
    <xdr:sp macro="" textlink="">
      <xdr:nvSpPr>
        <xdr:cNvPr id="11" name="직사각형 10"/>
        <xdr:cNvSpPr/>
      </xdr:nvSpPr>
      <xdr:spPr>
        <a:xfrm>
          <a:off x="11601347" y="60960"/>
          <a:ext cx="926032" cy="455013"/>
        </a:xfrm>
        <a:prstGeom prst="rect">
          <a:avLst/>
        </a:prstGeom>
      </xdr:spPr>
      <xdr:txBody>
        <a:bodyPr wrap="square">
          <a:sp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1600" baseline="0"/>
            <a:t>공</a:t>
          </a:r>
          <a:r>
            <a:rPr lang="en-US" altLang="ko-KR" sz="1600" baseline="0"/>
            <a:t>1</a:t>
          </a:r>
          <a:endParaRPr lang="ko-KR" altLang="en-US" sz="1600" baseline="0"/>
        </a:p>
      </xdr:txBody>
    </xdr:sp>
    <xdr:clientData/>
  </xdr:twoCellAnchor>
  <xdr:twoCellAnchor>
    <xdr:from>
      <xdr:col>19</xdr:col>
      <xdr:colOff>571920</xdr:colOff>
      <xdr:row>2</xdr:row>
      <xdr:rowOff>0</xdr:rowOff>
    </xdr:from>
    <xdr:to>
      <xdr:col>21</xdr:col>
      <xdr:colOff>154939</xdr:colOff>
      <xdr:row>4</xdr:row>
      <xdr:rowOff>6778</xdr:rowOff>
    </xdr:to>
    <xdr:sp macro="" textlink="">
      <xdr:nvSpPr>
        <xdr:cNvPr id="12" name="직사각형 11"/>
        <xdr:cNvSpPr/>
      </xdr:nvSpPr>
      <xdr:spPr>
        <a:xfrm>
          <a:off x="12979073" y="0"/>
          <a:ext cx="927725" cy="455013"/>
        </a:xfrm>
        <a:prstGeom prst="rect">
          <a:avLst/>
        </a:prstGeom>
      </xdr:spPr>
      <xdr:txBody>
        <a:bodyPr wrap="square">
          <a:sp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1600" baseline="0"/>
            <a:t>공</a:t>
          </a:r>
          <a:r>
            <a:rPr lang="en-US" altLang="ko-KR" sz="1600" baseline="0"/>
            <a:t>2</a:t>
          </a:r>
          <a:endParaRPr lang="ko-KR" altLang="en-US" sz="1600" baseline="0"/>
        </a:p>
      </xdr:txBody>
    </xdr:sp>
    <xdr:clientData/>
  </xdr:twoCellAnchor>
  <xdr:twoCellAnchor>
    <xdr:from>
      <xdr:col>13</xdr:col>
      <xdr:colOff>502920</xdr:colOff>
      <xdr:row>2</xdr:row>
      <xdr:rowOff>0</xdr:rowOff>
    </xdr:from>
    <xdr:to>
      <xdr:col>18</xdr:col>
      <xdr:colOff>182033</xdr:colOff>
      <xdr:row>19</xdr:row>
      <xdr:rowOff>167640</xdr:rowOff>
    </xdr:to>
    <xdr:sp macro="" textlink="">
      <xdr:nvSpPr>
        <xdr:cNvPr id="15" name="TextBox 14"/>
        <xdr:cNvSpPr txBox="1"/>
      </xdr:nvSpPr>
      <xdr:spPr>
        <a:xfrm>
          <a:off x="7528560" y="0"/>
          <a:ext cx="3031913" cy="37033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공의 반경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0.1m</a:t>
          </a:r>
          <a:endParaRPr lang="ko-KR" altLang="ko-KR">
            <a:effectLst/>
          </a:endParaRPr>
        </a:p>
        <a:p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공의 질량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2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kg</a:t>
          </a:r>
          <a:endParaRPr lang="ko-KR" altLang="ko-KR">
            <a:effectLst/>
          </a:endParaRPr>
        </a:p>
        <a:p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공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의 초기 입사속도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1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m/s</a:t>
          </a:r>
          <a:endParaRPr lang="ko-KR" altLang="ko-KR">
            <a:effectLst/>
          </a:endParaRPr>
        </a:p>
        <a:p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탄성계수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 k = 20000N/m ==&gt; 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Symbol"/>
            </a:rPr>
            <a:t>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 = 0.01m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==&gt; T = 0.022s ==&gt;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Symbol"/>
            </a:rPr>
            <a:t>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 = 0.001s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22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개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points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에서 충돌 계산</a:t>
          </a:r>
          <a:endParaRPr lang="ko-KR" altLang="ko-KR">
            <a:effectLst/>
          </a:endParaRPr>
        </a:p>
        <a:p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시뮬레이션 시간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0~0.2s, 0.001s</a:t>
          </a:r>
          <a:endParaRPr lang="ko-KR" altLang="ko-KR">
            <a:effectLst/>
          </a:endParaRPr>
        </a:p>
        <a:p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공이 충돌 시작하기 직전부터 시뮬레이션 진행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X1o = -0.11 m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X2o = +0.1m</a:t>
          </a:r>
          <a:endParaRPr lang="en-US" altLang="ko-KR" sz="1100" baseline="0"/>
        </a:p>
        <a:p>
          <a:r>
            <a:rPr lang="en-US" altLang="ko-KR" sz="1100" baseline="0"/>
            <a:t>X2 - X1 &lt; 0.2m </a:t>
          </a:r>
          <a:r>
            <a:rPr lang="ko-KR" altLang="en-US" sz="1100" baseline="0"/>
            <a:t>이면 접촉력 존재</a:t>
          </a:r>
          <a:endParaRPr lang="en-US" altLang="ko-KR" sz="1100" baseline="0"/>
        </a:p>
        <a:p>
          <a:r>
            <a:rPr lang="ko-KR" altLang="en-US" sz="1100" baseline="0"/>
            <a:t>    접촉력 </a:t>
          </a:r>
          <a:r>
            <a:rPr lang="en-US" altLang="ko-KR" sz="1100" baseline="0"/>
            <a:t>F</a:t>
          </a:r>
          <a:r>
            <a:rPr lang="ko-KR" altLang="en-US" sz="1100" baseline="0"/>
            <a:t> </a:t>
          </a:r>
          <a:r>
            <a:rPr lang="en-US" altLang="ko-KR" sz="1100" baseline="0"/>
            <a:t>= k (x2-x1 - 0.2) - </a:t>
          </a:r>
          <a:r>
            <a:rPr lang="en-US" altLang="ko-KR" sz="1100" baseline="0">
              <a:sym typeface="Symbol"/>
            </a:rPr>
            <a:t>(v1-v2)</a:t>
          </a:r>
          <a:endParaRPr lang="en-US" altLang="ko-KR" sz="1100" baseline="0"/>
        </a:p>
        <a:p>
          <a:r>
            <a:rPr lang="en-US" altLang="ko-KR" sz="1100" baseline="0"/>
            <a:t>X2 - X1 &gt; 0.2m </a:t>
          </a:r>
          <a:r>
            <a:rPr lang="ko-KR" altLang="en-US" sz="1100" baseline="0"/>
            <a:t>이면 접촉력 </a:t>
          </a:r>
          <a:r>
            <a:rPr lang="en-US" altLang="ko-KR" sz="1100" baseline="0"/>
            <a:t>F =  0</a:t>
          </a: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    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번째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xi, Vi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i+1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번째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Vi+1 = Vi + ai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Symbol"/>
            </a:rPr>
            <a:t>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xi+1 = xi + Vi+1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Symbol"/>
            </a:rPr>
            <a:t>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</a:t>
          </a:r>
          <a:endParaRPr lang="ko-KR" altLang="ko-KR">
            <a:effectLst/>
          </a:endParaRPr>
        </a:p>
        <a:p>
          <a:endParaRPr lang="en-US" altLang="ko-KR" sz="1100" baseline="0"/>
        </a:p>
      </xdr:txBody>
    </xdr:sp>
    <xdr:clientData/>
  </xdr:twoCellAnchor>
  <xdr:twoCellAnchor>
    <xdr:from>
      <xdr:col>20</xdr:col>
      <xdr:colOff>475848</xdr:colOff>
      <xdr:row>3</xdr:row>
      <xdr:rowOff>60960</xdr:rowOff>
    </xdr:from>
    <xdr:to>
      <xdr:col>20</xdr:col>
      <xdr:colOff>477514</xdr:colOff>
      <xdr:row>9</xdr:row>
      <xdr:rowOff>170790</xdr:rowOff>
    </xdr:to>
    <xdr:cxnSp macro="">
      <xdr:nvCxnSpPr>
        <xdr:cNvPr id="16" name="직선 화살표 연결선 15"/>
        <xdr:cNvCxnSpPr/>
      </xdr:nvCxnSpPr>
      <xdr:spPr>
        <a:xfrm>
          <a:off x="13555354" y="285078"/>
          <a:ext cx="1666" cy="1230418"/>
        </a:xfrm>
        <a:prstGeom prst="straightConnector1">
          <a:avLst/>
        </a:prstGeom>
        <a:ln w="19050">
          <a:solidFill>
            <a:srgbClr val="FF0000"/>
          </a:solidFill>
          <a:prstDash val="das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628508</xdr:colOff>
      <xdr:row>9</xdr:row>
      <xdr:rowOff>67522</xdr:rowOff>
    </xdr:from>
    <xdr:to>
      <xdr:col>20</xdr:col>
      <xdr:colOff>487700</xdr:colOff>
      <xdr:row>9</xdr:row>
      <xdr:rowOff>67522</xdr:rowOff>
    </xdr:to>
    <xdr:cxnSp macro="">
      <xdr:nvCxnSpPr>
        <xdr:cNvPr id="17" name="직선 화살표 연결선 16"/>
        <xdr:cNvCxnSpPr/>
      </xdr:nvCxnSpPr>
      <xdr:spPr>
        <a:xfrm flipH="1">
          <a:off x="13035661" y="1412228"/>
          <a:ext cx="531545" cy="0"/>
        </a:xfrm>
        <a:prstGeom prst="straightConnector1">
          <a:avLst/>
        </a:prstGeom>
        <a:ln w="1905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304800</xdr:colOff>
      <xdr:row>9</xdr:row>
      <xdr:rowOff>148058</xdr:rowOff>
    </xdr:from>
    <xdr:to>
      <xdr:col>20</xdr:col>
      <xdr:colOff>584194</xdr:colOff>
      <xdr:row>11</xdr:row>
      <xdr:rowOff>80239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TextBox 15"/>
            <xdr:cNvSpPr txBox="1"/>
          </xdr:nvSpPr>
          <xdr:spPr>
            <a:xfrm>
              <a:off x="12711953" y="1492764"/>
              <a:ext cx="951747" cy="380416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14:m>
                <m:oMath xmlns:m="http://schemas.openxmlformats.org/officeDocument/2006/math">
                  <m:r>
                    <a:rPr lang="en-US" altLang="ko-KR" b="0" i="1">
                      <a:latin typeface="Cambria Math"/>
                    </a:rPr>
                    <m:t>𝐹</m:t>
                  </m:r>
                </m:oMath>
              </a14:m>
              <a:r>
                <a:rPr lang="en-US" altLang="ko-KR"/>
                <a:t> = -</a:t>
              </a:r>
              <a14:m>
                <m:oMath xmlns:m="http://schemas.openxmlformats.org/officeDocument/2006/math">
                  <m:r>
                    <a:rPr lang="en-US" altLang="ko-KR" b="0" i="1">
                      <a:latin typeface="Cambria Math"/>
                    </a:rPr>
                    <m:t>𝑘𝑥</m:t>
                  </m:r>
                </m:oMath>
              </a14:m>
              <a:endParaRPr lang="ko-KR" altLang="en-US"/>
            </a:p>
          </xdr:txBody>
        </xdr:sp>
      </mc:Choice>
      <mc:Fallback xmlns="">
        <xdr:sp macro="" textlink="">
          <xdr:nvSpPr>
            <xdr:cNvPr id="18" name="TextBox 15"/>
            <xdr:cNvSpPr txBox="1"/>
          </xdr:nvSpPr>
          <xdr:spPr>
            <a:xfrm>
              <a:off x="12711953" y="1492764"/>
              <a:ext cx="951747" cy="380416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ko-KR" b="0" i="0">
                  <a:latin typeface="Cambria Math"/>
                </a:rPr>
                <a:t>𝐹</a:t>
              </a:r>
              <a:r>
                <a:rPr lang="en-US" altLang="ko-KR"/>
                <a:t> = -</a:t>
              </a:r>
              <a:r>
                <a:rPr lang="en-US" altLang="ko-KR" b="0" i="0">
                  <a:latin typeface="Cambria Math"/>
                </a:rPr>
                <a:t>𝑘𝑥</a:t>
              </a:r>
              <a:endParaRPr lang="ko-KR" altLang="en-US"/>
            </a:p>
          </xdr:txBody>
        </xdr:sp>
      </mc:Fallback>
    </mc:AlternateContent>
    <xdr:clientData/>
  </xdr:twoCellAnchor>
  <xdr:twoCellAnchor>
    <xdr:from>
      <xdr:col>19</xdr:col>
      <xdr:colOff>481323</xdr:colOff>
      <xdr:row>11</xdr:row>
      <xdr:rowOff>178060</xdr:rowOff>
    </xdr:from>
    <xdr:to>
      <xdr:col>22</xdr:col>
      <xdr:colOff>342900</xdr:colOff>
      <xdr:row>13</xdr:row>
      <xdr:rowOff>125069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직사각형 18"/>
            <xdr:cNvSpPr/>
          </xdr:nvSpPr>
          <xdr:spPr>
            <a:xfrm>
              <a:off x="12888476" y="1971001"/>
              <a:ext cx="1878636" cy="395244"/>
            </a:xfrm>
            <a:prstGeom prst="rect">
              <a:avLst/>
            </a:prstGeom>
          </xdr:spPr>
          <xdr:txBody>
            <a:bodyPr wrap="square">
              <a:noAutofit/>
            </a:bodyPr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14:m>
                <m:oMath xmlns:m="http://schemas.openxmlformats.org/officeDocument/2006/math">
                  <m:r>
                    <a:rPr lang="en-US" altLang="ko-KR" b="0" i="1">
                      <a:latin typeface="Cambria Math"/>
                    </a:rPr>
                    <m:t>−</m:t>
                  </m:r>
                  <m:r>
                    <a:rPr lang="en-US" altLang="ko-KR" b="0" i="1">
                      <a:latin typeface="Cambria Math"/>
                      <a:sym typeface="Symbol"/>
                    </a:rPr>
                    <m:t>(</m:t>
                  </m:r>
                  <m:acc>
                    <m:accPr>
                      <m:chr m:val="⃗"/>
                      <m:ctrlPr>
                        <a:rPr lang="en-US" altLang="ko-KR" b="0" i="1">
                          <a:latin typeface="Cambria Math" panose="02040503050406030204" pitchFamily="18" charset="0"/>
                          <a:sym typeface="Symbol"/>
                        </a:rPr>
                      </m:ctrlPr>
                    </m:accPr>
                    <m:e>
                      <m:r>
                        <a:rPr lang="en-US" altLang="ko-KR" b="0" i="1">
                          <a:latin typeface="Cambria Math"/>
                          <a:sym typeface="Symbol"/>
                        </a:rPr>
                        <m:t>𝑣</m:t>
                      </m:r>
                      <m:r>
                        <a:rPr lang="en-US" altLang="ko-KR" b="0" i="1">
                          <a:latin typeface="Cambria Math"/>
                          <a:sym typeface="Symbol"/>
                        </a:rPr>
                        <m:t>1</m:t>
                      </m:r>
                    </m:e>
                  </m:acc>
                </m:oMath>
              </a14:m>
              <a:r>
                <a:rPr lang="en-US" altLang="ko-KR" baseline="0"/>
                <a:t> - </a:t>
              </a:r>
              <a14:m>
                <m:oMath xmlns:m="http://schemas.openxmlformats.org/officeDocument/2006/math">
                  <m:acc>
                    <m:accPr>
                      <m:chr m:val="⃗"/>
                      <m:ctrlPr>
                        <a:rPr lang="en-US" altLang="ko-KR" i="1" baseline="0">
                          <a:latin typeface="Cambria Math" panose="02040503050406030204" pitchFamily="18" charset="0"/>
                        </a:rPr>
                      </m:ctrlPr>
                    </m:accPr>
                    <m:e>
                      <m:r>
                        <a:rPr lang="en-US" altLang="ko-KR" b="0" i="1" baseline="0">
                          <a:latin typeface="Cambria Math"/>
                        </a:rPr>
                        <m:t>𝑣</m:t>
                      </m:r>
                      <m:r>
                        <a:rPr lang="en-US" altLang="ko-KR" b="0" i="1" baseline="0">
                          <a:latin typeface="Cambria Math"/>
                        </a:rPr>
                        <m:t>2</m:t>
                      </m:r>
                    </m:e>
                  </m:acc>
                  <m:r>
                    <a:rPr lang="en-US" altLang="ko-KR" b="0" i="1" baseline="0">
                      <a:latin typeface="Cambria Math"/>
                    </a:rPr>
                    <m:t>)</m:t>
                  </m:r>
                </m:oMath>
              </a14:m>
              <a:endParaRPr lang="ko-KR" altLang="en-US" baseline="0"/>
            </a:p>
          </xdr:txBody>
        </xdr:sp>
      </mc:Choice>
      <mc:Fallback xmlns="">
        <xdr:sp macro="" textlink="">
          <xdr:nvSpPr>
            <xdr:cNvPr id="19" name="직사각형 18"/>
            <xdr:cNvSpPr/>
          </xdr:nvSpPr>
          <xdr:spPr>
            <a:xfrm>
              <a:off x="12888476" y="1971001"/>
              <a:ext cx="1878636" cy="395244"/>
            </a:xfrm>
            <a:prstGeom prst="rect">
              <a:avLst/>
            </a:prstGeom>
          </xdr:spPr>
          <xdr:txBody>
            <a:bodyPr wrap="square">
              <a:noAutofit/>
            </a:bodyPr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ko-KR" b="0" i="0">
                  <a:latin typeface="Cambria Math"/>
                </a:rPr>
                <a:t>−</a:t>
              </a:r>
              <a:r>
                <a:rPr lang="en-US" altLang="ko-KR" b="0" i="0">
                  <a:latin typeface="Cambria Math"/>
                  <a:sym typeface="Symbol"/>
                </a:rPr>
                <a:t>((𝑣1) ⃗</a:t>
              </a:r>
              <a:r>
                <a:rPr lang="en-US" altLang="ko-KR" baseline="0"/>
                <a:t> - </a:t>
              </a:r>
              <a:r>
                <a:rPr lang="en-US" altLang="ko-KR" i="0" baseline="0">
                  <a:latin typeface="Cambria Math"/>
                </a:rPr>
                <a:t>(</a:t>
              </a:r>
              <a:r>
                <a:rPr lang="en-US" altLang="ko-KR" b="0" i="0" baseline="0">
                  <a:latin typeface="Cambria Math"/>
                </a:rPr>
                <a:t>𝑣2) ⃗)</a:t>
              </a:r>
              <a:endParaRPr lang="ko-KR" altLang="en-US" baseline="0"/>
            </a:p>
          </xdr:txBody>
        </xdr:sp>
      </mc:Fallback>
    </mc:AlternateContent>
    <xdr:clientData/>
  </xdr:twoCellAnchor>
  <xdr:twoCellAnchor>
    <xdr:from>
      <xdr:col>20</xdr:col>
      <xdr:colOff>109217</xdr:colOff>
      <xdr:row>11</xdr:row>
      <xdr:rowOff>71730</xdr:rowOff>
    </xdr:from>
    <xdr:to>
      <xdr:col>20</xdr:col>
      <xdr:colOff>469894</xdr:colOff>
      <xdr:row>11</xdr:row>
      <xdr:rowOff>80239</xdr:rowOff>
    </xdr:to>
    <xdr:cxnSp macro="">
      <xdr:nvCxnSpPr>
        <xdr:cNvPr id="20" name="직선 화살표 연결선 19"/>
        <xdr:cNvCxnSpPr>
          <a:endCxn id="18" idx="2"/>
        </xdr:cNvCxnSpPr>
      </xdr:nvCxnSpPr>
      <xdr:spPr>
        <a:xfrm flipH="1">
          <a:off x="13188723" y="1864671"/>
          <a:ext cx="360677" cy="8509"/>
        </a:xfrm>
        <a:prstGeom prst="straightConnector1">
          <a:avLst/>
        </a:prstGeom>
        <a:ln w="1905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26895</xdr:colOff>
      <xdr:row>1</xdr:row>
      <xdr:rowOff>0</xdr:rowOff>
    </xdr:from>
    <xdr:to>
      <xdr:col>22</xdr:col>
      <xdr:colOff>537884</xdr:colOff>
      <xdr:row>17</xdr:row>
      <xdr:rowOff>161365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11426415" y="0"/>
              <a:ext cx="3863789" cy="3697045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rtl="0" eaLnBrk="1" latinLnBrk="1" hangingPunct="1">
                <a:lnSpc>
                  <a:spcPts val="1300"/>
                </a:lnSpc>
              </a:pPr>
              <a:r>
                <a:rPr lang="ko-KR" altLang="ko-KR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초기조건</a:t>
              </a:r>
              <a:endParaRPr lang="ko-KR" altLang="ko-KR" b="0">
                <a:effectLst/>
              </a:endParaRPr>
            </a:p>
            <a:p>
              <a:pPr rtl="0" eaLnBrk="1" latinLnBrk="1" hangingPunct="1">
                <a:lnSpc>
                  <a:spcPts val="1300"/>
                </a:lnSpc>
              </a:pPr>
              <a:r>
                <a:rPr lang="en-US" altLang="ko-KR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X1o = -0.2,</a:t>
              </a: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Y1o = +0.1m, V1xo =1m/s, V1yo =0</a:t>
              </a:r>
              <a:endParaRPr lang="ko-KR" altLang="ko-KR" b="0">
                <a:effectLst/>
              </a:endParaRPr>
            </a:p>
            <a:p>
              <a:pPr rtl="0" eaLnBrk="1" latinLnBrk="1" hangingPunct="1">
                <a:lnSpc>
                  <a:spcPts val="1300"/>
                </a:lnSpc>
              </a:pPr>
              <a:r>
                <a:rPr lang="en-US" altLang="ko-KR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X2o = +0.1</a:t>
              </a: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, Y1o = 0, V2xo=0, V2yo =0</a:t>
              </a:r>
            </a:p>
            <a:p>
              <a:pPr rtl="0" eaLnBrk="1" latinLnBrk="1" hangingPunct="1">
                <a:lnSpc>
                  <a:spcPts val="1300"/>
                </a:lnSpc>
              </a:pPr>
              <a:endParaRPr lang="ko-KR" altLang="ko-KR" b="0">
                <a:effectLst/>
              </a:endParaRPr>
            </a:p>
            <a:p>
              <a:pPr rtl="0" eaLnBrk="1" latinLnBrk="1" hangingPunct="1">
                <a:lnSpc>
                  <a:spcPts val="1300"/>
                </a:lnSpc>
              </a:pPr>
              <a:r>
                <a:rPr lang="ko-KR" altLang="ko-KR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충돌모델 </a:t>
              </a:r>
              <a:r>
                <a:rPr lang="en-US" altLang="ko-KR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:  </a:t>
              </a:r>
              <a:r>
                <a:rPr lang="ko-KR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접촉력은 탄성력으로 정의됨</a:t>
              </a: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  <a:endParaRPr lang="ko-KR" altLang="ko-KR" b="0">
                <a:effectLst/>
              </a:endParaRPr>
            </a:p>
            <a:p>
              <a:pPr rtl="0" eaLnBrk="1" latinLnBrk="1" hangingPunct="1">
                <a:lnSpc>
                  <a:spcPts val="1300"/>
                </a:lnSpc>
              </a:pPr>
              <a:endParaRPr lang="en-US" altLang="ko-KR" sz="1100" b="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rtl="0" eaLnBrk="1" latinLnBrk="1" hangingPunct="1">
                <a:lnSpc>
                  <a:spcPts val="1300"/>
                </a:lnSpc>
              </a:pPr>
              <a:r>
                <a:rPr lang="ko-KR" altLang="ko-KR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공</a:t>
              </a:r>
              <a:r>
                <a:rPr lang="en-US" altLang="ko-KR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1</a:t>
              </a:r>
              <a:r>
                <a:rPr lang="ko-KR" altLang="ko-KR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에 작용하는 접촉력 </a:t>
              </a:r>
              <a:r>
                <a:rPr lang="en-US" altLang="ko-KR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:</a:t>
              </a:r>
              <a:endParaRPr lang="ko-KR" altLang="ko-KR" b="0">
                <a:effectLst/>
              </a:endParaRPr>
            </a:p>
            <a:p>
              <a:pPr rtl="0" eaLnBrk="1" latinLnBrk="1" hangingPunct="1">
                <a:lnSpc>
                  <a:spcPts val="1300"/>
                </a:lnSpc>
              </a:pPr>
              <a:r>
                <a:rPr lang="en-US" altLang="ko-KR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1) x &lt; 0.2m </a:t>
              </a:r>
              <a:r>
                <a:rPr lang="ko-KR" altLang="ko-KR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이면</a:t>
              </a: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ko-KR" altLang="ko-KR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접촉력 </a:t>
              </a:r>
              <a:r>
                <a:rPr lang="en-US" altLang="ko-KR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F</a:t>
              </a:r>
              <a:r>
                <a:rPr lang="ko-KR" altLang="ko-KR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altLang="ko-KR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=  k</a:t>
              </a: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14:m>
                <m:oMath xmlns:m="http://schemas.openxmlformats.org/officeDocument/2006/math">
                  <m:r>
                    <a:rPr lang="en-US" altLang="ko-KR" sz="1100" b="0" i="1">
                      <a:solidFill>
                        <a:schemeClr val="dk1"/>
                      </a:solidFill>
                      <a:effectLst/>
                      <a:latin typeface="Cambria Math"/>
                      <a:ea typeface="+mn-ea"/>
                      <a:cs typeface="+mn-cs"/>
                      <a:sym typeface="Symbol"/>
                    </a:rPr>
                    <m:t></m:t>
                  </m:r>
                  <m:r>
                    <a:rPr lang="en-US" altLang="ko-KR" sz="1100" b="0" i="1">
                      <a:solidFill>
                        <a:schemeClr val="dk1"/>
                      </a:solidFill>
                      <a:effectLst/>
                      <a:latin typeface="Cambria Math"/>
                      <a:ea typeface="+mn-ea"/>
                      <a:cs typeface="+mn-cs"/>
                    </a:rPr>
                    <m:t>𝑟</m:t>
                  </m:r>
                </m:oMath>
              </a14:m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14:m>
                <m:oMath xmlns:m="http://schemas.openxmlformats.org/officeDocument/2006/math">
                  <m:acc>
                    <m:accPr>
                      <m:chr m:val="̂"/>
                      <m:ctrlPr>
                        <a:rPr lang="en-US" altLang="ko-KR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accPr>
                    <m:e>
                      <m:r>
                        <a:rPr lang="en-US" altLang="ko-KR" sz="1100" b="0" i="1">
                          <a:solidFill>
                            <a:schemeClr val="dk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𝑟</m:t>
                      </m:r>
                    </m:e>
                  </m:acc>
                </m:oMath>
              </a14:m>
              <a:endParaRPr lang="ko-KR" altLang="ko-KR" b="0">
                <a:effectLst/>
              </a:endParaRPr>
            </a:p>
            <a:p>
              <a:pPr rtl="0" eaLnBrk="1" latinLnBrk="1" hangingPunct="1">
                <a:lnSpc>
                  <a:spcPts val="1300"/>
                </a:lnSpc>
              </a:pPr>
              <a:r>
                <a:rPr lang="en-US" altLang="ko-KR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2) </a:t>
              </a: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x</a:t>
              </a:r>
              <a:r>
                <a:rPr lang="en-US" altLang="ko-KR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&gt; 0.2m </a:t>
              </a:r>
              <a:r>
                <a:rPr lang="ko-KR" altLang="ko-KR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이면 접촉력 </a:t>
              </a:r>
              <a:r>
                <a:rPr lang="en-US" altLang="ko-KR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F =  0</a:t>
              </a:r>
            </a:p>
            <a:p>
              <a:pPr rtl="0" eaLnBrk="1" latinLnBrk="1" hangingPunct="1">
                <a:lnSpc>
                  <a:spcPts val="1300"/>
                </a:lnSpc>
              </a:pPr>
              <a:r>
                <a:rPr lang="ko-KR" altLang="ko-KR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공</a:t>
              </a:r>
              <a:r>
                <a:rPr lang="en-US" altLang="ko-KR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1</a:t>
              </a:r>
              <a:r>
                <a:rPr lang="ko-KR" altLang="ko-KR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에 작용하는 접촉력 </a:t>
              </a:r>
              <a:r>
                <a:rPr lang="en-US" altLang="ko-KR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:</a:t>
              </a:r>
              <a:endParaRPr lang="ko-KR" altLang="ko-KR" b="0">
                <a:effectLst/>
              </a:endParaRPr>
            </a:p>
            <a:p>
              <a:pPr rtl="0" eaLnBrk="1" latinLnBrk="1" hangingPunct="1">
                <a:lnSpc>
                  <a:spcPts val="1300"/>
                </a:lnSpc>
              </a:pPr>
              <a:r>
                <a:rPr lang="en-US" altLang="ko-KR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1) x &lt; 0.2m </a:t>
              </a:r>
              <a:r>
                <a:rPr lang="ko-KR" altLang="ko-KR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이면</a:t>
              </a: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ko-KR" altLang="ko-KR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접촉력 </a:t>
              </a:r>
              <a:r>
                <a:rPr lang="en-US" altLang="ko-KR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F</a:t>
              </a:r>
              <a:r>
                <a:rPr lang="ko-KR" altLang="ko-KR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altLang="ko-KR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=  k</a:t>
              </a:r>
              <a14:m>
                <m:oMath xmlns:m="http://schemas.openxmlformats.org/officeDocument/2006/math">
                  <m:r>
                    <a:rPr lang="en-US" altLang="ko-KR" sz="1100" b="0" i="1">
                      <a:solidFill>
                        <a:schemeClr val="dk1"/>
                      </a:solidFill>
                      <a:effectLst/>
                      <a:latin typeface="Cambria Math"/>
                      <a:ea typeface="+mn-ea"/>
                      <a:cs typeface="+mn-cs"/>
                      <a:sym typeface="Symbol"/>
                    </a:rPr>
                    <m:t></m:t>
                  </m:r>
                  <m:r>
                    <a:rPr lang="en-US" altLang="ko-KR" sz="1100" b="0" i="1">
                      <a:solidFill>
                        <a:schemeClr val="dk1"/>
                      </a:solidFill>
                      <a:effectLst/>
                      <a:latin typeface="Cambria Math"/>
                      <a:ea typeface="+mn-ea"/>
                      <a:cs typeface="+mn-cs"/>
                    </a:rPr>
                    <m:t>𝑟</m:t>
                  </m:r>
                </m:oMath>
              </a14:m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14:m>
                <m:oMath xmlns:m="http://schemas.openxmlformats.org/officeDocument/2006/math">
                  <m:acc>
                    <m:accPr>
                      <m:chr m:val="̂"/>
                      <m:ctrlPr>
                        <a:rPr lang="en-US" altLang="ko-KR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accPr>
                    <m:e>
                      <m:r>
                        <a:rPr lang="en-US" altLang="ko-KR" sz="1100" b="0" i="1">
                          <a:solidFill>
                            <a:schemeClr val="dk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𝑟</m:t>
                      </m:r>
                    </m:e>
                  </m:acc>
                </m:oMath>
              </a14:m>
              <a:endParaRPr lang="ko-KR" altLang="ko-KR" b="0">
                <a:effectLst/>
              </a:endParaRPr>
            </a:p>
            <a:p>
              <a:pPr rtl="0" eaLnBrk="1" latinLnBrk="1" hangingPunct="1">
                <a:lnSpc>
                  <a:spcPts val="1300"/>
                </a:lnSpc>
              </a:pPr>
              <a:r>
                <a:rPr lang="en-US" altLang="ko-KR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2) </a:t>
              </a: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x</a:t>
              </a:r>
              <a:r>
                <a:rPr lang="en-US" altLang="ko-KR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&gt; 0.2m </a:t>
              </a:r>
              <a:r>
                <a:rPr lang="ko-KR" altLang="ko-KR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이면 접촉력 </a:t>
              </a:r>
              <a:r>
                <a:rPr lang="en-US" altLang="ko-KR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F =  0</a:t>
              </a:r>
              <a:endParaRPr lang="ko-KR" altLang="ko-KR" b="0">
                <a:effectLst/>
              </a:endParaRPr>
            </a:p>
            <a:p>
              <a:pPr rtl="0" eaLnBrk="1" latinLnBrk="1" hangingPunct="1">
                <a:lnSpc>
                  <a:spcPts val="1300"/>
                </a:lnSpc>
              </a:pP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=&gt;</a:t>
              </a:r>
              <a:endParaRPr lang="ko-KR" altLang="ko-KR" b="0">
                <a:effectLst/>
              </a:endParaRPr>
            </a:p>
            <a:p>
              <a:pPr rtl="0" eaLnBrk="1" latinLnBrk="1" hangingPunct="1">
                <a:lnSpc>
                  <a:spcPts val="1300"/>
                </a:lnSpc>
              </a:pPr>
              <a:r>
                <a:rPr lang="en-US" altLang="ko-KR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 i   </a:t>
              </a:r>
              <a:r>
                <a:rPr lang="ko-KR" altLang="ko-KR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번째 </a:t>
              </a:r>
              <a:r>
                <a:rPr lang="en-US" altLang="ko-KR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: x1(i), y1(i), Vx1(i), Vy1(i), Vx2(i), Vy2(i)</a:t>
              </a:r>
              <a:endParaRPr lang="ko-KR" altLang="ko-KR" b="0">
                <a:effectLst/>
              </a:endParaRPr>
            </a:p>
            <a:p>
              <a:pPr rtl="0" eaLnBrk="1" latinLnBrk="1" hangingPunct="1">
                <a:lnSpc>
                  <a:spcPts val="1300"/>
                </a:lnSpc>
              </a:pPr>
              <a:r>
                <a:rPr lang="en-US" altLang="ko-KR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 i+1</a:t>
              </a:r>
              <a:r>
                <a:rPr lang="ko-KR" altLang="ko-KR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번째 </a:t>
              </a:r>
              <a:r>
                <a:rPr lang="en-US" altLang="ko-KR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: V1x(i+1) = V1x(i) + </a:t>
              </a:r>
              <a14:m>
                <m:oMath xmlns:m="http://schemas.openxmlformats.org/officeDocument/2006/math">
                  <m:f>
                    <m:fPr>
                      <m:ctrlPr>
                        <a:rPr lang="en-US" altLang="ko-KR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altLang="ko-KR" sz="1100" b="0" i="1">
                          <a:solidFill>
                            <a:schemeClr val="dk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𝐹</m:t>
                      </m:r>
                      <m:r>
                        <a:rPr lang="en-US" altLang="ko-KR" sz="1100" b="0" i="1" baseline="-25000">
                          <a:solidFill>
                            <a:schemeClr val="dk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𝑥</m:t>
                      </m:r>
                    </m:num>
                    <m:den>
                      <m:r>
                        <a:rPr lang="en-US" altLang="ko-KR" sz="1100" b="0" i="1">
                          <a:solidFill>
                            <a:schemeClr val="dk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𝑚</m:t>
                      </m:r>
                      <m:r>
                        <a:rPr lang="en-US" altLang="ko-KR" sz="1100" b="0" i="1">
                          <a:solidFill>
                            <a:schemeClr val="dk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1</m:t>
                      </m:r>
                    </m:den>
                  </m:f>
                </m:oMath>
              </a14:m>
              <a:r>
                <a:rPr lang="en-US" altLang="ko-KR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altLang="ko-KR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  <a:sym typeface="Symbol"/>
                </a:rPr>
                <a:t></a:t>
              </a:r>
              <a:r>
                <a:rPr lang="en-US" altLang="ko-KR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t</a:t>
              </a:r>
              <a:endParaRPr lang="ko-KR" altLang="ko-KR" b="0">
                <a:effectLst/>
              </a:endParaRPr>
            </a:p>
            <a:p>
              <a:pPr rtl="0" eaLnBrk="1" latinLnBrk="1" hangingPunct="1">
                <a:lnSpc>
                  <a:spcPts val="1300"/>
                </a:lnSpc>
              </a:pP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                V1y(i+1) = V1y(i) + </a:t>
              </a:r>
              <a14:m>
                <m:oMath xmlns:m="http://schemas.openxmlformats.org/officeDocument/2006/math">
                  <m:f>
                    <m:fPr>
                      <m:ctrlPr>
                        <a:rPr lang="en-US" altLang="ko-KR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altLang="ko-KR" sz="1100" b="0" i="1">
                          <a:solidFill>
                            <a:schemeClr val="dk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𝐹</m:t>
                      </m:r>
                      <m:r>
                        <a:rPr lang="en-US" altLang="ko-KR" sz="1100" b="0" i="1" baseline="-25000">
                          <a:solidFill>
                            <a:schemeClr val="dk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𝑦</m:t>
                      </m:r>
                    </m:num>
                    <m:den>
                      <m:r>
                        <a:rPr lang="en-US" altLang="ko-KR" sz="1100" b="0" i="1">
                          <a:solidFill>
                            <a:schemeClr val="dk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𝑚</m:t>
                      </m:r>
                      <m:r>
                        <a:rPr lang="en-US" altLang="ko-KR" sz="1100" b="0" i="1">
                          <a:solidFill>
                            <a:schemeClr val="dk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1</m:t>
                      </m:r>
                    </m:den>
                  </m:f>
                </m:oMath>
              </a14:m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  <a:sym typeface="Symbol"/>
                </a:rPr>
                <a:t></a:t>
              </a: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t</a:t>
              </a:r>
              <a:endParaRPr lang="ko-KR" altLang="ko-KR" b="0">
                <a:effectLst/>
              </a:endParaRPr>
            </a:p>
            <a:p>
              <a:pPr rtl="0" eaLnBrk="1" latinLnBrk="1" hangingPunct="1">
                <a:lnSpc>
                  <a:spcPts val="1300"/>
                </a:lnSpc>
              </a:pP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                V2x(i+1) = V2x(i) - </a:t>
              </a:r>
              <a14:m>
                <m:oMath xmlns:m="http://schemas.openxmlformats.org/officeDocument/2006/math">
                  <m:f>
                    <m:fPr>
                      <m:ctrlPr>
                        <a:rPr lang="en-US" altLang="ko-KR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altLang="ko-KR" sz="1100" b="0" i="1">
                          <a:solidFill>
                            <a:schemeClr val="dk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𝐹</m:t>
                      </m:r>
                      <m:r>
                        <a:rPr lang="en-US" altLang="ko-KR" sz="1100" b="0" i="1" baseline="-25000">
                          <a:solidFill>
                            <a:schemeClr val="dk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𝑥</m:t>
                      </m:r>
                    </m:num>
                    <m:den>
                      <m:r>
                        <a:rPr lang="en-US" altLang="ko-KR" sz="1100" b="0" i="1">
                          <a:solidFill>
                            <a:schemeClr val="dk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𝑚</m:t>
                      </m:r>
                      <m:r>
                        <a:rPr lang="en-US" altLang="ko-KR" sz="1100" b="0" i="1">
                          <a:solidFill>
                            <a:schemeClr val="dk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1</m:t>
                      </m:r>
                    </m:den>
                  </m:f>
                </m:oMath>
              </a14:m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  <a:sym typeface="Symbol"/>
                </a:rPr>
                <a:t></a:t>
              </a: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t</a:t>
              </a:r>
              <a:endParaRPr lang="ko-KR" altLang="ko-KR" b="0">
                <a:effectLst/>
              </a:endParaRPr>
            </a:p>
            <a:p>
              <a:pPr rtl="0" eaLnBrk="1" latinLnBrk="1" hangingPunct="1">
                <a:lnSpc>
                  <a:spcPts val="1300"/>
                </a:lnSpc>
              </a:pP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                V2y(i+1) = V2y(i) - </a:t>
              </a:r>
              <a14:m>
                <m:oMath xmlns:m="http://schemas.openxmlformats.org/officeDocument/2006/math">
                  <m:f>
                    <m:fPr>
                      <m:ctrlPr>
                        <a:rPr lang="en-US" altLang="ko-KR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altLang="ko-KR" sz="1100" b="0" i="1">
                          <a:solidFill>
                            <a:schemeClr val="dk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𝐹</m:t>
                      </m:r>
                      <m:r>
                        <a:rPr lang="en-US" altLang="ko-KR" sz="1100" b="0" i="1" baseline="-25000">
                          <a:solidFill>
                            <a:schemeClr val="dk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𝑦</m:t>
                      </m:r>
                    </m:num>
                    <m:den>
                      <m:r>
                        <a:rPr lang="en-US" altLang="ko-KR" sz="1100" b="0" i="1">
                          <a:solidFill>
                            <a:schemeClr val="dk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𝑚</m:t>
                      </m:r>
                      <m:r>
                        <a:rPr lang="en-US" altLang="ko-KR" sz="1100" b="0" i="1">
                          <a:solidFill>
                            <a:schemeClr val="dk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1</m:t>
                      </m:r>
                    </m:den>
                  </m:f>
                </m:oMath>
              </a14:m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  <a:sym typeface="Symbol"/>
                </a:rPr>
                <a:t></a:t>
              </a: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t</a:t>
              </a:r>
              <a:endParaRPr lang="ko-KR" altLang="ko-KR" b="0">
                <a:effectLst/>
              </a:endParaRPr>
            </a:p>
            <a:p>
              <a:pPr rtl="0" eaLnBrk="1" latinLnBrk="1" hangingPunct="1">
                <a:lnSpc>
                  <a:spcPts val="1300"/>
                </a:lnSpc>
              </a:pP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    </a:t>
              </a: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  <a:sym typeface="Wingdings"/>
                </a:rPr>
                <a:t></a:t>
              </a: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     x1(i+1) = x1(i) + V1x(i+1) </a:t>
              </a: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  <a:sym typeface="Symbol"/>
                </a:rPr>
                <a:t></a:t>
              </a: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t</a:t>
              </a:r>
              <a:endParaRPr lang="ko-KR" altLang="ko-KR" b="0">
                <a:effectLst/>
              </a:endParaRPr>
            </a:p>
            <a:p>
              <a:pPr rtl="0" eaLnBrk="1" latinLnBrk="1" hangingPunct="1">
                <a:lnSpc>
                  <a:spcPts val="1300"/>
                </a:lnSpc>
              </a:pP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                 y1(i+1) = y1(i) + V1y(i+1) </a:t>
              </a: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  <a:sym typeface="Symbol"/>
                </a:rPr>
                <a:t></a:t>
              </a: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t</a:t>
              </a:r>
              <a:endParaRPr lang="ko-KR" altLang="ko-KR" b="0">
                <a:effectLst/>
              </a:endParaRPr>
            </a:p>
            <a:p>
              <a:pPr rtl="0" eaLnBrk="1" latinLnBrk="1" hangingPunct="1">
                <a:lnSpc>
                  <a:spcPts val="1300"/>
                </a:lnSpc>
              </a:pP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                 x2(i+1) = x2(i) + V2x(i+1) </a:t>
              </a: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  <a:sym typeface="Symbol"/>
                </a:rPr>
                <a:t></a:t>
              </a: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t</a:t>
              </a:r>
              <a:endParaRPr lang="ko-KR" altLang="ko-KR" b="0">
                <a:effectLst/>
              </a:endParaRPr>
            </a:p>
            <a:p>
              <a:pPr rtl="0" eaLnBrk="1" latinLnBrk="1" hangingPunct="1">
                <a:lnSpc>
                  <a:spcPts val="1300"/>
                </a:lnSpc>
              </a:pP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                 y2(i+1) = y2(i) + V2y(i+1) </a:t>
              </a: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  <a:sym typeface="Symbol"/>
                </a:rPr>
                <a:t></a:t>
              </a: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t</a:t>
              </a:r>
              <a:endParaRPr lang="ko-KR" altLang="ko-KR" b="0">
                <a:effectLst/>
              </a:endParaRPr>
            </a:p>
            <a:p>
              <a:pPr rtl="0" eaLnBrk="1" latinLnBrk="1" hangingPunct="1"/>
              <a:endParaRPr lang="ko-KR" altLang="ko-KR" b="0">
                <a:effectLst/>
              </a:endParaRPr>
            </a:p>
            <a:p>
              <a:endParaRPr lang="en-US" altLang="ko-KR" sz="1100" b="0" baseline="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11426415" y="0"/>
              <a:ext cx="3863789" cy="3697045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rtl="0" eaLnBrk="1" latinLnBrk="1" hangingPunct="1">
                <a:lnSpc>
                  <a:spcPts val="1300"/>
                </a:lnSpc>
              </a:pPr>
              <a:r>
                <a:rPr lang="ko-KR" altLang="ko-KR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초기조건</a:t>
              </a:r>
              <a:endParaRPr lang="ko-KR" altLang="ko-KR" b="0">
                <a:effectLst/>
              </a:endParaRPr>
            </a:p>
            <a:p>
              <a:pPr rtl="0" eaLnBrk="1" latinLnBrk="1" hangingPunct="1">
                <a:lnSpc>
                  <a:spcPts val="1300"/>
                </a:lnSpc>
              </a:pPr>
              <a:r>
                <a:rPr lang="en-US" altLang="ko-KR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X1o = -0.2,</a:t>
              </a: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Y1o = +0.1m, V1xo =1m/s, V1yo =0</a:t>
              </a:r>
              <a:endParaRPr lang="ko-KR" altLang="ko-KR" b="0">
                <a:effectLst/>
              </a:endParaRPr>
            </a:p>
            <a:p>
              <a:pPr rtl="0" eaLnBrk="1" latinLnBrk="1" hangingPunct="1">
                <a:lnSpc>
                  <a:spcPts val="1300"/>
                </a:lnSpc>
              </a:pPr>
              <a:r>
                <a:rPr lang="en-US" altLang="ko-KR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X2o = +0.1</a:t>
              </a: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, Y1o = 0, V2xo=0, V2yo =0</a:t>
              </a:r>
            </a:p>
            <a:p>
              <a:pPr rtl="0" eaLnBrk="1" latinLnBrk="1" hangingPunct="1">
                <a:lnSpc>
                  <a:spcPts val="1300"/>
                </a:lnSpc>
              </a:pPr>
              <a:endParaRPr lang="ko-KR" altLang="ko-KR" b="0">
                <a:effectLst/>
              </a:endParaRPr>
            </a:p>
            <a:p>
              <a:pPr rtl="0" eaLnBrk="1" latinLnBrk="1" hangingPunct="1">
                <a:lnSpc>
                  <a:spcPts val="1300"/>
                </a:lnSpc>
              </a:pPr>
              <a:r>
                <a:rPr lang="ko-KR" altLang="ko-KR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충돌모델 </a:t>
              </a:r>
              <a:r>
                <a:rPr lang="en-US" altLang="ko-KR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:  </a:t>
              </a:r>
              <a:r>
                <a:rPr lang="ko-KR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접촉력은 탄성력으로 정의됨</a:t>
              </a: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  <a:endParaRPr lang="ko-KR" altLang="ko-KR" b="0">
                <a:effectLst/>
              </a:endParaRPr>
            </a:p>
            <a:p>
              <a:pPr rtl="0" eaLnBrk="1" latinLnBrk="1" hangingPunct="1">
                <a:lnSpc>
                  <a:spcPts val="1300"/>
                </a:lnSpc>
              </a:pPr>
              <a:endParaRPr lang="en-US" altLang="ko-KR" sz="1100" b="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rtl="0" eaLnBrk="1" latinLnBrk="1" hangingPunct="1">
                <a:lnSpc>
                  <a:spcPts val="1300"/>
                </a:lnSpc>
              </a:pPr>
              <a:r>
                <a:rPr lang="ko-KR" altLang="ko-KR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공</a:t>
              </a:r>
              <a:r>
                <a:rPr lang="en-US" altLang="ko-KR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1</a:t>
              </a:r>
              <a:r>
                <a:rPr lang="ko-KR" altLang="ko-KR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에 작용하는 접촉력 </a:t>
              </a:r>
              <a:r>
                <a:rPr lang="en-US" altLang="ko-KR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:</a:t>
              </a:r>
              <a:endParaRPr lang="ko-KR" altLang="ko-KR" b="0">
                <a:effectLst/>
              </a:endParaRPr>
            </a:p>
            <a:p>
              <a:pPr rtl="0" eaLnBrk="1" latinLnBrk="1" hangingPunct="1">
                <a:lnSpc>
                  <a:spcPts val="1300"/>
                </a:lnSpc>
              </a:pPr>
              <a:r>
                <a:rPr lang="en-US" altLang="ko-KR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1) x &lt; 0.2m </a:t>
              </a:r>
              <a:r>
                <a:rPr lang="ko-KR" altLang="ko-KR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이면</a:t>
              </a: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ko-KR" altLang="ko-KR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접촉력 </a:t>
              </a:r>
              <a:r>
                <a:rPr lang="en-US" altLang="ko-KR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F</a:t>
              </a:r>
              <a:r>
                <a:rPr lang="ko-KR" altLang="ko-KR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altLang="ko-KR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=  k</a:t>
              </a: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altLang="ko-KR" sz="1100" b="0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  <a:sym typeface="Symbol"/>
                </a:rPr>
                <a:t></a:t>
              </a:r>
              <a:r>
                <a:rPr lang="en-US" altLang="ko-KR" sz="1100" b="0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𝑟</a:t>
              </a: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altLang="ko-KR" sz="1100" b="0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𝑟 ̂</a:t>
              </a:r>
              <a:endParaRPr lang="ko-KR" altLang="ko-KR" b="0">
                <a:effectLst/>
              </a:endParaRPr>
            </a:p>
            <a:p>
              <a:pPr rtl="0" eaLnBrk="1" latinLnBrk="1" hangingPunct="1">
                <a:lnSpc>
                  <a:spcPts val="1300"/>
                </a:lnSpc>
              </a:pPr>
              <a:r>
                <a:rPr lang="en-US" altLang="ko-KR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2) </a:t>
              </a: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x</a:t>
              </a:r>
              <a:r>
                <a:rPr lang="en-US" altLang="ko-KR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&gt; 0.2m </a:t>
              </a:r>
              <a:r>
                <a:rPr lang="ko-KR" altLang="ko-KR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이면 접촉력 </a:t>
              </a:r>
              <a:r>
                <a:rPr lang="en-US" altLang="ko-KR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F =  0</a:t>
              </a:r>
            </a:p>
            <a:p>
              <a:pPr rtl="0" eaLnBrk="1" latinLnBrk="1" hangingPunct="1">
                <a:lnSpc>
                  <a:spcPts val="1300"/>
                </a:lnSpc>
              </a:pPr>
              <a:r>
                <a:rPr lang="ko-KR" altLang="ko-KR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공</a:t>
              </a:r>
              <a:r>
                <a:rPr lang="en-US" altLang="ko-KR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1</a:t>
              </a:r>
              <a:r>
                <a:rPr lang="ko-KR" altLang="ko-KR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에 작용하는 접촉력 </a:t>
              </a:r>
              <a:r>
                <a:rPr lang="en-US" altLang="ko-KR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:</a:t>
              </a:r>
              <a:endParaRPr lang="ko-KR" altLang="ko-KR" b="0">
                <a:effectLst/>
              </a:endParaRPr>
            </a:p>
            <a:p>
              <a:pPr rtl="0" eaLnBrk="1" latinLnBrk="1" hangingPunct="1">
                <a:lnSpc>
                  <a:spcPts val="1300"/>
                </a:lnSpc>
              </a:pPr>
              <a:r>
                <a:rPr lang="en-US" altLang="ko-KR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1) x &lt; 0.2m </a:t>
              </a:r>
              <a:r>
                <a:rPr lang="ko-KR" altLang="ko-KR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이면</a:t>
              </a: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ko-KR" altLang="ko-KR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접촉력 </a:t>
              </a:r>
              <a:r>
                <a:rPr lang="en-US" altLang="ko-KR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F</a:t>
              </a:r>
              <a:r>
                <a:rPr lang="ko-KR" altLang="ko-KR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altLang="ko-KR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=  k</a:t>
              </a:r>
              <a:r>
                <a:rPr lang="en-US" altLang="ko-KR" sz="1100" b="0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  <a:sym typeface="Symbol"/>
                </a:rPr>
                <a:t></a:t>
              </a:r>
              <a:r>
                <a:rPr lang="en-US" altLang="ko-KR" sz="1100" b="0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𝑟</a:t>
              </a: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altLang="ko-KR" sz="1100" b="0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𝑟 ̂</a:t>
              </a:r>
              <a:endParaRPr lang="ko-KR" altLang="ko-KR" b="0">
                <a:effectLst/>
              </a:endParaRPr>
            </a:p>
            <a:p>
              <a:pPr rtl="0" eaLnBrk="1" latinLnBrk="1" hangingPunct="1">
                <a:lnSpc>
                  <a:spcPts val="1300"/>
                </a:lnSpc>
              </a:pPr>
              <a:r>
                <a:rPr lang="en-US" altLang="ko-KR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2) </a:t>
              </a: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x</a:t>
              </a:r>
              <a:r>
                <a:rPr lang="en-US" altLang="ko-KR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&gt; 0.2m </a:t>
              </a:r>
              <a:r>
                <a:rPr lang="ko-KR" altLang="ko-KR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이면 접촉력 </a:t>
              </a:r>
              <a:r>
                <a:rPr lang="en-US" altLang="ko-KR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F =  0</a:t>
              </a:r>
              <a:endParaRPr lang="ko-KR" altLang="ko-KR" b="0">
                <a:effectLst/>
              </a:endParaRPr>
            </a:p>
            <a:p>
              <a:pPr rtl="0" eaLnBrk="1" latinLnBrk="1" hangingPunct="1">
                <a:lnSpc>
                  <a:spcPts val="1300"/>
                </a:lnSpc>
              </a:pP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=&gt;</a:t>
              </a:r>
              <a:endParaRPr lang="ko-KR" altLang="ko-KR" b="0">
                <a:effectLst/>
              </a:endParaRPr>
            </a:p>
            <a:p>
              <a:pPr rtl="0" eaLnBrk="1" latinLnBrk="1" hangingPunct="1">
                <a:lnSpc>
                  <a:spcPts val="1300"/>
                </a:lnSpc>
              </a:pPr>
              <a:r>
                <a:rPr lang="en-US" altLang="ko-KR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 i   </a:t>
              </a:r>
              <a:r>
                <a:rPr lang="ko-KR" altLang="ko-KR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번째 </a:t>
              </a:r>
              <a:r>
                <a:rPr lang="en-US" altLang="ko-KR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: x1(i), y1(i), Vx1(i), Vy1(i), Vx2(i), Vy2(i)</a:t>
              </a:r>
              <a:endParaRPr lang="ko-KR" altLang="ko-KR" b="0">
                <a:effectLst/>
              </a:endParaRPr>
            </a:p>
            <a:p>
              <a:pPr rtl="0" eaLnBrk="1" latinLnBrk="1" hangingPunct="1">
                <a:lnSpc>
                  <a:spcPts val="1300"/>
                </a:lnSpc>
              </a:pPr>
              <a:r>
                <a:rPr lang="en-US" altLang="ko-KR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 i+1</a:t>
              </a:r>
              <a:r>
                <a:rPr lang="ko-KR" altLang="ko-KR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번째 </a:t>
              </a:r>
              <a:r>
                <a:rPr lang="en-US" altLang="ko-KR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: V1x(i+1) = V1x(i) + </a:t>
              </a:r>
              <a:r>
                <a:rPr lang="en-US" altLang="ko-KR" sz="1100" b="0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𝐹</a:t>
              </a:r>
              <a:r>
                <a:rPr lang="en-US" altLang="ko-KR" sz="1100" b="0" i="0" baseline="-2500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𝑥/</a:t>
              </a:r>
              <a:r>
                <a:rPr lang="en-US" altLang="ko-KR" sz="1100" b="0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𝑚1</a:t>
              </a:r>
              <a:r>
                <a:rPr lang="en-US" altLang="ko-KR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altLang="ko-KR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  <a:sym typeface="Symbol"/>
                </a:rPr>
                <a:t></a:t>
              </a:r>
              <a:r>
                <a:rPr lang="en-US" altLang="ko-KR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t</a:t>
              </a:r>
              <a:endParaRPr lang="ko-KR" altLang="ko-KR" b="0">
                <a:effectLst/>
              </a:endParaRPr>
            </a:p>
            <a:p>
              <a:pPr rtl="0" eaLnBrk="1" latinLnBrk="1" hangingPunct="1">
                <a:lnSpc>
                  <a:spcPts val="1300"/>
                </a:lnSpc>
              </a:pP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                V1y(i+1) = V1y(i) + </a:t>
              </a:r>
              <a:r>
                <a:rPr lang="en-US" altLang="ko-KR" sz="1100" b="0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𝐹</a:t>
              </a:r>
              <a:r>
                <a:rPr lang="en-US" altLang="ko-KR" sz="1100" b="0" i="0" baseline="-2500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𝑦/</a:t>
              </a:r>
              <a:r>
                <a:rPr lang="en-US" altLang="ko-KR" sz="1100" b="0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𝑚1</a:t>
              </a: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  <a:sym typeface="Symbol"/>
                </a:rPr>
                <a:t></a:t>
              </a: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t</a:t>
              </a:r>
              <a:endParaRPr lang="ko-KR" altLang="ko-KR" b="0">
                <a:effectLst/>
              </a:endParaRPr>
            </a:p>
            <a:p>
              <a:pPr rtl="0" eaLnBrk="1" latinLnBrk="1" hangingPunct="1">
                <a:lnSpc>
                  <a:spcPts val="1300"/>
                </a:lnSpc>
              </a:pP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                V2x(i+1) = V2x(i) - </a:t>
              </a:r>
              <a:r>
                <a:rPr lang="en-US" altLang="ko-KR" sz="1100" b="0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𝐹</a:t>
              </a:r>
              <a:r>
                <a:rPr lang="en-US" altLang="ko-KR" sz="1100" b="0" i="0" baseline="-2500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𝑥/</a:t>
              </a:r>
              <a:r>
                <a:rPr lang="en-US" altLang="ko-KR" sz="1100" b="0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𝑚1</a:t>
              </a: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  <a:sym typeface="Symbol"/>
                </a:rPr>
                <a:t></a:t>
              </a: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t</a:t>
              </a:r>
              <a:endParaRPr lang="ko-KR" altLang="ko-KR" b="0">
                <a:effectLst/>
              </a:endParaRPr>
            </a:p>
            <a:p>
              <a:pPr rtl="0" eaLnBrk="1" latinLnBrk="1" hangingPunct="1">
                <a:lnSpc>
                  <a:spcPts val="1300"/>
                </a:lnSpc>
              </a:pP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                V2y(i+1) = V2y(i) - </a:t>
              </a:r>
              <a:r>
                <a:rPr lang="en-US" altLang="ko-KR" sz="1100" b="0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𝐹</a:t>
              </a:r>
              <a:r>
                <a:rPr lang="en-US" altLang="ko-KR" sz="1100" b="0" i="0" baseline="-2500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𝑦/</a:t>
              </a:r>
              <a:r>
                <a:rPr lang="en-US" altLang="ko-KR" sz="1100" b="0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𝑚1</a:t>
              </a: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  <a:sym typeface="Symbol"/>
                </a:rPr>
                <a:t></a:t>
              </a: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t</a:t>
              </a:r>
              <a:endParaRPr lang="ko-KR" altLang="ko-KR" b="0">
                <a:effectLst/>
              </a:endParaRPr>
            </a:p>
            <a:p>
              <a:pPr rtl="0" eaLnBrk="1" latinLnBrk="1" hangingPunct="1">
                <a:lnSpc>
                  <a:spcPts val="1300"/>
                </a:lnSpc>
              </a:pP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    </a:t>
              </a: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  <a:sym typeface="Wingdings"/>
                </a:rPr>
                <a:t></a:t>
              </a: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     x1(i+1) = x1(i) + V1x(i+1) </a:t>
              </a: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  <a:sym typeface="Symbol"/>
                </a:rPr>
                <a:t></a:t>
              </a: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t</a:t>
              </a:r>
              <a:endParaRPr lang="ko-KR" altLang="ko-KR" b="0">
                <a:effectLst/>
              </a:endParaRPr>
            </a:p>
            <a:p>
              <a:pPr rtl="0" eaLnBrk="1" latinLnBrk="1" hangingPunct="1">
                <a:lnSpc>
                  <a:spcPts val="1300"/>
                </a:lnSpc>
              </a:pP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                 y1(i+1) = y1(i) + V1y(i+1) </a:t>
              </a: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  <a:sym typeface="Symbol"/>
                </a:rPr>
                <a:t></a:t>
              </a: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t</a:t>
              </a:r>
              <a:endParaRPr lang="ko-KR" altLang="ko-KR" b="0">
                <a:effectLst/>
              </a:endParaRPr>
            </a:p>
            <a:p>
              <a:pPr rtl="0" eaLnBrk="1" latinLnBrk="1" hangingPunct="1">
                <a:lnSpc>
                  <a:spcPts val="1300"/>
                </a:lnSpc>
              </a:pP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                 x2(i+1) = x2(i) + V2x(i+1) </a:t>
              </a: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  <a:sym typeface="Symbol"/>
                </a:rPr>
                <a:t></a:t>
              </a: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t</a:t>
              </a:r>
              <a:endParaRPr lang="ko-KR" altLang="ko-KR" b="0">
                <a:effectLst/>
              </a:endParaRPr>
            </a:p>
            <a:p>
              <a:pPr rtl="0" eaLnBrk="1" latinLnBrk="1" hangingPunct="1">
                <a:lnSpc>
                  <a:spcPts val="1300"/>
                </a:lnSpc>
              </a:pP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                 y2(i+1) = y2(i) + V2y(i+1) </a:t>
              </a: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  <a:sym typeface="Symbol"/>
                </a:rPr>
                <a:t></a:t>
              </a: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t</a:t>
              </a:r>
              <a:endParaRPr lang="ko-KR" altLang="ko-KR" b="0">
                <a:effectLst/>
              </a:endParaRPr>
            </a:p>
            <a:p>
              <a:pPr rtl="0" eaLnBrk="1" latinLnBrk="1" hangingPunct="1"/>
              <a:endParaRPr lang="ko-KR" altLang="ko-KR" b="0">
                <a:effectLst/>
              </a:endParaRPr>
            </a:p>
            <a:p>
              <a:endParaRPr lang="en-US" altLang="ko-KR" sz="1100" b="0" baseline="0"/>
            </a:p>
          </xdr:txBody>
        </xdr:sp>
      </mc:Fallback>
    </mc:AlternateContent>
    <xdr:clientData/>
  </xdr:twoCellAnchor>
  <xdr:twoCellAnchor>
    <xdr:from>
      <xdr:col>22</xdr:col>
      <xdr:colOff>439371</xdr:colOff>
      <xdr:row>5</xdr:row>
      <xdr:rowOff>140774</xdr:rowOff>
    </xdr:from>
    <xdr:to>
      <xdr:col>23</xdr:col>
      <xdr:colOff>433446</xdr:colOff>
      <xdr:row>8</xdr:row>
      <xdr:rowOff>155288</xdr:rowOff>
    </xdr:to>
    <xdr:sp macro="" textlink="">
      <xdr:nvSpPr>
        <xdr:cNvPr id="3" name="타원 2"/>
        <xdr:cNvSpPr/>
      </xdr:nvSpPr>
      <xdr:spPr>
        <a:xfrm>
          <a:off x="15191691" y="1024694"/>
          <a:ext cx="664635" cy="677454"/>
        </a:xfrm>
        <a:prstGeom prst="ellipse">
          <a:avLst/>
        </a:prstGeom>
        <a:solidFill>
          <a:schemeClr val="bg1">
            <a:lumMod val="5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25</xdr:col>
      <xdr:colOff>301355</xdr:colOff>
      <xdr:row>7</xdr:row>
      <xdr:rowOff>44388</xdr:rowOff>
    </xdr:from>
    <xdr:to>
      <xdr:col>26</xdr:col>
      <xdr:colOff>295430</xdr:colOff>
      <xdr:row>10</xdr:row>
      <xdr:rowOff>62168</xdr:rowOff>
    </xdr:to>
    <xdr:sp macro="" textlink="">
      <xdr:nvSpPr>
        <xdr:cNvPr id="4" name="타원 3"/>
        <xdr:cNvSpPr/>
      </xdr:nvSpPr>
      <xdr:spPr>
        <a:xfrm>
          <a:off x="17065355" y="1370268"/>
          <a:ext cx="664635" cy="680720"/>
        </a:xfrm>
        <a:prstGeom prst="ellipse">
          <a:avLst/>
        </a:prstGeom>
        <a:solidFill>
          <a:schemeClr val="bg1">
            <a:lumMod val="5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22</xdr:col>
      <xdr:colOff>357351</xdr:colOff>
      <xdr:row>2</xdr:row>
      <xdr:rowOff>129359</xdr:rowOff>
    </xdr:from>
    <xdr:to>
      <xdr:col>23</xdr:col>
      <xdr:colOff>605756</xdr:colOff>
      <xdr:row>5</xdr:row>
      <xdr:rowOff>62064</xdr:rowOff>
    </xdr:to>
    <xdr:sp macro="" textlink="">
      <xdr:nvSpPr>
        <xdr:cNvPr id="5" name="직사각형 4"/>
        <xdr:cNvSpPr/>
      </xdr:nvSpPr>
      <xdr:spPr>
        <a:xfrm>
          <a:off x="15109671" y="350339"/>
          <a:ext cx="918965" cy="595645"/>
        </a:xfrm>
        <a:prstGeom prst="rect">
          <a:avLst/>
        </a:prstGeom>
      </xdr:spPr>
      <xdr:txBody>
        <a:bodyPr wrap="square">
          <a:sp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aseline="0"/>
            <a:t>(x1,y1)</a:t>
          </a:r>
          <a:endParaRPr lang="ko-KR" altLang="en-US" baseline="-25000"/>
        </a:p>
      </xdr:txBody>
    </xdr:sp>
    <xdr:clientData/>
  </xdr:twoCellAnchor>
  <xdr:twoCellAnchor>
    <xdr:from>
      <xdr:col>22</xdr:col>
      <xdr:colOff>304800</xdr:colOff>
      <xdr:row>1</xdr:row>
      <xdr:rowOff>0</xdr:rowOff>
    </xdr:from>
    <xdr:to>
      <xdr:col>23</xdr:col>
      <xdr:colOff>558379</xdr:colOff>
      <xdr:row>3</xdr:row>
      <xdr:rowOff>8472</xdr:rowOff>
    </xdr:to>
    <xdr:sp macro="" textlink="">
      <xdr:nvSpPr>
        <xdr:cNvPr id="6" name="직사각형 5"/>
        <xdr:cNvSpPr/>
      </xdr:nvSpPr>
      <xdr:spPr>
        <a:xfrm>
          <a:off x="15057120" y="0"/>
          <a:ext cx="924139" cy="450432"/>
        </a:xfrm>
        <a:prstGeom prst="rect">
          <a:avLst/>
        </a:prstGeom>
      </xdr:spPr>
      <xdr:txBody>
        <a:bodyPr wrap="square">
          <a:sp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1600" baseline="0"/>
            <a:t>공</a:t>
          </a:r>
          <a:r>
            <a:rPr lang="en-US" altLang="ko-KR" sz="1600" baseline="0"/>
            <a:t>1</a:t>
          </a:r>
          <a:endParaRPr lang="ko-KR" altLang="en-US" sz="1600" baseline="0"/>
        </a:p>
      </xdr:txBody>
    </xdr:sp>
    <xdr:clientData/>
  </xdr:twoCellAnchor>
  <xdr:twoCellAnchor>
    <xdr:from>
      <xdr:col>25</xdr:col>
      <xdr:colOff>111760</xdr:colOff>
      <xdr:row>1</xdr:row>
      <xdr:rowOff>0</xdr:rowOff>
    </xdr:from>
    <xdr:to>
      <xdr:col>26</xdr:col>
      <xdr:colOff>368725</xdr:colOff>
      <xdr:row>3</xdr:row>
      <xdr:rowOff>8472</xdr:rowOff>
    </xdr:to>
    <xdr:sp macro="" textlink="">
      <xdr:nvSpPr>
        <xdr:cNvPr id="7" name="직사각형 6"/>
        <xdr:cNvSpPr/>
      </xdr:nvSpPr>
      <xdr:spPr>
        <a:xfrm>
          <a:off x="16875760" y="0"/>
          <a:ext cx="927525" cy="450432"/>
        </a:xfrm>
        <a:prstGeom prst="rect">
          <a:avLst/>
        </a:prstGeom>
      </xdr:spPr>
      <xdr:txBody>
        <a:bodyPr wrap="square">
          <a:sp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1600" baseline="0"/>
            <a:t>공</a:t>
          </a:r>
          <a:r>
            <a:rPr lang="en-US" altLang="ko-KR" sz="1600" baseline="0"/>
            <a:t>2</a:t>
          </a:r>
          <a:endParaRPr lang="ko-KR" altLang="en-US" sz="1600" baseline="0"/>
        </a:p>
      </xdr:txBody>
    </xdr:sp>
    <xdr:clientData/>
  </xdr:twoCellAnchor>
  <xdr:twoCellAnchor>
    <xdr:from>
      <xdr:col>28</xdr:col>
      <xdr:colOff>114748</xdr:colOff>
      <xdr:row>2</xdr:row>
      <xdr:rowOff>15438</xdr:rowOff>
    </xdr:from>
    <xdr:to>
      <xdr:col>31</xdr:col>
      <xdr:colOff>589280</xdr:colOff>
      <xdr:row>11</xdr:row>
      <xdr:rowOff>171226</xdr:rowOff>
    </xdr:to>
    <xdr:sp macro="" textlink="">
      <xdr:nvSpPr>
        <xdr:cNvPr id="8" name="TextBox 7"/>
        <xdr:cNvSpPr txBox="1"/>
      </xdr:nvSpPr>
      <xdr:spPr>
        <a:xfrm>
          <a:off x="18890428" y="236418"/>
          <a:ext cx="2486212" cy="214460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ko-KR" altLang="en-US" sz="1000" b="1" baseline="0">
              <a:effectLst/>
            </a:rPr>
            <a:t>용수철 모델 적용 시</a:t>
          </a:r>
          <a:r>
            <a:rPr lang="en-US" altLang="ko-KR" sz="1000" b="1" baseline="0">
              <a:effectLst/>
            </a:rPr>
            <a:t>,  k </a:t>
          </a:r>
          <a:r>
            <a:rPr lang="ko-KR" altLang="en-US" sz="1000" b="1" baseline="0">
              <a:effectLst/>
            </a:rPr>
            <a:t>의 크기 결정 방법 </a:t>
          </a:r>
          <a:r>
            <a:rPr lang="en-US" altLang="ko-KR" sz="1000" b="1" baseline="0">
              <a:effectLst/>
            </a:rPr>
            <a:t>:</a:t>
          </a:r>
        </a:p>
        <a:p>
          <a:r>
            <a:rPr lang="en-US" altLang="ko-KR" sz="1000" b="1" baseline="0"/>
            <a:t>1. </a:t>
          </a:r>
          <a:r>
            <a:rPr lang="ko-KR" altLang="en-US" sz="1000" b="1" baseline="0"/>
            <a:t>최대 변위 </a:t>
          </a:r>
          <a:r>
            <a:rPr lang="ko-KR" altLang="en-US" sz="1000" b="1" baseline="0">
              <a:sym typeface="Symbol"/>
            </a:rPr>
            <a:t></a:t>
          </a:r>
          <a:r>
            <a:rPr lang="en-US" altLang="ko-KR" sz="1000" b="1" baseline="0">
              <a:sym typeface="Symbol"/>
            </a:rPr>
            <a:t>r &lt;&lt; </a:t>
          </a:r>
          <a:r>
            <a:rPr lang="ko-KR" altLang="en-US" sz="1000" b="1" baseline="0">
              <a:sym typeface="Symbol"/>
            </a:rPr>
            <a:t>공의 반경 </a:t>
          </a:r>
          <a:r>
            <a:rPr lang="en-US" altLang="ko-KR" sz="1000" b="1" baseline="0">
              <a:sym typeface="Symbol"/>
            </a:rPr>
            <a:t>ro</a:t>
          </a:r>
        </a:p>
        <a:p>
          <a:r>
            <a:rPr lang="ko-KR" altLang="en-US" sz="1000" b="1" baseline="0">
              <a:sym typeface="Symbol"/>
            </a:rPr>
            <a:t>여기에서는 </a:t>
          </a:r>
          <a:r>
            <a:rPr lang="ko-KR" altLang="ko-KR" sz="10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Symbol"/>
            </a:rPr>
            <a:t></a:t>
          </a:r>
          <a:r>
            <a:rPr lang="en-US" altLang="ko-KR" sz="10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r~ 0.01m </a:t>
          </a:r>
          <a:r>
            <a:rPr lang="ko-KR" altLang="en-US" sz="10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정도 되도록 </a:t>
          </a:r>
          <a:r>
            <a:rPr lang="en-US" altLang="ko-KR" sz="10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 </a:t>
          </a:r>
          <a:r>
            <a:rPr lang="ko-KR" altLang="en-US" sz="10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설정</a:t>
          </a:r>
          <a:endParaRPr lang="en-US" altLang="ko-KR" sz="1000" b="1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altLang="ko-KR" sz="1000" b="1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0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 k</a:t>
          </a:r>
          <a:r>
            <a:rPr lang="ko-KR" altLang="en-US" sz="10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를 너무 크게 설정하면</a:t>
          </a:r>
          <a:r>
            <a:rPr lang="en-US" altLang="ko-KR" sz="10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simulation </a:t>
          </a:r>
          <a:r>
            <a:rPr lang="ko-KR" altLang="en-US" sz="10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시간 간격을 줄여야 됨</a:t>
          </a:r>
          <a:r>
            <a:rPr lang="en-US" altLang="ko-KR" sz="10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 </a:t>
          </a:r>
          <a:r>
            <a:rPr lang="ko-KR" altLang="en-US" sz="10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용수철 운동 주기를  </a:t>
          </a:r>
          <a:r>
            <a:rPr lang="en-US" altLang="ko-KR" sz="10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100</a:t>
          </a:r>
          <a:r>
            <a:rPr lang="ko-KR" altLang="en-US" sz="10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등분 나눈 시간 정도로 설정</a:t>
          </a:r>
          <a:r>
            <a:rPr lang="en-US" altLang="ko-KR" sz="10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US" altLang="ko-KR" sz="1000" b="1" baseline="0"/>
        </a:p>
      </xdr:txBody>
    </xdr:sp>
    <xdr:clientData/>
  </xdr:twoCellAnchor>
  <xdr:twoCellAnchor>
    <xdr:from>
      <xdr:col>23</xdr:col>
      <xdr:colOff>499113</xdr:colOff>
      <xdr:row>7</xdr:row>
      <xdr:rowOff>28786</xdr:rowOff>
    </xdr:from>
    <xdr:to>
      <xdr:col>24</xdr:col>
      <xdr:colOff>610873</xdr:colOff>
      <xdr:row>7</xdr:row>
      <xdr:rowOff>28789</xdr:rowOff>
    </xdr:to>
    <xdr:cxnSp macro="">
      <xdr:nvCxnSpPr>
        <xdr:cNvPr id="9" name="직선 연결선 8"/>
        <xdr:cNvCxnSpPr/>
      </xdr:nvCxnSpPr>
      <xdr:spPr>
        <a:xfrm flipV="1">
          <a:off x="15921993" y="1354666"/>
          <a:ext cx="782320" cy="3"/>
        </a:xfrm>
        <a:prstGeom prst="line">
          <a:avLst/>
        </a:prstGeom>
        <a:ln w="19050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74492</xdr:colOff>
      <xdr:row>6</xdr:row>
      <xdr:rowOff>220442</xdr:rowOff>
    </xdr:from>
    <xdr:to>
      <xdr:col>23</xdr:col>
      <xdr:colOff>143991</xdr:colOff>
      <xdr:row>7</xdr:row>
      <xdr:rowOff>65145</xdr:rowOff>
    </xdr:to>
    <xdr:sp macro="" textlink="">
      <xdr:nvSpPr>
        <xdr:cNvPr id="10" name="타원 9"/>
        <xdr:cNvSpPr/>
      </xdr:nvSpPr>
      <xdr:spPr>
        <a:xfrm>
          <a:off x="15497372" y="1325342"/>
          <a:ext cx="69499" cy="65683"/>
        </a:xfrm>
        <a:prstGeom prst="ellipse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25</xdr:col>
      <xdr:colOff>608415</xdr:colOff>
      <xdr:row>8</xdr:row>
      <xdr:rowOff>118230</xdr:rowOff>
    </xdr:from>
    <xdr:to>
      <xdr:col>26</xdr:col>
      <xdr:colOff>7354</xdr:colOff>
      <xdr:row>8</xdr:row>
      <xdr:rowOff>183913</xdr:rowOff>
    </xdr:to>
    <xdr:sp macro="" textlink="">
      <xdr:nvSpPr>
        <xdr:cNvPr id="11" name="타원 10"/>
        <xdr:cNvSpPr/>
      </xdr:nvSpPr>
      <xdr:spPr>
        <a:xfrm>
          <a:off x="17372415" y="1665090"/>
          <a:ext cx="69499" cy="65683"/>
        </a:xfrm>
        <a:prstGeom prst="ellipse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23</xdr:col>
      <xdr:colOff>618412</xdr:colOff>
      <xdr:row>6</xdr:row>
      <xdr:rowOff>201267</xdr:rowOff>
    </xdr:from>
    <xdr:to>
      <xdr:col>24</xdr:col>
      <xdr:colOff>450758</xdr:colOff>
      <xdr:row>9</xdr:row>
      <xdr:rowOff>135142</xdr:rowOff>
    </xdr:to>
    <xdr:sp macro="" textlink="">
      <xdr:nvSpPr>
        <xdr:cNvPr id="12" name="직사각형 11"/>
        <xdr:cNvSpPr/>
      </xdr:nvSpPr>
      <xdr:spPr>
        <a:xfrm>
          <a:off x="16041292" y="1306167"/>
          <a:ext cx="502906" cy="596815"/>
        </a:xfrm>
        <a:prstGeom prst="rect">
          <a:avLst/>
        </a:prstGeom>
      </xdr:spPr>
      <xdr:txBody>
        <a:bodyPr wrap="square">
          <a:sp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aseline="0"/>
            <a:t>v</a:t>
          </a:r>
          <a:r>
            <a:rPr lang="en-US" altLang="ko-KR" baseline="-25000"/>
            <a:t>o</a:t>
          </a:r>
          <a:endParaRPr lang="ko-KR" altLang="en-US" baseline="-25000"/>
        </a:p>
      </xdr:txBody>
    </xdr:sp>
    <xdr:clientData/>
  </xdr:twoCellAnchor>
  <xdr:twoCellAnchor>
    <xdr:from>
      <xdr:col>25</xdr:col>
      <xdr:colOff>143992</xdr:colOff>
      <xdr:row>2</xdr:row>
      <xdr:rowOff>160889</xdr:rowOff>
    </xdr:from>
    <xdr:to>
      <xdr:col>26</xdr:col>
      <xdr:colOff>390295</xdr:colOff>
      <xdr:row>5</xdr:row>
      <xdr:rowOff>93594</xdr:rowOff>
    </xdr:to>
    <xdr:sp macro="" textlink="">
      <xdr:nvSpPr>
        <xdr:cNvPr id="13" name="직사각형 12"/>
        <xdr:cNvSpPr/>
      </xdr:nvSpPr>
      <xdr:spPr>
        <a:xfrm>
          <a:off x="16907992" y="381869"/>
          <a:ext cx="916863" cy="595645"/>
        </a:xfrm>
        <a:prstGeom prst="rect">
          <a:avLst/>
        </a:prstGeom>
      </xdr:spPr>
      <xdr:txBody>
        <a:bodyPr wrap="square">
          <a:sp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aseline="0"/>
            <a:t>(x2,y2)</a:t>
          </a:r>
          <a:endParaRPr lang="ko-KR" altLang="en-US" baseline="-25000"/>
        </a:p>
      </xdr:txBody>
    </xdr:sp>
    <xdr:clientData/>
  </xdr:twoCellAnchor>
  <xdr:twoCellAnchor>
    <xdr:from>
      <xdr:col>21</xdr:col>
      <xdr:colOff>99060</xdr:colOff>
      <xdr:row>8</xdr:row>
      <xdr:rowOff>144780</xdr:rowOff>
    </xdr:from>
    <xdr:to>
      <xdr:col>27</xdr:col>
      <xdr:colOff>205740</xdr:colOff>
      <xdr:row>8</xdr:row>
      <xdr:rowOff>160020</xdr:rowOff>
    </xdr:to>
    <xdr:cxnSp macro="">
      <xdr:nvCxnSpPr>
        <xdr:cNvPr id="14" name="직선 연결선 13"/>
        <xdr:cNvCxnSpPr/>
      </xdr:nvCxnSpPr>
      <xdr:spPr>
        <a:xfrm flipH="1" flipV="1">
          <a:off x="14180820" y="1691640"/>
          <a:ext cx="4130040" cy="15240"/>
        </a:xfrm>
        <a:prstGeom prst="line">
          <a:avLst/>
        </a:prstGeom>
        <a:ln w="19050">
          <a:solidFill>
            <a:schemeClr val="tx1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426398</xdr:colOff>
      <xdr:row>14</xdr:row>
      <xdr:rowOff>33526</xdr:rowOff>
    </xdr:from>
    <xdr:to>
      <xdr:col>25</xdr:col>
      <xdr:colOff>664627</xdr:colOff>
      <xdr:row>17</xdr:row>
      <xdr:rowOff>74969</xdr:rowOff>
    </xdr:to>
    <xdr:grpSp>
      <xdr:nvGrpSpPr>
        <xdr:cNvPr id="15" name="그룹 14"/>
        <xdr:cNvGrpSpPr/>
      </xdr:nvGrpSpPr>
      <xdr:grpSpPr>
        <a:xfrm rot="1367458">
          <a:off x="17862751" y="3014291"/>
          <a:ext cx="1605347" cy="680178"/>
          <a:chOff x="17508270" y="2622716"/>
          <a:chExt cx="1579349" cy="704384"/>
        </a:xfrm>
      </xdr:grpSpPr>
      <xdr:pic>
        <xdr:nvPicPr>
          <xdr:cNvPr id="16" name="그림 15" descr="용수철.jpg"/>
          <xdr:cNvPicPr>
            <a:picLocks noChangeAspect="1"/>
          </xdr:cNvPicPr>
        </xdr:nvPicPr>
        <xdr:blipFill rotWithShape="1">
          <a:blip xmlns:r="http://schemas.openxmlformats.org/officeDocument/2006/relationships" r:embed="rId1" cstate="print"/>
          <a:srcRect l="35697" t="6994" r="35698" b="50000"/>
          <a:stretch/>
        </xdr:blipFill>
        <xdr:spPr>
          <a:xfrm rot="5400000">
            <a:off x="17986770" y="2880971"/>
            <a:ext cx="652561" cy="239698"/>
          </a:xfrm>
          <a:prstGeom prst="rect">
            <a:avLst/>
          </a:prstGeom>
        </xdr:spPr>
      </xdr:pic>
      <xdr:sp macro="" textlink="">
        <xdr:nvSpPr>
          <xdr:cNvPr id="17" name="타원 16"/>
          <xdr:cNvSpPr/>
        </xdr:nvSpPr>
        <xdr:spPr>
          <a:xfrm>
            <a:off x="17508270" y="2622716"/>
            <a:ext cx="664735" cy="684327"/>
          </a:xfrm>
          <a:prstGeom prst="ellipse">
            <a:avLst/>
          </a:prstGeom>
          <a:solidFill>
            <a:schemeClr val="bg1">
              <a:lumMod val="50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ko-KR" altLang="en-US" sz="1100"/>
          </a:p>
        </xdr:txBody>
      </xdr:sp>
      <xdr:sp macro="" textlink="">
        <xdr:nvSpPr>
          <xdr:cNvPr id="18" name="타원 17"/>
          <xdr:cNvSpPr/>
        </xdr:nvSpPr>
        <xdr:spPr>
          <a:xfrm>
            <a:off x="18422885" y="2630566"/>
            <a:ext cx="664734" cy="687593"/>
          </a:xfrm>
          <a:prstGeom prst="ellipse">
            <a:avLst/>
          </a:prstGeom>
          <a:solidFill>
            <a:schemeClr val="bg1">
              <a:lumMod val="50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ko-KR" altLang="en-US" sz="1100"/>
          </a:p>
        </xdr:txBody>
      </xdr:sp>
      <xdr:cxnSp macro="">
        <xdr:nvCxnSpPr>
          <xdr:cNvPr id="19" name="직선 연결선 18"/>
          <xdr:cNvCxnSpPr/>
        </xdr:nvCxnSpPr>
        <xdr:spPr>
          <a:xfrm>
            <a:off x="18178611" y="2718152"/>
            <a:ext cx="0" cy="487179"/>
          </a:xfrm>
          <a:prstGeom prst="line">
            <a:avLst/>
          </a:prstGeom>
          <a:ln w="254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23</xdr:col>
      <xdr:colOff>630918</xdr:colOff>
      <xdr:row>17</xdr:row>
      <xdr:rowOff>42629</xdr:rowOff>
    </xdr:from>
    <xdr:to>
      <xdr:col>24</xdr:col>
      <xdr:colOff>583392</xdr:colOff>
      <xdr:row>17</xdr:row>
      <xdr:rowOff>42633</xdr:rowOff>
    </xdr:to>
    <xdr:cxnSp macro="">
      <xdr:nvCxnSpPr>
        <xdr:cNvPr id="20" name="직선 연결선 19"/>
        <xdr:cNvCxnSpPr/>
      </xdr:nvCxnSpPr>
      <xdr:spPr>
        <a:xfrm flipV="1">
          <a:off x="16053798" y="3578309"/>
          <a:ext cx="623034" cy="4"/>
        </a:xfrm>
        <a:prstGeom prst="line">
          <a:avLst/>
        </a:prstGeom>
        <a:ln w="19050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145772</xdr:colOff>
      <xdr:row>13</xdr:row>
      <xdr:rowOff>212521</xdr:rowOff>
    </xdr:from>
    <xdr:to>
      <xdr:col>25</xdr:col>
      <xdr:colOff>507862</xdr:colOff>
      <xdr:row>18</xdr:row>
      <xdr:rowOff>79512</xdr:rowOff>
    </xdr:to>
    <xdr:cxnSp macro="">
      <xdr:nvCxnSpPr>
        <xdr:cNvPr id="21" name="직선 화살표 연결선 20"/>
        <xdr:cNvCxnSpPr/>
      </xdr:nvCxnSpPr>
      <xdr:spPr>
        <a:xfrm flipH="1">
          <a:off x="16909772" y="2864281"/>
          <a:ext cx="362090" cy="971891"/>
        </a:xfrm>
        <a:prstGeom prst="straightConnector1">
          <a:avLst/>
        </a:prstGeom>
        <a:ln w="19050">
          <a:solidFill>
            <a:srgbClr val="FF0000"/>
          </a:solidFill>
          <a:prstDash val="das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549962</xdr:colOff>
      <xdr:row>12</xdr:row>
      <xdr:rowOff>66260</xdr:rowOff>
    </xdr:from>
    <xdr:to>
      <xdr:col>24</xdr:col>
      <xdr:colOff>318048</xdr:colOff>
      <xdr:row>13</xdr:row>
      <xdr:rowOff>66260</xdr:rowOff>
    </xdr:to>
    <xdr:cxnSp macro="">
      <xdr:nvCxnSpPr>
        <xdr:cNvPr id="22" name="직선 화살표 연결선 21"/>
        <xdr:cNvCxnSpPr/>
      </xdr:nvCxnSpPr>
      <xdr:spPr>
        <a:xfrm flipH="1" flipV="1">
          <a:off x="15972842" y="2497040"/>
          <a:ext cx="438646" cy="220980"/>
        </a:xfrm>
        <a:prstGeom prst="straightConnector1">
          <a:avLst/>
        </a:prstGeom>
        <a:ln w="1905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36844</xdr:colOff>
      <xdr:row>11</xdr:row>
      <xdr:rowOff>106253</xdr:rowOff>
    </xdr:from>
    <xdr:to>
      <xdr:col>28</xdr:col>
      <xdr:colOff>582706</xdr:colOff>
      <xdr:row>13</xdr:row>
      <xdr:rowOff>180019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" name="TextBox 15"/>
            <xdr:cNvSpPr txBox="1"/>
          </xdr:nvSpPr>
          <xdr:spPr>
            <a:xfrm>
              <a:off x="16130284" y="2316053"/>
              <a:ext cx="3228102" cy="515726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0" marR="0" indent="0" algn="l" defTabSz="914400" rtl="0" eaLnBrk="1" fontAlgn="auto" latinLnBrk="1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r>
                    <a:rPr lang="en-US" altLang="ko-KR" sz="1400" b="1" i="1">
                      <a:latin typeface="Cambria Math"/>
                    </a:rPr>
                    <m:t>𝑭</m:t>
                  </m:r>
                </m:oMath>
              </a14:m>
              <a:r>
                <a:rPr lang="en-US" altLang="ko-KR" sz="1400" b="1"/>
                <a:t> =</a:t>
              </a:r>
              <a:r>
                <a:rPr lang="en-US" altLang="ko-KR" sz="1400" b="1">
                  <a:latin typeface="Cambria Math" pitchFamily="18" charset="0"/>
                  <a:ea typeface="Cambria Math" pitchFamily="18" charset="0"/>
                </a:rPr>
                <a:t> </a:t>
              </a:r>
              <a14:m>
                <m:oMath xmlns:m="http://schemas.openxmlformats.org/officeDocument/2006/math">
                  <m:r>
                    <a:rPr lang="en-US" altLang="ko-KR" sz="1400" b="1" i="1" kern="1200">
                      <a:solidFill>
                        <a:schemeClr val="tx1"/>
                      </a:solidFill>
                      <a:effectLst/>
                      <a:latin typeface="Cambria Math" pitchFamily="18" charset="0"/>
                      <a:ea typeface="Cambria Math" pitchFamily="18" charset="0"/>
                      <a:cs typeface="+mn-cs"/>
                    </a:rPr>
                    <m:t>𝒌</m:t>
                  </m:r>
                  <m:r>
                    <a:rPr lang="en-US" altLang="ko-KR" sz="1400" b="1" i="1" kern="1200">
                      <a:solidFill>
                        <a:schemeClr val="tx1"/>
                      </a:solidFill>
                      <a:effectLst/>
                      <a:latin typeface="Cambria Math" pitchFamily="18" charset="0"/>
                      <a:ea typeface="Cambria Math" pitchFamily="18" charset="0"/>
                      <a:cs typeface="+mn-cs"/>
                      <a:sym typeface="Symbol"/>
                    </a:rPr>
                    <m:t></m:t>
                  </m:r>
                  <m:r>
                    <a:rPr lang="en-US" altLang="ko-KR" sz="1400" b="1" i="1" kern="1200">
                      <a:solidFill>
                        <a:schemeClr val="tx1"/>
                      </a:solidFill>
                      <a:effectLst/>
                      <a:latin typeface="Cambria Math" pitchFamily="18" charset="0"/>
                      <a:ea typeface="Cambria Math" pitchFamily="18" charset="0"/>
                      <a:cs typeface="+mn-cs"/>
                    </a:rPr>
                    <m:t>𝒓</m:t>
                  </m:r>
                  <m:r>
                    <a:rPr lang="en-US" altLang="ko-KR" sz="1400" b="1" i="1" kern="1200">
                      <a:solidFill>
                        <a:schemeClr val="tx1"/>
                      </a:solidFill>
                      <a:effectLst/>
                      <a:latin typeface="Cambria Math"/>
                      <a:ea typeface="Cambria Math" pitchFamily="18" charset="0"/>
                      <a:cs typeface="+mn-cs"/>
                    </a:rPr>
                    <m:t> </m:t>
                  </m:r>
                  <m:acc>
                    <m:accPr>
                      <m:chr m:val="̂"/>
                      <m:ctrlPr>
                        <a:rPr lang="en-US" altLang="ko-KR" sz="1400" b="1" i="1" kern="12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Cambria Math" pitchFamily="18" charset="0"/>
                          <a:cs typeface="+mn-cs"/>
                        </a:rPr>
                      </m:ctrlPr>
                    </m:accPr>
                    <m:e>
                      <m:r>
                        <a:rPr lang="en-US" altLang="ko-KR" sz="1400" b="1" i="1" kern="1200">
                          <a:solidFill>
                            <a:schemeClr val="tx1"/>
                          </a:solidFill>
                          <a:effectLst/>
                          <a:latin typeface="Cambria Math"/>
                          <a:ea typeface="Cambria Math" pitchFamily="18" charset="0"/>
                          <a:cs typeface="+mn-cs"/>
                        </a:rPr>
                        <m:t>𝒓</m:t>
                      </m:r>
                    </m:e>
                  </m:acc>
                </m:oMath>
              </a14:m>
              <a:r>
                <a:rPr lang="en-US" altLang="ko-KR" sz="1400">
                  <a:effectLst/>
                  <a:latin typeface="Cambria Math" pitchFamily="18" charset="0"/>
                </a:rPr>
                <a:t>, </a:t>
              </a:r>
              <a14:m>
                <m:oMath xmlns:m="http://schemas.openxmlformats.org/officeDocument/2006/math">
                  <m:r>
                    <a:rPr lang="en-US" altLang="ko-KR" sz="1400" b="0" i="0" kern="1200">
                      <a:solidFill>
                        <a:schemeClr val="tx1"/>
                      </a:solidFill>
                      <a:effectLst/>
                      <a:latin typeface="Cambria Math"/>
                      <a:ea typeface="+mn-ea"/>
                      <a:cs typeface="+mn-cs"/>
                      <a:sym typeface="Symbol"/>
                    </a:rPr>
                    <m:t> </m:t>
                  </m:r>
                  <m:r>
                    <a:rPr lang="en-US" altLang="ko-KR" sz="1400" b="1" i="1" kern="1200">
                      <a:solidFill>
                        <a:schemeClr val="tx1"/>
                      </a:solidFill>
                      <a:effectLst/>
                      <a:latin typeface="Cambria Math"/>
                      <a:ea typeface="+mn-ea"/>
                      <a:cs typeface="+mn-cs"/>
                      <a:sym typeface="Symbol"/>
                    </a:rPr>
                    <m:t></m:t>
                  </m:r>
                  <m:r>
                    <a:rPr lang="en-US" altLang="ko-KR" sz="1400" b="1" i="1" kern="1200">
                      <a:solidFill>
                        <a:schemeClr val="tx1"/>
                      </a:solidFill>
                      <a:effectLst/>
                      <a:latin typeface="Cambria Math"/>
                      <a:ea typeface="+mn-ea"/>
                      <a:cs typeface="+mn-cs"/>
                    </a:rPr>
                    <m:t>𝒓</m:t>
                  </m:r>
                  <m:r>
                    <a:rPr lang="en-US" altLang="ko-KR" sz="1400" b="1" i="1" kern="1200">
                      <a:solidFill>
                        <a:schemeClr val="tx1"/>
                      </a:solidFill>
                      <a:effectLst/>
                      <a:latin typeface="Cambria Math"/>
                      <a:ea typeface="+mn-ea"/>
                      <a:cs typeface="+mn-cs"/>
                    </a:rPr>
                    <m:t> </m:t>
                  </m:r>
                </m:oMath>
              </a14:m>
              <a:r>
                <a:rPr lang="en-US" altLang="ko-KR" sz="1400" b="1" kern="12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= |(x1,y1)</a:t>
              </a:r>
              <a:r>
                <a:rPr lang="en-US" altLang="ko-KR" sz="1400" b="1" kern="12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- (x2,y2)| - 0.2</a:t>
              </a:r>
              <a:endParaRPr lang="ko-KR" altLang="ko-KR" sz="1400">
                <a:effectLst/>
              </a:endParaRPr>
            </a:p>
            <a:p>
              <a:pPr marL="0" marR="0" indent="0" algn="l" defTabSz="914400" rtl="0" eaLnBrk="1" fontAlgn="auto" latinLnBrk="1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ko-KR" altLang="ko-KR" sz="1400">
                <a:effectLst/>
                <a:latin typeface="Cambria Math" pitchFamily="18" charset="0"/>
              </a:endParaRPr>
            </a:p>
          </xdr:txBody>
        </xdr:sp>
      </mc:Choice>
      <mc:Fallback xmlns="">
        <xdr:sp macro="" textlink="">
          <xdr:nvSpPr>
            <xdr:cNvPr id="23" name="TextBox 15"/>
            <xdr:cNvSpPr txBox="1"/>
          </xdr:nvSpPr>
          <xdr:spPr>
            <a:xfrm>
              <a:off x="16130284" y="2316053"/>
              <a:ext cx="3228102" cy="515726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0" marR="0" indent="0" algn="l" defTabSz="914400" rtl="0" eaLnBrk="1" fontAlgn="auto" latinLnBrk="1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400" b="1" i="0">
                  <a:latin typeface="Cambria Math"/>
                </a:rPr>
                <a:t>𝑭</a:t>
              </a:r>
              <a:r>
                <a:rPr lang="en-US" altLang="ko-KR" sz="1400" b="1"/>
                <a:t> =</a:t>
              </a:r>
              <a:r>
                <a:rPr lang="en-US" altLang="ko-KR" sz="1400" b="1">
                  <a:latin typeface="Cambria Math" pitchFamily="18" charset="0"/>
                  <a:ea typeface="Cambria Math" pitchFamily="18" charset="0"/>
                </a:rPr>
                <a:t> </a:t>
              </a:r>
              <a:r>
                <a:rPr lang="en-US" altLang="ko-KR" sz="1400" b="1" i="0" kern="1200">
                  <a:solidFill>
                    <a:schemeClr val="tx1"/>
                  </a:solidFill>
                  <a:effectLst/>
                  <a:latin typeface="Cambria Math" pitchFamily="18" charset="0"/>
                  <a:ea typeface="Cambria Math" pitchFamily="18" charset="0"/>
                  <a:cs typeface="+mn-cs"/>
                </a:rPr>
                <a:t>𝒌</a:t>
              </a:r>
              <a:r>
                <a:rPr lang="en-US" altLang="ko-KR" sz="1400" b="1" i="0" kern="1200">
                  <a:solidFill>
                    <a:schemeClr val="tx1"/>
                  </a:solidFill>
                  <a:effectLst/>
                  <a:latin typeface="Cambria Math" pitchFamily="18" charset="0"/>
                  <a:ea typeface="Cambria Math" pitchFamily="18" charset="0"/>
                  <a:cs typeface="+mn-cs"/>
                  <a:sym typeface="Symbol"/>
                </a:rPr>
                <a:t></a:t>
              </a:r>
              <a:r>
                <a:rPr lang="en-US" altLang="ko-KR" sz="1400" b="1" i="0" kern="1200">
                  <a:solidFill>
                    <a:schemeClr val="tx1"/>
                  </a:solidFill>
                  <a:effectLst/>
                  <a:latin typeface="Cambria Math" pitchFamily="18" charset="0"/>
                  <a:ea typeface="Cambria Math" pitchFamily="18" charset="0"/>
                  <a:cs typeface="+mn-cs"/>
                </a:rPr>
                <a:t>𝒓</a:t>
              </a:r>
              <a:r>
                <a:rPr lang="en-US" altLang="ko-KR" sz="1400" b="1" i="0" kern="1200">
                  <a:solidFill>
                    <a:schemeClr val="tx1"/>
                  </a:solidFill>
                  <a:effectLst/>
                  <a:latin typeface="Cambria Math"/>
                  <a:ea typeface="Cambria Math" pitchFamily="18" charset="0"/>
                  <a:cs typeface="+mn-cs"/>
                </a:rPr>
                <a:t> 𝒓 ̂</a:t>
              </a:r>
              <a:r>
                <a:rPr lang="en-US" altLang="ko-KR" sz="1400">
                  <a:effectLst/>
                  <a:latin typeface="Cambria Math" pitchFamily="18" charset="0"/>
                </a:rPr>
                <a:t>, </a:t>
              </a:r>
              <a:r>
                <a:rPr lang="en-US" altLang="ko-KR" sz="1400" b="0" i="0" kern="120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  <a:sym typeface="Symbol"/>
                </a:rPr>
                <a:t> </a:t>
              </a:r>
              <a:r>
                <a:rPr lang="en-US" altLang="ko-KR" sz="1400" b="1" i="0" kern="120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  <a:sym typeface="Symbol"/>
                </a:rPr>
                <a:t></a:t>
              </a:r>
              <a:r>
                <a:rPr lang="en-US" altLang="ko-KR" sz="1400" b="1" i="0" kern="120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𝒓 </a:t>
              </a:r>
              <a:r>
                <a:rPr lang="en-US" altLang="ko-KR" sz="1400" b="1" kern="12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= |(x1,y1)</a:t>
              </a:r>
              <a:r>
                <a:rPr lang="en-US" altLang="ko-KR" sz="1400" b="1" kern="12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- (x2,y2)| - 0.2</a:t>
              </a:r>
              <a:endParaRPr lang="ko-KR" altLang="ko-KR" sz="1400">
                <a:effectLst/>
              </a:endParaRPr>
            </a:p>
            <a:p>
              <a:pPr marL="0" marR="0" indent="0" algn="l" defTabSz="914400" rtl="0" eaLnBrk="1" fontAlgn="auto" latinLnBrk="1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ko-KR" altLang="ko-KR" sz="1400">
                <a:effectLst/>
                <a:latin typeface="Cambria Math" pitchFamily="18" charset="0"/>
              </a:endParaRPr>
            </a:p>
          </xdr:txBody>
        </xdr:sp>
      </mc:Fallback>
    </mc:AlternateContent>
    <xdr:clientData/>
  </xdr:twoCellAnchor>
  <xdr:twoCellAnchor>
    <xdr:from>
      <xdr:col>24</xdr:col>
      <xdr:colOff>83862</xdr:colOff>
      <xdr:row>14</xdr:row>
      <xdr:rowOff>160491</xdr:rowOff>
    </xdr:from>
    <xdr:to>
      <xdr:col>24</xdr:col>
      <xdr:colOff>153361</xdr:colOff>
      <xdr:row>15</xdr:row>
      <xdr:rowOff>7513</xdr:rowOff>
    </xdr:to>
    <xdr:sp macro="" textlink="">
      <xdr:nvSpPr>
        <xdr:cNvPr id="24" name="타원 23"/>
        <xdr:cNvSpPr/>
      </xdr:nvSpPr>
      <xdr:spPr>
        <a:xfrm>
          <a:off x="16177302" y="3033231"/>
          <a:ext cx="69499" cy="68002"/>
        </a:xfrm>
        <a:prstGeom prst="ellipse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25</xdr:col>
      <xdr:colOff>269957</xdr:colOff>
      <xdr:row>16</xdr:row>
      <xdr:rowOff>97472</xdr:rowOff>
    </xdr:from>
    <xdr:to>
      <xdr:col>25</xdr:col>
      <xdr:colOff>339456</xdr:colOff>
      <xdr:row>16</xdr:row>
      <xdr:rowOff>161322</xdr:rowOff>
    </xdr:to>
    <xdr:sp macro="" textlink="">
      <xdr:nvSpPr>
        <xdr:cNvPr id="25" name="타원 24"/>
        <xdr:cNvSpPr/>
      </xdr:nvSpPr>
      <xdr:spPr>
        <a:xfrm>
          <a:off x="17033957" y="3412172"/>
          <a:ext cx="69499" cy="63850"/>
        </a:xfrm>
        <a:prstGeom prst="ellipse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24</xdr:col>
      <xdr:colOff>404902</xdr:colOff>
      <xdr:row>13</xdr:row>
      <xdr:rowOff>132928</xdr:rowOff>
    </xdr:from>
    <xdr:to>
      <xdr:col>25</xdr:col>
      <xdr:colOff>233453</xdr:colOff>
      <xdr:row>15</xdr:row>
      <xdr:rowOff>1065</xdr:rowOff>
    </xdr:to>
    <xdr:sp macro="" textlink="">
      <xdr:nvSpPr>
        <xdr:cNvPr id="26" name="직사각형 25"/>
        <xdr:cNvSpPr/>
      </xdr:nvSpPr>
      <xdr:spPr>
        <a:xfrm>
          <a:off x="16498342" y="2784688"/>
          <a:ext cx="499111" cy="310097"/>
        </a:xfrm>
        <a:prstGeom prst="rect">
          <a:avLst/>
        </a:prstGeom>
      </xdr:spPr>
      <xdr:txBody>
        <a:bodyPr wrap="square">
          <a:sp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400" b="1" baseline="0"/>
            <a:t>k</a:t>
          </a:r>
          <a:endParaRPr lang="ko-KR" altLang="en-US" sz="1400" b="1" baseline="-25000"/>
        </a:p>
      </xdr:txBody>
    </xdr:sp>
    <xdr:clientData/>
  </xdr:twoCellAnchor>
  <xdr:twoCellAnchor>
    <xdr:from>
      <xdr:col>21</xdr:col>
      <xdr:colOff>299163</xdr:colOff>
      <xdr:row>16</xdr:row>
      <xdr:rowOff>118937</xdr:rowOff>
    </xdr:from>
    <xdr:to>
      <xdr:col>27</xdr:col>
      <xdr:colOff>405843</xdr:colOff>
      <xdr:row>16</xdr:row>
      <xdr:rowOff>134177</xdr:rowOff>
    </xdr:to>
    <xdr:cxnSp macro="">
      <xdr:nvCxnSpPr>
        <xdr:cNvPr id="27" name="직선 연결선 26"/>
        <xdr:cNvCxnSpPr/>
      </xdr:nvCxnSpPr>
      <xdr:spPr>
        <a:xfrm flipH="1" flipV="1">
          <a:off x="14380923" y="3433637"/>
          <a:ext cx="4130040" cy="15240"/>
        </a:xfrm>
        <a:prstGeom prst="line">
          <a:avLst/>
        </a:prstGeom>
        <a:ln w="19050">
          <a:solidFill>
            <a:schemeClr val="tx1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99389</xdr:colOff>
      <xdr:row>12</xdr:row>
      <xdr:rowOff>46382</xdr:rowOff>
    </xdr:from>
    <xdr:to>
      <xdr:col>27</xdr:col>
      <xdr:colOff>86137</xdr:colOff>
      <xdr:row>18</xdr:row>
      <xdr:rowOff>6625</xdr:rowOff>
    </xdr:to>
    <xdr:cxnSp macro="">
      <xdr:nvCxnSpPr>
        <xdr:cNvPr id="28" name="직선 연결선 27"/>
        <xdr:cNvCxnSpPr/>
      </xdr:nvCxnSpPr>
      <xdr:spPr>
        <a:xfrm flipH="1" flipV="1">
          <a:off x="14851709" y="2477162"/>
          <a:ext cx="3339548" cy="1286123"/>
        </a:xfrm>
        <a:prstGeom prst="line">
          <a:avLst/>
        </a:prstGeom>
        <a:ln w="19050">
          <a:solidFill>
            <a:schemeClr val="tx1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10855</xdr:colOff>
      <xdr:row>13</xdr:row>
      <xdr:rowOff>6481</xdr:rowOff>
    </xdr:from>
    <xdr:to>
      <xdr:col>24</xdr:col>
      <xdr:colOff>187922</xdr:colOff>
      <xdr:row>17</xdr:row>
      <xdr:rowOff>46522</xdr:rowOff>
    </xdr:to>
    <xdr:sp macro="" textlink="">
      <xdr:nvSpPr>
        <xdr:cNvPr id="29" name="원호 28"/>
        <xdr:cNvSpPr/>
      </xdr:nvSpPr>
      <xdr:spPr>
        <a:xfrm rot="13457981">
          <a:off x="15433735" y="2658241"/>
          <a:ext cx="847627" cy="923961"/>
        </a:xfrm>
        <a:prstGeom prst="arc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22</xdr:col>
      <xdr:colOff>150585</xdr:colOff>
      <xdr:row>14</xdr:row>
      <xdr:rowOff>37518</xdr:rowOff>
    </xdr:from>
    <xdr:to>
      <xdr:col>22</xdr:col>
      <xdr:colOff>650164</xdr:colOff>
      <xdr:row>15</xdr:row>
      <xdr:rowOff>139907</xdr:rowOff>
    </xdr:to>
    <xdr:sp macro="" textlink="">
      <xdr:nvSpPr>
        <xdr:cNvPr id="30" name="직사각형 29"/>
        <xdr:cNvSpPr/>
      </xdr:nvSpPr>
      <xdr:spPr>
        <a:xfrm>
          <a:off x="14902905" y="2910258"/>
          <a:ext cx="499579" cy="323369"/>
        </a:xfrm>
        <a:prstGeom prst="rect">
          <a:avLst/>
        </a:prstGeom>
      </xdr:spPr>
      <xdr:txBody>
        <a:bodyPr wrap="square">
          <a:sp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400" b="1" baseline="0">
              <a:sym typeface="Symbol"/>
            </a:rPr>
            <a:t></a:t>
          </a:r>
          <a:endParaRPr lang="ko-KR" altLang="en-US" sz="1400" b="1" baseline="-25000"/>
        </a:p>
      </xdr:txBody>
    </xdr:sp>
    <xdr:clientData/>
  </xdr:twoCellAnchor>
  <xdr:twoCellAnchor>
    <xdr:from>
      <xdr:col>23</xdr:col>
      <xdr:colOff>589719</xdr:colOff>
      <xdr:row>17</xdr:row>
      <xdr:rowOff>66259</xdr:rowOff>
    </xdr:from>
    <xdr:to>
      <xdr:col>24</xdr:col>
      <xdr:colOff>422065</xdr:colOff>
      <xdr:row>18</xdr:row>
      <xdr:rowOff>119268</xdr:rowOff>
    </xdr:to>
    <xdr:sp macro="" textlink="">
      <xdr:nvSpPr>
        <xdr:cNvPr id="31" name="직사각형 30"/>
        <xdr:cNvSpPr/>
      </xdr:nvSpPr>
      <xdr:spPr>
        <a:xfrm>
          <a:off x="16012599" y="3601939"/>
          <a:ext cx="502906" cy="273989"/>
        </a:xfrm>
        <a:prstGeom prst="rect">
          <a:avLst/>
        </a:prstGeom>
      </xdr:spPr>
      <xdr:txBody>
        <a:bodyPr wrap="square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aseline="0"/>
            <a:t>v</a:t>
          </a:r>
          <a:r>
            <a:rPr lang="en-US" altLang="ko-KR" baseline="-25000"/>
            <a:t>o</a:t>
          </a:r>
          <a:endParaRPr lang="ko-KR" altLang="en-US" baseline="-25000"/>
        </a:p>
      </xdr:txBody>
    </xdr:sp>
    <xdr:clientData/>
  </xdr:twoCellAnchor>
  <xdr:twoCellAnchor>
    <xdr:from>
      <xdr:col>25</xdr:col>
      <xdr:colOff>477076</xdr:colOff>
      <xdr:row>14</xdr:row>
      <xdr:rowOff>185531</xdr:rowOff>
    </xdr:from>
    <xdr:to>
      <xdr:col>26</xdr:col>
      <xdr:colOff>212035</xdr:colOff>
      <xdr:row>15</xdr:row>
      <xdr:rowOff>185530</xdr:rowOff>
    </xdr:to>
    <xdr:cxnSp macro="">
      <xdr:nvCxnSpPr>
        <xdr:cNvPr id="32" name="직선 화살표 연결선 31"/>
        <xdr:cNvCxnSpPr/>
      </xdr:nvCxnSpPr>
      <xdr:spPr>
        <a:xfrm>
          <a:off x="17241076" y="3058271"/>
          <a:ext cx="405519" cy="220979"/>
        </a:xfrm>
        <a:prstGeom prst="straightConnector1">
          <a:avLst/>
        </a:prstGeom>
        <a:ln w="1905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556591</xdr:colOff>
      <xdr:row>14</xdr:row>
      <xdr:rowOff>13488</xdr:rowOff>
    </xdr:from>
    <xdr:to>
      <xdr:col>26</xdr:col>
      <xdr:colOff>271669</xdr:colOff>
      <xdr:row>15</xdr:row>
      <xdr:rowOff>106323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3" name="TextBox 15"/>
            <xdr:cNvSpPr txBox="1"/>
          </xdr:nvSpPr>
          <xdr:spPr>
            <a:xfrm>
              <a:off x="17320591" y="2886228"/>
              <a:ext cx="385638" cy="313815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400" b="1" i="1">
                        <a:latin typeface="Cambria Math"/>
                      </a:rPr>
                      <m:t>−</m:t>
                    </m:r>
                    <m:r>
                      <a:rPr lang="en-US" altLang="ko-KR" sz="1400" b="1" i="1">
                        <a:latin typeface="Cambria Math"/>
                      </a:rPr>
                      <m:t>𝑭</m:t>
                    </m:r>
                  </m:oMath>
                </m:oMathPara>
              </a14:m>
              <a:endParaRPr lang="ko-KR" altLang="en-US" sz="1400" b="1"/>
            </a:p>
          </xdr:txBody>
        </xdr:sp>
      </mc:Choice>
      <mc:Fallback xmlns="">
        <xdr:sp macro="" textlink="">
          <xdr:nvSpPr>
            <xdr:cNvPr id="33" name="TextBox 15"/>
            <xdr:cNvSpPr txBox="1"/>
          </xdr:nvSpPr>
          <xdr:spPr>
            <a:xfrm>
              <a:off x="17320591" y="2886228"/>
              <a:ext cx="385638" cy="313815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altLang="ko-KR" sz="1400" b="1" i="0">
                  <a:latin typeface="Cambria Math"/>
                </a:rPr>
                <a:t>−𝑭</a:t>
              </a:r>
              <a:endParaRPr lang="ko-KR" altLang="en-US" sz="1400" b="1"/>
            </a:p>
          </xdr:txBody>
        </xdr:sp>
      </mc:Fallback>
    </mc:AlternateContent>
    <xdr:clientData/>
  </xdr:twoCellAnchor>
  <xdr:oneCellAnchor>
    <xdr:from>
      <xdr:col>10</xdr:col>
      <xdr:colOff>98611</xdr:colOff>
      <xdr:row>17</xdr:row>
      <xdr:rowOff>44822</xdr:rowOff>
    </xdr:from>
    <xdr:ext cx="555812" cy="3114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4" name="TextBox 33"/>
            <xdr:cNvSpPr txBox="1"/>
          </xdr:nvSpPr>
          <xdr:spPr>
            <a:xfrm>
              <a:off x="6804211" y="3580502"/>
              <a:ext cx="555812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400" b="0" i="1">
                        <a:latin typeface="Cambria Math"/>
                      </a:rPr>
                      <m:t>|</m:t>
                    </m:r>
                    <m:acc>
                      <m:accPr>
                        <m:chr m:val="⃗"/>
                        <m:ctrlPr>
                          <a:rPr lang="en-US" altLang="ko-KR" sz="14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altLang="ko-KR" sz="1400" b="0" i="1">
                            <a:latin typeface="Cambria Math"/>
                          </a:rPr>
                          <m:t>𝑟</m:t>
                        </m:r>
                      </m:e>
                    </m:acc>
                    <m:r>
                      <a:rPr lang="en-US" altLang="ko-KR" sz="1400" b="0" i="1">
                        <a:latin typeface="Cambria Math"/>
                      </a:rPr>
                      <m:t>|</m:t>
                    </m:r>
                  </m:oMath>
                </m:oMathPara>
              </a14:m>
              <a:endParaRPr lang="ko-KR" altLang="en-US" sz="1400"/>
            </a:p>
          </xdr:txBody>
        </xdr:sp>
      </mc:Choice>
      <mc:Fallback xmlns="">
        <xdr:sp macro="" textlink="">
          <xdr:nvSpPr>
            <xdr:cNvPr id="34" name="TextBox 33"/>
            <xdr:cNvSpPr txBox="1"/>
          </xdr:nvSpPr>
          <xdr:spPr>
            <a:xfrm>
              <a:off x="6804211" y="3580502"/>
              <a:ext cx="555812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US" altLang="ko-KR" sz="1400" b="0" i="0">
                  <a:latin typeface="Cambria Math"/>
                </a:rPr>
                <a:t>|𝑟 ⃗|</a:t>
              </a:r>
              <a:endParaRPr lang="ko-KR" altLang="en-US" sz="1400"/>
            </a:p>
          </xdr:txBody>
        </xdr:sp>
      </mc:Fallback>
    </mc:AlternateContent>
    <xdr:clientData/>
  </xdr:oneCellAnchor>
  <xdr:twoCellAnchor>
    <xdr:from>
      <xdr:col>10</xdr:col>
      <xdr:colOff>188258</xdr:colOff>
      <xdr:row>10</xdr:row>
      <xdr:rowOff>98611</xdr:rowOff>
    </xdr:from>
    <xdr:to>
      <xdr:col>15</xdr:col>
      <xdr:colOff>98612</xdr:colOff>
      <xdr:row>14</xdr:row>
      <xdr:rowOff>107577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6" name="TextBox 35"/>
            <xdr:cNvSpPr txBox="1"/>
          </xdr:nvSpPr>
          <xdr:spPr>
            <a:xfrm>
              <a:off x="7853082" y="2115670"/>
              <a:ext cx="3818965" cy="905436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14:m>
                <m:oMath xmlns:m="http://schemas.openxmlformats.org/officeDocument/2006/math">
                  <m:acc>
                    <m:accPr>
                      <m:chr m:val="⃗"/>
                      <m:ctrlPr>
                        <a:rPr lang="ko-KR" altLang="en-US" sz="1400" i="1">
                          <a:latin typeface="Cambria Math" panose="02040503050406030204" pitchFamily="18" charset="0"/>
                        </a:rPr>
                      </m:ctrlPr>
                    </m:accPr>
                    <m:e>
                      <m:r>
                        <a:rPr lang="en-US" altLang="ko-KR" sz="1400" b="0" i="1">
                          <a:latin typeface="Cambria Math"/>
                        </a:rPr>
                        <m:t>𝐹</m:t>
                      </m:r>
                    </m:e>
                  </m:acc>
                </m:oMath>
              </a14:m>
              <a:r>
                <a:rPr lang="en-US" altLang="ko-KR" sz="1400" baseline="-25000"/>
                <a:t>1</a:t>
              </a:r>
              <a:r>
                <a:rPr lang="ko-KR" altLang="en-US" sz="1400"/>
                <a:t> </a:t>
              </a:r>
              <a:r>
                <a:rPr lang="en-US" altLang="ko-KR" sz="1400"/>
                <a:t>=  k * </a:t>
              </a:r>
              <a:r>
                <a:rPr lang="en-US" altLang="ko-KR" sz="1400">
                  <a:sym typeface="Symbol"/>
                </a:rPr>
                <a:t>r  </a:t>
              </a:r>
              <a14:m>
                <m:oMath xmlns:m="http://schemas.openxmlformats.org/officeDocument/2006/math">
                  <m:acc>
                    <m:accPr>
                      <m:chr m:val="̂"/>
                      <m:ctrlPr>
                        <a:rPr lang="en-US" altLang="ko-KR" sz="1400" i="1">
                          <a:latin typeface="Cambria Math" panose="02040503050406030204" pitchFamily="18" charset="0"/>
                          <a:sym typeface="Symbol"/>
                        </a:rPr>
                      </m:ctrlPr>
                    </m:accPr>
                    <m:e>
                      <m:r>
                        <a:rPr lang="en-US" altLang="ko-KR" sz="1400" b="0" i="1">
                          <a:latin typeface="Cambria Math"/>
                          <a:sym typeface="Symbol"/>
                        </a:rPr>
                        <m:t>𝑟</m:t>
                      </m:r>
                    </m:e>
                  </m:acc>
                </m:oMath>
              </a14:m>
              <a:endParaRPr lang="en-US" altLang="ko-KR" sz="1400"/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acc>
                    <m:accPr>
                      <m:chr m:val="⃗"/>
                      <m:ctrlPr>
                        <a:rPr lang="en-US" altLang="ko-KR" sz="14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accPr>
                    <m:e>
                      <m:r>
                        <a:rPr lang="en-US" altLang="ko-KR" sz="1400" b="0" i="1">
                          <a:solidFill>
                            <a:schemeClr val="dk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𝑟</m:t>
                      </m:r>
                    </m:e>
                  </m:acc>
                  <m:r>
                    <a:rPr lang="en-US" altLang="ko-KR" sz="1400" b="0" i="0">
                      <a:solidFill>
                        <a:schemeClr val="dk1"/>
                      </a:solidFill>
                      <a:effectLst/>
                      <a:latin typeface="Cambria Math"/>
                      <a:ea typeface="+mn-ea"/>
                      <a:cs typeface="+mn-cs"/>
                    </a:rPr>
                    <m:t> </m:t>
                  </m:r>
                </m:oMath>
              </a14:m>
              <a:r>
                <a:rPr lang="en-US" altLang="ko-KR" sz="1400">
                  <a:effectLst/>
                </a:rPr>
                <a:t>= </a:t>
              </a:r>
              <a14:m>
                <m:oMath xmlns:m="http://schemas.openxmlformats.org/officeDocument/2006/math">
                  <m:acc>
                    <m:accPr>
                      <m:chr m:val="⃗"/>
                      <m:ctrlPr>
                        <a:rPr lang="en-US" altLang="ko-KR" sz="14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accPr>
                    <m:e>
                      <m:r>
                        <a:rPr lang="en-US" altLang="ko-KR" sz="1400" b="0" i="1">
                          <a:solidFill>
                            <a:schemeClr val="dk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𝑟</m:t>
                      </m:r>
                      <m:r>
                        <a:rPr lang="en-US" altLang="ko-KR" sz="1400" b="0" i="1" baseline="-25000">
                          <a:solidFill>
                            <a:schemeClr val="dk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1</m:t>
                      </m:r>
                    </m:e>
                  </m:acc>
                  <m:r>
                    <a:rPr lang="en-US" altLang="ko-KR" sz="1400" b="0" i="0">
                      <a:solidFill>
                        <a:schemeClr val="dk1"/>
                      </a:solidFill>
                      <a:effectLst/>
                      <a:latin typeface="Cambria Math"/>
                      <a:ea typeface="+mn-ea"/>
                      <a:cs typeface="+mn-cs"/>
                    </a:rPr>
                    <m:t> − </m:t>
                  </m:r>
                  <m:acc>
                    <m:accPr>
                      <m:chr m:val="⃗"/>
                      <m:ctrlPr>
                        <a:rPr lang="en-US" altLang="ko-KR" sz="14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accPr>
                    <m:e>
                      <m:r>
                        <a:rPr lang="en-US" altLang="ko-KR" sz="1400" b="0" i="1">
                          <a:solidFill>
                            <a:schemeClr val="dk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𝑟</m:t>
                      </m:r>
                      <m:r>
                        <a:rPr lang="en-US" altLang="ko-KR" sz="1400" b="0" i="1" baseline="-25000">
                          <a:solidFill>
                            <a:schemeClr val="dk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2</m:t>
                      </m:r>
                    </m:e>
                  </m:acc>
                  <m:r>
                    <a:rPr lang="en-US" altLang="ko-KR" sz="1400" b="0" i="0">
                      <a:solidFill>
                        <a:schemeClr val="dk1"/>
                      </a:solidFill>
                      <a:effectLst/>
                      <a:latin typeface="Cambria Math"/>
                      <a:ea typeface="+mn-ea"/>
                      <a:cs typeface="+mn-cs"/>
                    </a:rPr>
                    <m:t> </m:t>
                  </m:r>
                </m:oMath>
              </a14:m>
              <a:r>
                <a:rPr lang="en-US" altLang="ko-KR" sz="1400">
                  <a:effectLst/>
                </a:rPr>
                <a:t> = (x1-x2, y1-y2)</a:t>
              </a:r>
              <a:endParaRPr lang="ko-KR" altLang="ko-KR" sz="1400">
                <a:effectLst/>
              </a:endParaRPr>
            </a:p>
            <a:p>
              <a14:m>
                <m:oMath xmlns:m="http://schemas.openxmlformats.org/officeDocument/2006/math">
                  <m:acc>
                    <m:accPr>
                      <m:chr m:val="̂"/>
                      <m:ctrlPr>
                        <a:rPr lang="en-US" altLang="ko-KR" sz="14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accPr>
                    <m:e>
                      <m:r>
                        <a:rPr lang="en-US" altLang="ko-KR" sz="1400" b="0" i="1">
                          <a:solidFill>
                            <a:schemeClr val="dk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𝑟</m:t>
                      </m:r>
                    </m:e>
                  </m:acc>
                </m:oMath>
              </a14:m>
              <a:r>
                <a:rPr lang="en-US" altLang="ko-KR" sz="1400"/>
                <a:t> = </a:t>
              </a:r>
              <a14:m>
                <m:oMath xmlns:m="http://schemas.openxmlformats.org/officeDocument/2006/math">
                  <m:acc>
                    <m:accPr>
                      <m:chr m:val="⃗"/>
                      <m:ctrlPr>
                        <a:rPr lang="en-US" altLang="ko-KR" sz="14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accPr>
                    <m:e>
                      <m:r>
                        <a:rPr lang="en-US" altLang="ko-KR" sz="1400" b="0" i="1">
                          <a:solidFill>
                            <a:schemeClr val="dk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𝑟</m:t>
                      </m:r>
                    </m:e>
                  </m:acc>
                </m:oMath>
              </a14:m>
              <a:r>
                <a:rPr lang="en-US" altLang="ko-KR" sz="1400"/>
                <a:t>/|</a:t>
              </a:r>
              <a14:m>
                <m:oMath xmlns:m="http://schemas.openxmlformats.org/officeDocument/2006/math">
                  <m:acc>
                    <m:accPr>
                      <m:chr m:val="⃗"/>
                      <m:ctrlPr>
                        <a:rPr lang="en-US" altLang="ko-KR" sz="1400" i="1">
                          <a:latin typeface="Cambria Math" panose="02040503050406030204" pitchFamily="18" charset="0"/>
                        </a:rPr>
                      </m:ctrlPr>
                    </m:accPr>
                    <m:e>
                      <m:r>
                        <a:rPr lang="en-US" altLang="ko-KR" sz="1400" b="0" i="1">
                          <a:latin typeface="Cambria Math"/>
                        </a:rPr>
                        <m:t>𝑟</m:t>
                      </m:r>
                    </m:e>
                  </m:acc>
                </m:oMath>
              </a14:m>
              <a:r>
                <a:rPr lang="en-US" altLang="ko-KR" sz="1400"/>
                <a:t>|</a:t>
              </a:r>
              <a:endParaRPr lang="ko-KR" altLang="en-US" sz="1400"/>
            </a:p>
          </xdr:txBody>
        </xdr:sp>
      </mc:Choice>
      <mc:Fallback xmlns="">
        <xdr:sp macro="" textlink="">
          <xdr:nvSpPr>
            <xdr:cNvPr id="36" name="TextBox 35"/>
            <xdr:cNvSpPr txBox="1"/>
          </xdr:nvSpPr>
          <xdr:spPr>
            <a:xfrm>
              <a:off x="7853082" y="2115670"/>
              <a:ext cx="3818965" cy="905436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altLang="ko-KR" sz="1400" b="0" i="0">
                  <a:latin typeface="Cambria Math"/>
                </a:rPr>
                <a:t>𝐹</a:t>
              </a:r>
              <a:r>
                <a:rPr lang="ko-KR" altLang="en-US" sz="1400" b="0" i="0">
                  <a:latin typeface="Cambria Math"/>
                </a:rPr>
                <a:t> ⃗</a:t>
              </a:r>
              <a:r>
                <a:rPr lang="en-US" altLang="ko-KR" sz="1400" baseline="-25000"/>
                <a:t>1</a:t>
              </a:r>
              <a:r>
                <a:rPr lang="ko-KR" altLang="en-US" sz="1400"/>
                <a:t> </a:t>
              </a:r>
              <a:r>
                <a:rPr lang="en-US" altLang="ko-KR" sz="1400"/>
                <a:t>=  k * </a:t>
              </a:r>
              <a:r>
                <a:rPr lang="en-US" altLang="ko-KR" sz="1400">
                  <a:sym typeface="Symbol"/>
                </a:rPr>
                <a:t>r  </a:t>
              </a:r>
              <a:r>
                <a:rPr lang="en-US" altLang="ko-KR" sz="1400" b="0" i="0">
                  <a:latin typeface="Cambria Math"/>
                  <a:sym typeface="Symbol"/>
                </a:rPr>
                <a:t>𝑟 ̂</a:t>
              </a:r>
              <a:endParaRPr lang="en-US" altLang="ko-KR" sz="1400"/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4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𝑟 ⃗</a:t>
              </a:r>
              <a:r>
                <a:rPr lang="en-US" altLang="ko-KR" sz="1400" b="0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  </a:t>
              </a:r>
              <a:r>
                <a:rPr lang="en-US" altLang="ko-KR" sz="1400">
                  <a:effectLst/>
                </a:rPr>
                <a:t>= </a:t>
              </a:r>
              <a:r>
                <a:rPr lang="en-US" altLang="ko-KR" sz="14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altLang="ko-KR" sz="14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𝑟</a:t>
              </a:r>
              <a:r>
                <a:rPr lang="en-US" altLang="ko-KR" sz="1400" b="0" i="0" baseline="-2500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1</a:t>
              </a:r>
              <a:r>
                <a:rPr lang="en-US" altLang="ko-KR" sz="1400" b="0" i="0" baseline="-250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) ⃗</a:t>
              </a:r>
              <a:r>
                <a:rPr lang="en-US" altLang="ko-KR" sz="1400" b="0" i="0" baseline="-2500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 </a:t>
              </a:r>
              <a:r>
                <a:rPr lang="en-US" altLang="ko-KR" sz="1400" b="0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 −</a:t>
              </a:r>
              <a:r>
                <a:rPr lang="en-US" altLang="ko-KR" sz="14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altLang="ko-KR" sz="14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altLang="ko-KR" sz="14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𝑟</a:t>
              </a:r>
              <a:r>
                <a:rPr lang="en-US" altLang="ko-KR" sz="1400" b="0" i="0" baseline="-2500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2</a:t>
              </a:r>
              <a:r>
                <a:rPr lang="en-US" altLang="ko-KR" sz="1400" b="0" i="0" baseline="-250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) ⃗ </a:t>
              </a:r>
              <a:r>
                <a:rPr lang="en-US" altLang="ko-KR" sz="14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altLang="ko-KR" sz="1400">
                  <a:effectLst/>
                </a:rPr>
                <a:t> = (x1-x2, y1-y2)</a:t>
              </a:r>
              <a:endParaRPr lang="ko-KR" altLang="ko-KR" sz="1400">
                <a:effectLst/>
              </a:endParaRPr>
            </a:p>
            <a:p>
              <a:r>
                <a:rPr lang="en-US" altLang="ko-KR" sz="14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𝑟 ̂</a:t>
              </a:r>
              <a:r>
                <a:rPr lang="en-US" altLang="ko-KR" sz="1400"/>
                <a:t> = </a:t>
              </a:r>
              <a:r>
                <a:rPr lang="en-US" altLang="ko-KR" sz="14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𝑟 ⃗</a:t>
              </a:r>
              <a:r>
                <a:rPr lang="en-US" altLang="ko-KR" sz="1400"/>
                <a:t>/|</a:t>
              </a:r>
              <a:r>
                <a:rPr lang="en-US" altLang="ko-KR" sz="1400" b="0" i="0">
                  <a:latin typeface="Cambria Math"/>
                </a:rPr>
                <a:t>𝑟 ⃗</a:t>
              </a:r>
              <a:r>
                <a:rPr lang="en-US" altLang="ko-KR" sz="1400"/>
                <a:t>|</a:t>
              </a:r>
              <a:endParaRPr lang="ko-KR" altLang="en-US" sz="1400"/>
            </a:p>
          </xdr:txBody>
        </xdr:sp>
      </mc:Fallback>
    </mc:AlternateContent>
    <xdr:clientData/>
  </xdr:twoCellAnchor>
  <xdr:twoCellAnchor>
    <xdr:from>
      <xdr:col>6</xdr:col>
      <xdr:colOff>421342</xdr:colOff>
      <xdr:row>1</xdr:row>
      <xdr:rowOff>0</xdr:rowOff>
    </xdr:from>
    <xdr:to>
      <xdr:col>12</xdr:col>
      <xdr:colOff>502024</xdr:colOff>
      <xdr:row>5</xdr:row>
      <xdr:rowOff>125505</xdr:rowOff>
    </xdr:to>
    <xdr:sp macro="" textlink="">
      <xdr:nvSpPr>
        <xdr:cNvPr id="38" name="TextBox 37"/>
        <xdr:cNvSpPr txBox="1"/>
      </xdr:nvSpPr>
      <xdr:spPr>
        <a:xfrm>
          <a:off x="5253318" y="0"/>
          <a:ext cx="4473388" cy="102197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1. M2 </a:t>
          </a:r>
          <a:r>
            <a:rPr lang="ko-KR" altLang="en-US" sz="1100"/>
            <a:t>질량 변화</a:t>
          </a:r>
          <a:endParaRPr lang="en-US" altLang="ko-KR" sz="1100"/>
        </a:p>
        <a:p>
          <a:r>
            <a:rPr lang="en-US" altLang="ko-KR" sz="1100"/>
            <a:t>2. </a:t>
          </a:r>
          <a:r>
            <a:rPr lang="ko-KR" altLang="en-US" sz="1100"/>
            <a:t>공</a:t>
          </a:r>
          <a:r>
            <a:rPr lang="en-US" altLang="ko-KR" sz="1100"/>
            <a:t>2</a:t>
          </a:r>
          <a:r>
            <a:rPr lang="ko-KR" altLang="en-US" sz="1100"/>
            <a:t>가 튕겨 나가는 각도</a:t>
          </a:r>
          <a:r>
            <a:rPr lang="en-US" altLang="ko-KR" sz="1100"/>
            <a:t> </a:t>
          </a:r>
          <a:r>
            <a:rPr lang="ko-KR" altLang="en-US" sz="1100"/>
            <a:t>계산 </a:t>
          </a:r>
          <a:r>
            <a:rPr lang="en-US" altLang="ko-KR" sz="1100"/>
            <a:t>by</a:t>
          </a:r>
          <a:r>
            <a:rPr lang="en-US" altLang="ko-KR" sz="1100" baseline="0"/>
            <a:t> k-value change</a:t>
          </a:r>
          <a:endParaRPr lang="en-US" altLang="ko-KR" sz="1100"/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3. 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공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 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위치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y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방향 초기 속도 </a:t>
          </a:r>
          <a:endParaRPr lang="ko-KR" altLang="ko-KR">
            <a:effectLst/>
          </a:endParaRPr>
        </a:p>
        <a:p>
          <a:endParaRPr lang="ko-KR" alt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1</xdr:row>
      <xdr:rowOff>84582</xdr:rowOff>
    </xdr:from>
    <xdr:to>
      <xdr:col>21</xdr:col>
      <xdr:colOff>350520</xdr:colOff>
      <xdr:row>17</xdr:row>
      <xdr:rowOff>91440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11399520" y="84582"/>
              <a:ext cx="3032760" cy="3542538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rtl="0" eaLnBrk="1" latinLnBrk="1" hangingPunct="1">
                <a:lnSpc>
                  <a:spcPts val="1300"/>
                </a:lnSpc>
              </a:pPr>
              <a:r>
                <a:rPr lang="ko-KR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충돌시의 마찰에 의한 에너지 손실을 반영해야 됨</a:t>
              </a: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  <a:endParaRPr lang="ko-KR" altLang="ko-KR" b="0">
                <a:effectLst/>
              </a:endParaRPr>
            </a:p>
            <a:p>
              <a:pPr rtl="0" eaLnBrk="1" latinLnBrk="1" hangingPunct="1">
                <a:lnSpc>
                  <a:spcPts val="1300"/>
                </a:lnSpc>
              </a:pPr>
              <a:r>
                <a:rPr lang="ko-KR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마찰력 </a:t>
              </a: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F = -</a:t>
              </a: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  <a:sym typeface="Symbol"/>
                </a:rPr>
                <a:t></a:t>
              </a: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v </a:t>
              </a:r>
              <a:r>
                <a:rPr lang="ko-KR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를 적용함</a:t>
              </a: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 (v</a:t>
              </a:r>
              <a:r>
                <a:rPr lang="ko-KR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는 공</a:t>
              </a: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1</a:t>
              </a:r>
              <a:r>
                <a:rPr lang="ko-KR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에 대한 공</a:t>
              </a: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2</a:t>
              </a:r>
              <a:r>
                <a:rPr lang="ko-KR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의 상대속도</a:t>
              </a: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endParaRPr lang="ko-KR" altLang="ko-KR" b="0">
                <a:effectLst/>
              </a:endParaRPr>
            </a:p>
            <a:p>
              <a:pPr rtl="0" eaLnBrk="1" latinLnBrk="1" hangingPunct="1">
                <a:lnSpc>
                  <a:spcPts val="1300"/>
                </a:lnSpc>
              </a:pP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  <a:sym typeface="Symbol"/>
                </a:rPr>
                <a:t></a:t>
              </a: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= 0 ~ 300 N s/m</a:t>
              </a:r>
              <a:endParaRPr lang="ko-KR" altLang="ko-KR" b="0">
                <a:effectLst/>
              </a:endParaRPr>
            </a:p>
            <a:p>
              <a:pPr rtl="0" eaLnBrk="1" latinLnBrk="1" hangingPunct="1">
                <a:lnSpc>
                  <a:spcPts val="1300"/>
                </a:lnSpc>
              </a:pPr>
              <a:endParaRPr lang="en-US" altLang="ko-KR" sz="1100" b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rtl="0" eaLnBrk="1" latinLnBrk="1" hangingPunct="1">
                <a:lnSpc>
                  <a:spcPts val="1300"/>
                </a:lnSpc>
              </a:pPr>
              <a:r>
                <a:rPr lang="ko-KR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충돌모델 </a:t>
              </a: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:  </a:t>
              </a:r>
              <a:r>
                <a:rPr lang="ko-KR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접촉력은 탄성력과 상대속도에 비례하는 마찰력으로 정의됨</a:t>
              </a: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</a:p>
            <a:p>
              <a:pPr rtl="0" eaLnBrk="1" latinLnBrk="1" hangingPunct="1">
                <a:lnSpc>
                  <a:spcPts val="1300"/>
                </a:lnSpc>
              </a:pPr>
              <a:endParaRPr lang="ko-KR" altLang="ko-KR" b="0">
                <a:effectLst/>
              </a:endParaRPr>
            </a:p>
            <a:p>
              <a:pPr rtl="0" eaLnBrk="1" latinLnBrk="1" hangingPunct="1">
                <a:lnSpc>
                  <a:spcPts val="1300"/>
                </a:lnSpc>
              </a:pPr>
              <a:r>
                <a:rPr lang="ko-KR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공</a:t>
              </a: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1</a:t>
              </a:r>
              <a:r>
                <a:rPr lang="ko-KR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에 작용하는 접촉력</a:t>
              </a:r>
              <a:endParaRPr lang="ko-KR" altLang="ko-KR" b="0">
                <a:effectLst/>
              </a:endParaRPr>
            </a:p>
            <a:p>
              <a:pPr rtl="0" eaLnBrk="1" latinLnBrk="1" hangingPunct="1">
                <a:lnSpc>
                  <a:spcPts val="1300"/>
                </a:lnSpc>
              </a:pP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X2 - X1 &lt; 0.2m </a:t>
              </a:r>
              <a:r>
                <a:rPr lang="ko-KR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이면</a:t>
              </a: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ko-KR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접촉력 </a:t>
              </a: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F</a:t>
              </a:r>
              <a:r>
                <a:rPr lang="ko-KR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= k </a:t>
              </a:r>
              <a14:m>
                <m:oMath xmlns:m="http://schemas.openxmlformats.org/officeDocument/2006/math">
                  <m:r>
                    <a:rPr lang="en-US" altLang="ko-KR" sz="1100" b="0" i="1">
                      <a:solidFill>
                        <a:schemeClr val="dk1"/>
                      </a:solidFill>
                      <a:effectLst/>
                      <a:latin typeface="Cambria Math"/>
                      <a:ea typeface="+mn-ea"/>
                      <a:cs typeface="+mn-cs"/>
                      <a:sym typeface="Symbol"/>
                    </a:rPr>
                    <m:t></m:t>
                  </m:r>
                  <m:r>
                    <a:rPr lang="en-US" altLang="ko-KR" sz="1100" b="0" i="1">
                      <a:solidFill>
                        <a:schemeClr val="dk1"/>
                      </a:solidFill>
                      <a:effectLst/>
                      <a:latin typeface="Cambria Math"/>
                      <a:ea typeface="+mn-ea"/>
                      <a:cs typeface="+mn-cs"/>
                    </a:rPr>
                    <m:t>𝑟</m:t>
                  </m:r>
                </m:oMath>
              </a14:m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14:m>
                <m:oMath xmlns:m="http://schemas.openxmlformats.org/officeDocument/2006/math">
                  <m:acc>
                    <m:accPr>
                      <m:chr m:val="̂"/>
                      <m:ctrlPr>
                        <a:rPr lang="en-US" altLang="ko-KR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accPr>
                    <m:e>
                      <m:r>
                        <a:rPr lang="en-US" altLang="ko-KR" sz="1100" b="0" i="1">
                          <a:solidFill>
                            <a:schemeClr val="dk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𝑟</m:t>
                      </m:r>
                    </m:e>
                  </m:acc>
                  <m:r>
                    <a:rPr lang="en-US" altLang="ko-KR" sz="1100" b="0" i="1">
                      <a:solidFill>
                        <a:schemeClr val="dk1"/>
                      </a:solidFill>
                      <a:effectLst/>
                      <a:latin typeface="Cambria Math"/>
                      <a:ea typeface="+mn-ea"/>
                      <a:cs typeface="+mn-cs"/>
                    </a:rPr>
                    <m:t>+ </m:t>
                  </m:r>
                  <m:r>
                    <a:rPr lang="en-US" altLang="ko-KR" sz="1100" b="0" i="1">
                      <a:solidFill>
                        <a:schemeClr val="dk1"/>
                      </a:solidFill>
                      <a:effectLst/>
                      <a:latin typeface="Cambria Math"/>
                      <a:ea typeface="+mn-ea"/>
                      <a:cs typeface="+mn-cs"/>
                      <a:sym typeface="Symbol"/>
                    </a:rPr>
                    <m:t></m:t>
                  </m:r>
                  <m:acc>
                    <m:accPr>
                      <m:chr m:val="⃗"/>
                      <m:ctrlPr>
                        <a:rPr lang="en-US" altLang="ko-KR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accPr>
                    <m:e>
                      <m:r>
                        <a:rPr lang="en-US" altLang="ko-KR" sz="1100" b="0" i="1">
                          <a:solidFill>
                            <a:schemeClr val="dk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𝑣</m:t>
                      </m:r>
                    </m:e>
                  </m:acc>
                  <m:r>
                    <a:rPr lang="en-US" altLang="ko-KR" sz="1100" b="0" i="1">
                      <a:solidFill>
                        <a:schemeClr val="dk1"/>
                      </a:solidFill>
                      <a:effectLst/>
                      <a:latin typeface="Cambria Math"/>
                      <a:ea typeface="+mn-ea"/>
                      <a:cs typeface="+mn-cs"/>
                    </a:rPr>
                    <m:t> </m:t>
                  </m:r>
                </m:oMath>
              </a14:m>
              <a:endParaRPr lang="ko-KR" altLang="ko-KR" b="0">
                <a:effectLst/>
              </a:endParaRPr>
            </a:p>
            <a:p>
              <a:pPr rtl="0" eaLnBrk="1" latinLnBrk="1" hangingPunct="1">
                <a:lnSpc>
                  <a:spcPts val="1300"/>
                </a:lnSpc>
              </a:pP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2) X2 - X1 &gt; 0.2m </a:t>
              </a:r>
              <a:r>
                <a:rPr lang="ko-KR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이면 접촉력 </a:t>
              </a: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F =  0</a:t>
              </a:r>
              <a:endParaRPr lang="ko-KR" altLang="ko-KR" b="0">
                <a:effectLst/>
              </a:endParaRPr>
            </a:p>
            <a:p>
              <a:pPr rtl="0" eaLnBrk="1" latinLnBrk="1" hangingPunct="1">
                <a:lnSpc>
                  <a:spcPts val="1300"/>
                </a:lnSpc>
              </a:pP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=&gt;</a:t>
              </a:r>
              <a:endParaRPr lang="ko-KR" altLang="ko-KR" b="0">
                <a:effectLst/>
              </a:endParaRPr>
            </a:p>
            <a:p>
              <a:pPr rtl="0" eaLnBrk="1" latinLnBrk="1" hangingPunct="1">
                <a:lnSpc>
                  <a:spcPts val="1300"/>
                </a:lnSpc>
              </a:pPr>
              <a:r>
                <a:rPr lang="en-US" altLang="ko-KR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 i   </a:t>
              </a:r>
              <a:r>
                <a:rPr lang="ko-KR" altLang="ko-KR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번째 </a:t>
              </a:r>
              <a:r>
                <a:rPr lang="en-US" altLang="ko-KR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: x1(i), y1(i), Vx1(i), Vy1(i), Vx2(i), Vy2(i)</a:t>
              </a:r>
              <a:endParaRPr lang="ko-KR" altLang="ko-KR" b="0">
                <a:effectLst/>
              </a:endParaRPr>
            </a:p>
            <a:p>
              <a:pPr rtl="0" eaLnBrk="1" latinLnBrk="1" hangingPunct="1">
                <a:lnSpc>
                  <a:spcPts val="1300"/>
                </a:lnSpc>
              </a:pPr>
              <a:r>
                <a:rPr lang="en-US" altLang="ko-KR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 i+1</a:t>
              </a:r>
              <a:r>
                <a:rPr lang="ko-KR" altLang="ko-KR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번째 </a:t>
              </a:r>
              <a:r>
                <a:rPr lang="en-US" altLang="ko-KR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: V1x(i+1) = V1x(i) + </a:t>
              </a:r>
              <a14:m>
                <m:oMath xmlns:m="http://schemas.openxmlformats.org/officeDocument/2006/math">
                  <m:f>
                    <m:fPr>
                      <m:ctrlPr>
                        <a:rPr lang="en-US" altLang="ko-KR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altLang="ko-KR" sz="1100" b="0" i="1">
                          <a:solidFill>
                            <a:schemeClr val="dk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𝐹</m:t>
                      </m:r>
                      <m:r>
                        <a:rPr lang="en-US" altLang="ko-KR" sz="1100" b="0" i="1" baseline="-25000">
                          <a:solidFill>
                            <a:schemeClr val="dk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𝑥</m:t>
                      </m:r>
                    </m:num>
                    <m:den>
                      <m:r>
                        <a:rPr lang="en-US" altLang="ko-KR" sz="1100" b="0" i="1">
                          <a:solidFill>
                            <a:schemeClr val="dk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𝑚</m:t>
                      </m:r>
                      <m:r>
                        <a:rPr lang="en-US" altLang="ko-KR" sz="1100" b="0" i="1">
                          <a:solidFill>
                            <a:schemeClr val="dk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1</m:t>
                      </m:r>
                    </m:den>
                  </m:f>
                </m:oMath>
              </a14:m>
              <a:r>
                <a:rPr lang="en-US" altLang="ko-KR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altLang="ko-KR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  <a:sym typeface="Symbol"/>
                </a:rPr>
                <a:t></a:t>
              </a:r>
              <a:r>
                <a:rPr lang="en-US" altLang="ko-KR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t</a:t>
              </a:r>
              <a:endParaRPr lang="ko-KR" altLang="ko-KR" b="0">
                <a:effectLst/>
              </a:endParaRPr>
            </a:p>
            <a:p>
              <a:pPr rtl="0" eaLnBrk="1" latinLnBrk="1" hangingPunct="1">
                <a:lnSpc>
                  <a:spcPts val="1300"/>
                </a:lnSpc>
              </a:pP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                V1y(i+1) = V1y(i) + </a:t>
              </a:r>
              <a14:m>
                <m:oMath xmlns:m="http://schemas.openxmlformats.org/officeDocument/2006/math">
                  <m:f>
                    <m:fPr>
                      <m:ctrlPr>
                        <a:rPr lang="en-US" altLang="ko-KR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altLang="ko-KR" sz="1100" b="0" i="1">
                          <a:solidFill>
                            <a:schemeClr val="dk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𝐹</m:t>
                      </m:r>
                      <m:r>
                        <a:rPr lang="en-US" altLang="ko-KR" sz="1100" b="0" i="1" baseline="-25000">
                          <a:solidFill>
                            <a:schemeClr val="dk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𝑦</m:t>
                      </m:r>
                    </m:num>
                    <m:den>
                      <m:r>
                        <a:rPr lang="en-US" altLang="ko-KR" sz="1100" b="0" i="1">
                          <a:solidFill>
                            <a:schemeClr val="dk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𝑚</m:t>
                      </m:r>
                      <m:r>
                        <a:rPr lang="en-US" altLang="ko-KR" sz="1100" b="0" i="1">
                          <a:solidFill>
                            <a:schemeClr val="dk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1</m:t>
                      </m:r>
                    </m:den>
                  </m:f>
                </m:oMath>
              </a14:m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  <a:sym typeface="Symbol"/>
                </a:rPr>
                <a:t></a:t>
              </a: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t</a:t>
              </a:r>
              <a:endParaRPr lang="ko-KR" altLang="ko-KR" b="0">
                <a:effectLst/>
              </a:endParaRPr>
            </a:p>
            <a:p>
              <a:pPr rtl="0" eaLnBrk="1" latinLnBrk="1" hangingPunct="1">
                <a:lnSpc>
                  <a:spcPts val="1300"/>
                </a:lnSpc>
              </a:pP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                V2x(i+1) = V2x(i) - </a:t>
              </a:r>
              <a14:m>
                <m:oMath xmlns:m="http://schemas.openxmlformats.org/officeDocument/2006/math">
                  <m:f>
                    <m:fPr>
                      <m:ctrlPr>
                        <a:rPr lang="en-US" altLang="ko-KR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altLang="ko-KR" sz="1100" b="0" i="1">
                          <a:solidFill>
                            <a:schemeClr val="dk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𝐹</m:t>
                      </m:r>
                      <m:r>
                        <a:rPr lang="en-US" altLang="ko-KR" sz="1100" b="0" i="1" baseline="-25000">
                          <a:solidFill>
                            <a:schemeClr val="dk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𝑥</m:t>
                      </m:r>
                    </m:num>
                    <m:den>
                      <m:r>
                        <a:rPr lang="en-US" altLang="ko-KR" sz="1100" b="0" i="1">
                          <a:solidFill>
                            <a:schemeClr val="dk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𝑚</m:t>
                      </m:r>
                      <m:r>
                        <a:rPr lang="en-US" altLang="ko-KR" sz="1100" b="0" i="1">
                          <a:solidFill>
                            <a:schemeClr val="dk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1</m:t>
                      </m:r>
                    </m:den>
                  </m:f>
                </m:oMath>
              </a14:m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  <a:sym typeface="Symbol"/>
                </a:rPr>
                <a:t></a:t>
              </a: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t</a:t>
              </a:r>
              <a:endParaRPr lang="ko-KR" altLang="ko-KR" b="0">
                <a:effectLst/>
              </a:endParaRPr>
            </a:p>
            <a:p>
              <a:pPr rtl="0" eaLnBrk="1" latinLnBrk="1" hangingPunct="1">
                <a:lnSpc>
                  <a:spcPts val="1300"/>
                </a:lnSpc>
              </a:pP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                V2y(i+1) = V2y(i) - </a:t>
              </a:r>
              <a14:m>
                <m:oMath xmlns:m="http://schemas.openxmlformats.org/officeDocument/2006/math">
                  <m:f>
                    <m:fPr>
                      <m:ctrlPr>
                        <a:rPr lang="en-US" altLang="ko-KR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altLang="ko-KR" sz="1100" b="0" i="1">
                          <a:solidFill>
                            <a:schemeClr val="dk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𝐹</m:t>
                      </m:r>
                      <m:r>
                        <a:rPr lang="en-US" altLang="ko-KR" sz="1100" b="0" i="1" baseline="-25000">
                          <a:solidFill>
                            <a:schemeClr val="dk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𝑦</m:t>
                      </m:r>
                    </m:num>
                    <m:den>
                      <m:r>
                        <a:rPr lang="en-US" altLang="ko-KR" sz="1100" b="0" i="1">
                          <a:solidFill>
                            <a:schemeClr val="dk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𝑚</m:t>
                      </m:r>
                      <m:r>
                        <a:rPr lang="en-US" altLang="ko-KR" sz="1100" b="0" i="1">
                          <a:solidFill>
                            <a:schemeClr val="dk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1</m:t>
                      </m:r>
                    </m:den>
                  </m:f>
                </m:oMath>
              </a14:m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  <a:sym typeface="Symbol"/>
                </a:rPr>
                <a:t></a:t>
              </a: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t</a:t>
              </a:r>
              <a:endParaRPr lang="ko-KR" altLang="ko-KR" b="0">
                <a:effectLst/>
              </a:endParaRPr>
            </a:p>
            <a:p>
              <a:pPr rtl="0" eaLnBrk="1" latinLnBrk="1" hangingPunct="1">
                <a:lnSpc>
                  <a:spcPts val="1300"/>
                </a:lnSpc>
              </a:pP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    </a:t>
              </a: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  <a:sym typeface="Wingdings"/>
                </a:rPr>
                <a:t></a:t>
              </a: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     x1(i+1) = x1(i) + V1x(i+1) </a:t>
              </a: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  <a:sym typeface="Symbol"/>
                </a:rPr>
                <a:t></a:t>
              </a: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t</a:t>
              </a:r>
              <a:endParaRPr lang="ko-KR" altLang="ko-KR" b="0">
                <a:effectLst/>
              </a:endParaRPr>
            </a:p>
            <a:p>
              <a:pPr rtl="0" eaLnBrk="1" latinLnBrk="1" hangingPunct="1">
                <a:lnSpc>
                  <a:spcPts val="1300"/>
                </a:lnSpc>
              </a:pP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                 y1(i+1) = y1(i) + V1y(i+1) </a:t>
              </a: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  <a:sym typeface="Symbol"/>
                </a:rPr>
                <a:t></a:t>
              </a: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t</a:t>
              </a:r>
              <a:endParaRPr lang="ko-KR" altLang="ko-KR" b="0">
                <a:effectLst/>
              </a:endParaRPr>
            </a:p>
            <a:p>
              <a:pPr rtl="0" eaLnBrk="1" latinLnBrk="1" hangingPunct="1">
                <a:lnSpc>
                  <a:spcPts val="1300"/>
                </a:lnSpc>
              </a:pP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                 x2(i+1) = x2(i) + V2x(i+1) </a:t>
              </a: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  <a:sym typeface="Symbol"/>
                </a:rPr>
                <a:t></a:t>
              </a: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t</a:t>
              </a:r>
              <a:endParaRPr lang="ko-KR" altLang="ko-KR" b="0">
                <a:effectLst/>
              </a:endParaRPr>
            </a:p>
            <a:p>
              <a:pPr rtl="0" eaLnBrk="1" latinLnBrk="1" hangingPunct="1">
                <a:lnSpc>
                  <a:spcPts val="1300"/>
                </a:lnSpc>
              </a:pP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                 y2(i+1) = y2(i) + V2y(i+1) </a:t>
              </a: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  <a:sym typeface="Symbol"/>
                </a:rPr>
                <a:t></a:t>
              </a:r>
              <a:r>
                <a:rPr lang="en-US" altLang="ko-KR" sz="11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t</a:t>
              </a:r>
              <a:endParaRPr lang="ko-KR" altLang="ko-KR">
                <a:effectLst/>
              </a:endParaRPr>
            </a:p>
            <a:p>
              <a:endParaRPr lang="en-US" altLang="ko-KR" sz="1100" baseline="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11399520" y="84582"/>
              <a:ext cx="3032760" cy="3542538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rtl="0" eaLnBrk="1" latinLnBrk="1" hangingPunct="1">
                <a:lnSpc>
                  <a:spcPts val="1300"/>
                </a:lnSpc>
              </a:pPr>
              <a:r>
                <a:rPr lang="ko-KR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충돌시의 마찰에 의한 에너지 손실을 반영해야 됨</a:t>
              </a: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  <a:endParaRPr lang="ko-KR" altLang="ko-KR" b="0">
                <a:effectLst/>
              </a:endParaRPr>
            </a:p>
            <a:p>
              <a:pPr rtl="0" eaLnBrk="1" latinLnBrk="1" hangingPunct="1">
                <a:lnSpc>
                  <a:spcPts val="1300"/>
                </a:lnSpc>
              </a:pPr>
              <a:r>
                <a:rPr lang="ko-KR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마찰력 </a:t>
              </a: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F = -</a:t>
              </a: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  <a:sym typeface="Symbol"/>
                </a:rPr>
                <a:t></a:t>
              </a: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v </a:t>
              </a:r>
              <a:r>
                <a:rPr lang="ko-KR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를 적용함</a:t>
              </a: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 (v</a:t>
              </a:r>
              <a:r>
                <a:rPr lang="ko-KR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는 공</a:t>
              </a: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1</a:t>
              </a:r>
              <a:r>
                <a:rPr lang="ko-KR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에 대한 공</a:t>
              </a: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2</a:t>
              </a:r>
              <a:r>
                <a:rPr lang="ko-KR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의 상대속도</a:t>
              </a: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endParaRPr lang="ko-KR" altLang="ko-KR" b="0">
                <a:effectLst/>
              </a:endParaRPr>
            </a:p>
            <a:p>
              <a:pPr rtl="0" eaLnBrk="1" latinLnBrk="1" hangingPunct="1">
                <a:lnSpc>
                  <a:spcPts val="1300"/>
                </a:lnSpc>
              </a:pP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  <a:sym typeface="Symbol"/>
                </a:rPr>
                <a:t></a:t>
              </a: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= 0 ~ 300 N s/m</a:t>
              </a:r>
              <a:endParaRPr lang="ko-KR" altLang="ko-KR" b="0">
                <a:effectLst/>
              </a:endParaRPr>
            </a:p>
            <a:p>
              <a:pPr rtl="0" eaLnBrk="1" latinLnBrk="1" hangingPunct="1">
                <a:lnSpc>
                  <a:spcPts val="1300"/>
                </a:lnSpc>
              </a:pPr>
              <a:endParaRPr lang="en-US" altLang="ko-KR" sz="1100" b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rtl="0" eaLnBrk="1" latinLnBrk="1" hangingPunct="1">
                <a:lnSpc>
                  <a:spcPts val="1300"/>
                </a:lnSpc>
              </a:pPr>
              <a:r>
                <a:rPr lang="ko-KR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충돌모델 </a:t>
              </a: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:  </a:t>
              </a:r>
              <a:r>
                <a:rPr lang="ko-KR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접촉력은 탄성력과 상대속도에 비례하는 마찰력으로 정의됨</a:t>
              </a: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</a:p>
            <a:p>
              <a:pPr rtl="0" eaLnBrk="1" latinLnBrk="1" hangingPunct="1">
                <a:lnSpc>
                  <a:spcPts val="1300"/>
                </a:lnSpc>
              </a:pPr>
              <a:endParaRPr lang="ko-KR" altLang="ko-KR" b="0">
                <a:effectLst/>
              </a:endParaRPr>
            </a:p>
            <a:p>
              <a:pPr rtl="0" eaLnBrk="1" latinLnBrk="1" hangingPunct="1">
                <a:lnSpc>
                  <a:spcPts val="1300"/>
                </a:lnSpc>
              </a:pPr>
              <a:r>
                <a:rPr lang="ko-KR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공</a:t>
              </a: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1</a:t>
              </a:r>
              <a:r>
                <a:rPr lang="ko-KR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에 작용하는 접촉력</a:t>
              </a:r>
              <a:endParaRPr lang="ko-KR" altLang="ko-KR" b="0">
                <a:effectLst/>
              </a:endParaRPr>
            </a:p>
            <a:p>
              <a:pPr rtl="0" eaLnBrk="1" latinLnBrk="1" hangingPunct="1">
                <a:lnSpc>
                  <a:spcPts val="1300"/>
                </a:lnSpc>
              </a:pP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X2 - X1 &lt; 0.2m </a:t>
              </a:r>
              <a:r>
                <a:rPr lang="ko-KR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이면</a:t>
              </a: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ko-KR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접촉력 </a:t>
              </a: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F</a:t>
              </a:r>
              <a:r>
                <a:rPr lang="ko-KR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= k </a:t>
              </a:r>
              <a:r>
                <a:rPr lang="en-US" altLang="ko-KR" sz="1100" b="0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  <a:sym typeface="Symbol"/>
                </a:rPr>
                <a:t></a:t>
              </a:r>
              <a:r>
                <a:rPr lang="en-US" altLang="ko-KR" sz="1100" b="0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𝑟</a:t>
              </a: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altLang="ko-KR" sz="1100" b="0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𝑟 ̂+ </a:t>
              </a:r>
              <a:r>
                <a:rPr lang="en-US" altLang="ko-KR" sz="1100" b="0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  <a:sym typeface="Symbol"/>
                </a:rPr>
                <a:t></a:t>
              </a:r>
              <a:r>
                <a:rPr lang="en-US" altLang="ko-KR" sz="1100" b="0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𝑣 ⃗  </a:t>
              </a:r>
              <a:endParaRPr lang="ko-KR" altLang="ko-KR" b="0">
                <a:effectLst/>
              </a:endParaRPr>
            </a:p>
            <a:p>
              <a:pPr rtl="0" eaLnBrk="1" latinLnBrk="1" hangingPunct="1">
                <a:lnSpc>
                  <a:spcPts val="1300"/>
                </a:lnSpc>
              </a:pP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2) X2 - X1 &gt; 0.2m </a:t>
              </a:r>
              <a:r>
                <a:rPr lang="ko-KR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이면 접촉력 </a:t>
              </a: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F =  0</a:t>
              </a:r>
              <a:endParaRPr lang="ko-KR" altLang="ko-KR" b="0">
                <a:effectLst/>
              </a:endParaRPr>
            </a:p>
            <a:p>
              <a:pPr rtl="0" eaLnBrk="1" latinLnBrk="1" hangingPunct="1">
                <a:lnSpc>
                  <a:spcPts val="1300"/>
                </a:lnSpc>
              </a:pP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=&gt;</a:t>
              </a:r>
              <a:endParaRPr lang="ko-KR" altLang="ko-KR" b="0">
                <a:effectLst/>
              </a:endParaRPr>
            </a:p>
            <a:p>
              <a:pPr rtl="0" eaLnBrk="1" latinLnBrk="1" hangingPunct="1">
                <a:lnSpc>
                  <a:spcPts val="1300"/>
                </a:lnSpc>
              </a:pPr>
              <a:r>
                <a:rPr lang="en-US" altLang="ko-KR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 i   </a:t>
              </a:r>
              <a:r>
                <a:rPr lang="ko-KR" altLang="ko-KR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번째 </a:t>
              </a:r>
              <a:r>
                <a:rPr lang="en-US" altLang="ko-KR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: x1(i), y1(i), Vx1(i), Vy1(i), Vx2(i), Vy2(i)</a:t>
              </a:r>
              <a:endParaRPr lang="ko-KR" altLang="ko-KR" b="0">
                <a:effectLst/>
              </a:endParaRPr>
            </a:p>
            <a:p>
              <a:pPr rtl="0" eaLnBrk="1" latinLnBrk="1" hangingPunct="1">
                <a:lnSpc>
                  <a:spcPts val="1300"/>
                </a:lnSpc>
              </a:pPr>
              <a:r>
                <a:rPr lang="en-US" altLang="ko-KR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 i+1</a:t>
              </a:r>
              <a:r>
                <a:rPr lang="ko-KR" altLang="ko-KR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번째 </a:t>
              </a:r>
              <a:r>
                <a:rPr lang="en-US" altLang="ko-KR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: V1x(i+1) = V1x(i) + </a:t>
              </a:r>
              <a:r>
                <a:rPr lang="en-US" altLang="ko-KR" sz="1100" b="0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𝐹</a:t>
              </a:r>
              <a:r>
                <a:rPr lang="en-US" altLang="ko-KR" sz="1100" b="0" i="0" baseline="-2500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𝑥/</a:t>
              </a:r>
              <a:r>
                <a:rPr lang="en-US" altLang="ko-KR" sz="1100" b="0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𝑚1</a:t>
              </a:r>
              <a:r>
                <a:rPr lang="en-US" altLang="ko-KR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altLang="ko-KR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  <a:sym typeface="Symbol"/>
                </a:rPr>
                <a:t></a:t>
              </a:r>
              <a:r>
                <a:rPr lang="en-US" altLang="ko-KR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t</a:t>
              </a:r>
              <a:endParaRPr lang="ko-KR" altLang="ko-KR" b="0">
                <a:effectLst/>
              </a:endParaRPr>
            </a:p>
            <a:p>
              <a:pPr rtl="0" eaLnBrk="1" latinLnBrk="1" hangingPunct="1">
                <a:lnSpc>
                  <a:spcPts val="1300"/>
                </a:lnSpc>
              </a:pP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                V1y(i+1) = V1y(i) + </a:t>
              </a:r>
              <a:r>
                <a:rPr lang="en-US" altLang="ko-KR" sz="1100" b="0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𝐹</a:t>
              </a:r>
              <a:r>
                <a:rPr lang="en-US" altLang="ko-KR" sz="1100" b="0" i="0" baseline="-2500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𝑦/</a:t>
              </a:r>
              <a:r>
                <a:rPr lang="en-US" altLang="ko-KR" sz="1100" b="0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𝑚1</a:t>
              </a: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  <a:sym typeface="Symbol"/>
                </a:rPr>
                <a:t></a:t>
              </a: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t</a:t>
              </a:r>
              <a:endParaRPr lang="ko-KR" altLang="ko-KR" b="0">
                <a:effectLst/>
              </a:endParaRPr>
            </a:p>
            <a:p>
              <a:pPr rtl="0" eaLnBrk="1" latinLnBrk="1" hangingPunct="1">
                <a:lnSpc>
                  <a:spcPts val="1300"/>
                </a:lnSpc>
              </a:pP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                V2x(i+1) = V2x(i) - </a:t>
              </a:r>
              <a:r>
                <a:rPr lang="en-US" altLang="ko-KR" sz="1100" b="0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𝐹</a:t>
              </a:r>
              <a:r>
                <a:rPr lang="en-US" altLang="ko-KR" sz="1100" b="0" i="0" baseline="-2500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𝑥/</a:t>
              </a:r>
              <a:r>
                <a:rPr lang="en-US" altLang="ko-KR" sz="1100" b="0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𝑚1</a:t>
              </a: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  <a:sym typeface="Symbol"/>
                </a:rPr>
                <a:t></a:t>
              </a: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t</a:t>
              </a:r>
              <a:endParaRPr lang="ko-KR" altLang="ko-KR" b="0">
                <a:effectLst/>
              </a:endParaRPr>
            </a:p>
            <a:p>
              <a:pPr rtl="0" eaLnBrk="1" latinLnBrk="1" hangingPunct="1">
                <a:lnSpc>
                  <a:spcPts val="1300"/>
                </a:lnSpc>
              </a:pP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                V2y(i+1) = V2y(i) - </a:t>
              </a:r>
              <a:r>
                <a:rPr lang="en-US" altLang="ko-KR" sz="1100" b="0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𝐹</a:t>
              </a:r>
              <a:r>
                <a:rPr lang="en-US" altLang="ko-KR" sz="1100" b="0" i="0" baseline="-2500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𝑦/</a:t>
              </a:r>
              <a:r>
                <a:rPr lang="en-US" altLang="ko-KR" sz="1100" b="0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𝑚1</a:t>
              </a: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  <a:sym typeface="Symbol"/>
                </a:rPr>
                <a:t></a:t>
              </a: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t</a:t>
              </a:r>
              <a:endParaRPr lang="ko-KR" altLang="ko-KR" b="0">
                <a:effectLst/>
              </a:endParaRPr>
            </a:p>
            <a:p>
              <a:pPr rtl="0" eaLnBrk="1" latinLnBrk="1" hangingPunct="1">
                <a:lnSpc>
                  <a:spcPts val="1300"/>
                </a:lnSpc>
              </a:pP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    </a:t>
              </a: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  <a:sym typeface="Wingdings"/>
                </a:rPr>
                <a:t></a:t>
              </a: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     x1(i+1) = x1(i) + V1x(i+1) </a:t>
              </a: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  <a:sym typeface="Symbol"/>
                </a:rPr>
                <a:t></a:t>
              </a: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t</a:t>
              </a:r>
              <a:endParaRPr lang="ko-KR" altLang="ko-KR" b="0">
                <a:effectLst/>
              </a:endParaRPr>
            </a:p>
            <a:p>
              <a:pPr rtl="0" eaLnBrk="1" latinLnBrk="1" hangingPunct="1">
                <a:lnSpc>
                  <a:spcPts val="1300"/>
                </a:lnSpc>
              </a:pP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                 y1(i+1) = y1(i) + V1y(i+1) </a:t>
              </a: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  <a:sym typeface="Symbol"/>
                </a:rPr>
                <a:t></a:t>
              </a: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t</a:t>
              </a:r>
              <a:endParaRPr lang="ko-KR" altLang="ko-KR" b="0">
                <a:effectLst/>
              </a:endParaRPr>
            </a:p>
            <a:p>
              <a:pPr rtl="0" eaLnBrk="1" latinLnBrk="1" hangingPunct="1">
                <a:lnSpc>
                  <a:spcPts val="1300"/>
                </a:lnSpc>
              </a:pP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                 x2(i+1) = x2(i) + V2x(i+1) </a:t>
              </a: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  <a:sym typeface="Symbol"/>
                </a:rPr>
                <a:t></a:t>
              </a: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t</a:t>
              </a:r>
              <a:endParaRPr lang="ko-KR" altLang="ko-KR" b="0">
                <a:effectLst/>
              </a:endParaRPr>
            </a:p>
            <a:p>
              <a:pPr rtl="0" eaLnBrk="1" latinLnBrk="1" hangingPunct="1">
                <a:lnSpc>
                  <a:spcPts val="1300"/>
                </a:lnSpc>
              </a:pP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                 y2(i+1) = y2(i) + V2y(i+1) </a:t>
              </a:r>
              <a:r>
                <a:rPr lang="en-US" altLang="ko-KR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  <a:sym typeface="Symbol"/>
                </a:rPr>
                <a:t></a:t>
              </a:r>
              <a:r>
                <a:rPr lang="en-US" altLang="ko-KR" sz="11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t</a:t>
              </a:r>
              <a:endParaRPr lang="ko-KR" altLang="ko-KR">
                <a:effectLst/>
              </a:endParaRPr>
            </a:p>
            <a:p>
              <a:endParaRPr lang="en-US" altLang="ko-KR" sz="1100" baseline="0"/>
            </a:p>
          </xdr:txBody>
        </xdr:sp>
      </mc:Fallback>
    </mc:AlternateContent>
    <xdr:clientData/>
  </xdr:twoCellAnchor>
  <xdr:twoCellAnchor>
    <xdr:from>
      <xdr:col>22</xdr:col>
      <xdr:colOff>439371</xdr:colOff>
      <xdr:row>5</xdr:row>
      <xdr:rowOff>140774</xdr:rowOff>
    </xdr:from>
    <xdr:to>
      <xdr:col>23</xdr:col>
      <xdr:colOff>433446</xdr:colOff>
      <xdr:row>8</xdr:row>
      <xdr:rowOff>155288</xdr:rowOff>
    </xdr:to>
    <xdr:sp macro="" textlink="">
      <xdr:nvSpPr>
        <xdr:cNvPr id="3" name="타원 2"/>
        <xdr:cNvSpPr/>
      </xdr:nvSpPr>
      <xdr:spPr>
        <a:xfrm>
          <a:off x="15191691" y="1024694"/>
          <a:ext cx="664635" cy="677454"/>
        </a:xfrm>
        <a:prstGeom prst="ellipse">
          <a:avLst/>
        </a:prstGeom>
        <a:solidFill>
          <a:schemeClr val="bg1">
            <a:lumMod val="5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25</xdr:col>
      <xdr:colOff>301355</xdr:colOff>
      <xdr:row>7</xdr:row>
      <xdr:rowOff>44388</xdr:rowOff>
    </xdr:from>
    <xdr:to>
      <xdr:col>26</xdr:col>
      <xdr:colOff>295430</xdr:colOff>
      <xdr:row>10</xdr:row>
      <xdr:rowOff>62168</xdr:rowOff>
    </xdr:to>
    <xdr:sp macro="" textlink="">
      <xdr:nvSpPr>
        <xdr:cNvPr id="4" name="타원 3"/>
        <xdr:cNvSpPr/>
      </xdr:nvSpPr>
      <xdr:spPr>
        <a:xfrm>
          <a:off x="17065355" y="1370268"/>
          <a:ext cx="664635" cy="680720"/>
        </a:xfrm>
        <a:prstGeom prst="ellipse">
          <a:avLst/>
        </a:prstGeom>
        <a:solidFill>
          <a:schemeClr val="bg1">
            <a:lumMod val="5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22</xdr:col>
      <xdr:colOff>357351</xdr:colOff>
      <xdr:row>2</xdr:row>
      <xdr:rowOff>129359</xdr:rowOff>
    </xdr:from>
    <xdr:to>
      <xdr:col>23</xdr:col>
      <xdr:colOff>605756</xdr:colOff>
      <xdr:row>5</xdr:row>
      <xdr:rowOff>62064</xdr:rowOff>
    </xdr:to>
    <xdr:sp macro="" textlink="">
      <xdr:nvSpPr>
        <xdr:cNvPr id="5" name="직사각형 4"/>
        <xdr:cNvSpPr/>
      </xdr:nvSpPr>
      <xdr:spPr>
        <a:xfrm>
          <a:off x="15109671" y="350339"/>
          <a:ext cx="918965" cy="595645"/>
        </a:xfrm>
        <a:prstGeom prst="rect">
          <a:avLst/>
        </a:prstGeom>
      </xdr:spPr>
      <xdr:txBody>
        <a:bodyPr wrap="square">
          <a:sp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aseline="0"/>
            <a:t>(x1,y1)</a:t>
          </a:r>
          <a:endParaRPr lang="ko-KR" altLang="en-US" baseline="-25000"/>
        </a:p>
      </xdr:txBody>
    </xdr:sp>
    <xdr:clientData/>
  </xdr:twoCellAnchor>
  <xdr:twoCellAnchor>
    <xdr:from>
      <xdr:col>22</xdr:col>
      <xdr:colOff>304800</xdr:colOff>
      <xdr:row>1</xdr:row>
      <xdr:rowOff>0</xdr:rowOff>
    </xdr:from>
    <xdr:to>
      <xdr:col>23</xdr:col>
      <xdr:colOff>558379</xdr:colOff>
      <xdr:row>3</xdr:row>
      <xdr:rowOff>8472</xdr:rowOff>
    </xdr:to>
    <xdr:sp macro="" textlink="">
      <xdr:nvSpPr>
        <xdr:cNvPr id="6" name="직사각형 5"/>
        <xdr:cNvSpPr/>
      </xdr:nvSpPr>
      <xdr:spPr>
        <a:xfrm>
          <a:off x="15057120" y="0"/>
          <a:ext cx="924139" cy="450432"/>
        </a:xfrm>
        <a:prstGeom prst="rect">
          <a:avLst/>
        </a:prstGeom>
      </xdr:spPr>
      <xdr:txBody>
        <a:bodyPr wrap="square">
          <a:sp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1600" baseline="0"/>
            <a:t>공</a:t>
          </a:r>
          <a:r>
            <a:rPr lang="en-US" altLang="ko-KR" sz="1600" baseline="0"/>
            <a:t>1</a:t>
          </a:r>
          <a:endParaRPr lang="ko-KR" altLang="en-US" sz="1600" baseline="0"/>
        </a:p>
      </xdr:txBody>
    </xdr:sp>
    <xdr:clientData/>
  </xdr:twoCellAnchor>
  <xdr:twoCellAnchor>
    <xdr:from>
      <xdr:col>25</xdr:col>
      <xdr:colOff>111760</xdr:colOff>
      <xdr:row>1</xdr:row>
      <xdr:rowOff>0</xdr:rowOff>
    </xdr:from>
    <xdr:to>
      <xdr:col>26</xdr:col>
      <xdr:colOff>368725</xdr:colOff>
      <xdr:row>3</xdr:row>
      <xdr:rowOff>8472</xdr:rowOff>
    </xdr:to>
    <xdr:sp macro="" textlink="">
      <xdr:nvSpPr>
        <xdr:cNvPr id="7" name="직사각형 6"/>
        <xdr:cNvSpPr/>
      </xdr:nvSpPr>
      <xdr:spPr>
        <a:xfrm>
          <a:off x="16875760" y="0"/>
          <a:ext cx="927525" cy="450432"/>
        </a:xfrm>
        <a:prstGeom prst="rect">
          <a:avLst/>
        </a:prstGeom>
      </xdr:spPr>
      <xdr:txBody>
        <a:bodyPr wrap="square">
          <a:sp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1600" baseline="0"/>
            <a:t>공</a:t>
          </a:r>
          <a:r>
            <a:rPr lang="en-US" altLang="ko-KR" sz="1600" baseline="0"/>
            <a:t>2</a:t>
          </a:r>
          <a:endParaRPr lang="ko-KR" altLang="en-US" sz="1600" baseline="0"/>
        </a:p>
      </xdr:txBody>
    </xdr:sp>
    <xdr:clientData/>
  </xdr:twoCellAnchor>
  <xdr:twoCellAnchor>
    <xdr:from>
      <xdr:col>28</xdr:col>
      <xdr:colOff>114748</xdr:colOff>
      <xdr:row>2</xdr:row>
      <xdr:rowOff>15438</xdr:rowOff>
    </xdr:from>
    <xdr:to>
      <xdr:col>31</xdr:col>
      <xdr:colOff>589280</xdr:colOff>
      <xdr:row>11</xdr:row>
      <xdr:rowOff>171226</xdr:rowOff>
    </xdr:to>
    <xdr:sp macro="" textlink="">
      <xdr:nvSpPr>
        <xdr:cNvPr id="8" name="TextBox 7"/>
        <xdr:cNvSpPr txBox="1"/>
      </xdr:nvSpPr>
      <xdr:spPr>
        <a:xfrm>
          <a:off x="18890428" y="236418"/>
          <a:ext cx="2486212" cy="214460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ko-KR" altLang="en-US" sz="1000" b="1" baseline="0">
              <a:effectLst/>
            </a:rPr>
            <a:t>용수철 모델 적용 시</a:t>
          </a:r>
          <a:r>
            <a:rPr lang="en-US" altLang="ko-KR" sz="1000" b="1" baseline="0">
              <a:effectLst/>
            </a:rPr>
            <a:t>,  k </a:t>
          </a:r>
          <a:r>
            <a:rPr lang="ko-KR" altLang="en-US" sz="1000" b="1" baseline="0">
              <a:effectLst/>
            </a:rPr>
            <a:t>의 크기 결정 방법 </a:t>
          </a:r>
          <a:r>
            <a:rPr lang="en-US" altLang="ko-KR" sz="1000" b="1" baseline="0">
              <a:effectLst/>
            </a:rPr>
            <a:t>:</a:t>
          </a:r>
        </a:p>
        <a:p>
          <a:r>
            <a:rPr lang="en-US" altLang="ko-KR" sz="1000" b="1" baseline="0"/>
            <a:t>1. </a:t>
          </a:r>
          <a:r>
            <a:rPr lang="ko-KR" altLang="en-US" sz="1000" b="1" baseline="0"/>
            <a:t>최대 변위 </a:t>
          </a:r>
          <a:r>
            <a:rPr lang="ko-KR" altLang="en-US" sz="1000" b="1" baseline="0">
              <a:sym typeface="Symbol"/>
            </a:rPr>
            <a:t></a:t>
          </a:r>
          <a:r>
            <a:rPr lang="en-US" altLang="ko-KR" sz="1000" b="1" baseline="0">
              <a:sym typeface="Symbol"/>
            </a:rPr>
            <a:t>x &lt;&lt; </a:t>
          </a:r>
          <a:r>
            <a:rPr lang="ko-KR" altLang="en-US" sz="1000" b="1" baseline="0">
              <a:sym typeface="Symbol"/>
            </a:rPr>
            <a:t>공의 반경 </a:t>
          </a:r>
          <a:r>
            <a:rPr lang="en-US" altLang="ko-KR" sz="1000" b="1" baseline="0">
              <a:sym typeface="Symbol"/>
            </a:rPr>
            <a:t>ro</a:t>
          </a:r>
        </a:p>
        <a:p>
          <a:r>
            <a:rPr lang="ko-KR" altLang="en-US" sz="1000" b="1" baseline="0">
              <a:sym typeface="Symbol"/>
            </a:rPr>
            <a:t>여기에서는 </a:t>
          </a:r>
          <a:r>
            <a:rPr lang="ko-KR" altLang="ko-KR" sz="10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Symbol"/>
            </a:rPr>
            <a:t></a:t>
          </a:r>
          <a:r>
            <a:rPr lang="en-US" altLang="ko-KR" sz="10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 ~ 0.01m </a:t>
          </a:r>
          <a:r>
            <a:rPr lang="ko-KR" altLang="en-US" sz="10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정도 되도록 </a:t>
          </a:r>
          <a:r>
            <a:rPr lang="en-US" altLang="ko-KR" sz="10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 </a:t>
          </a:r>
          <a:r>
            <a:rPr lang="ko-KR" altLang="en-US" sz="10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설정</a:t>
          </a:r>
          <a:endParaRPr lang="en-US" altLang="ko-KR" sz="1000" b="1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altLang="ko-KR" sz="1000" b="1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0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 k</a:t>
          </a:r>
          <a:r>
            <a:rPr lang="ko-KR" altLang="en-US" sz="10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를 너무 크게 설정하면</a:t>
          </a:r>
          <a:r>
            <a:rPr lang="en-US" altLang="ko-KR" sz="10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simulation </a:t>
          </a:r>
          <a:r>
            <a:rPr lang="ko-KR" altLang="en-US" sz="10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시간 간격을 줄여야 됨</a:t>
          </a:r>
          <a:r>
            <a:rPr lang="en-US" altLang="ko-KR" sz="10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 </a:t>
          </a:r>
          <a:r>
            <a:rPr lang="ko-KR" altLang="en-US" sz="10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용수철 운동 주기를  </a:t>
          </a:r>
          <a:r>
            <a:rPr lang="en-US" altLang="ko-KR" sz="10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100</a:t>
          </a:r>
          <a:r>
            <a:rPr lang="ko-KR" altLang="en-US" sz="10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등분 나눈 시간 정도로 설정</a:t>
          </a:r>
          <a:r>
            <a:rPr lang="en-US" altLang="ko-KR" sz="10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US" altLang="ko-KR" sz="1000" b="1" baseline="0"/>
        </a:p>
      </xdr:txBody>
    </xdr:sp>
    <xdr:clientData/>
  </xdr:twoCellAnchor>
  <xdr:twoCellAnchor>
    <xdr:from>
      <xdr:col>23</xdr:col>
      <xdr:colOff>499113</xdr:colOff>
      <xdr:row>7</xdr:row>
      <xdr:rowOff>28786</xdr:rowOff>
    </xdr:from>
    <xdr:to>
      <xdr:col>24</xdr:col>
      <xdr:colOff>610873</xdr:colOff>
      <xdr:row>7</xdr:row>
      <xdr:rowOff>28789</xdr:rowOff>
    </xdr:to>
    <xdr:cxnSp macro="">
      <xdr:nvCxnSpPr>
        <xdr:cNvPr id="9" name="직선 연결선 8"/>
        <xdr:cNvCxnSpPr/>
      </xdr:nvCxnSpPr>
      <xdr:spPr>
        <a:xfrm flipV="1">
          <a:off x="15921993" y="1354666"/>
          <a:ext cx="782320" cy="3"/>
        </a:xfrm>
        <a:prstGeom prst="line">
          <a:avLst/>
        </a:prstGeom>
        <a:ln w="19050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74492</xdr:colOff>
      <xdr:row>6</xdr:row>
      <xdr:rowOff>220442</xdr:rowOff>
    </xdr:from>
    <xdr:to>
      <xdr:col>23</xdr:col>
      <xdr:colOff>143991</xdr:colOff>
      <xdr:row>7</xdr:row>
      <xdr:rowOff>65145</xdr:rowOff>
    </xdr:to>
    <xdr:sp macro="" textlink="">
      <xdr:nvSpPr>
        <xdr:cNvPr id="10" name="타원 9"/>
        <xdr:cNvSpPr/>
      </xdr:nvSpPr>
      <xdr:spPr>
        <a:xfrm>
          <a:off x="15497372" y="1325342"/>
          <a:ext cx="69499" cy="65683"/>
        </a:xfrm>
        <a:prstGeom prst="ellipse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25</xdr:col>
      <xdr:colOff>608415</xdr:colOff>
      <xdr:row>8</xdr:row>
      <xdr:rowOff>118230</xdr:rowOff>
    </xdr:from>
    <xdr:to>
      <xdr:col>26</xdr:col>
      <xdr:colOff>7354</xdr:colOff>
      <xdr:row>8</xdr:row>
      <xdr:rowOff>183913</xdr:rowOff>
    </xdr:to>
    <xdr:sp macro="" textlink="">
      <xdr:nvSpPr>
        <xdr:cNvPr id="11" name="타원 10"/>
        <xdr:cNvSpPr/>
      </xdr:nvSpPr>
      <xdr:spPr>
        <a:xfrm>
          <a:off x="17372415" y="1665090"/>
          <a:ext cx="69499" cy="65683"/>
        </a:xfrm>
        <a:prstGeom prst="ellipse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23</xdr:col>
      <xdr:colOff>618412</xdr:colOff>
      <xdr:row>6</xdr:row>
      <xdr:rowOff>201267</xdr:rowOff>
    </xdr:from>
    <xdr:to>
      <xdr:col>24</xdr:col>
      <xdr:colOff>450758</xdr:colOff>
      <xdr:row>9</xdr:row>
      <xdr:rowOff>135142</xdr:rowOff>
    </xdr:to>
    <xdr:sp macro="" textlink="">
      <xdr:nvSpPr>
        <xdr:cNvPr id="12" name="직사각형 11"/>
        <xdr:cNvSpPr/>
      </xdr:nvSpPr>
      <xdr:spPr>
        <a:xfrm>
          <a:off x="16041292" y="1306167"/>
          <a:ext cx="502906" cy="596815"/>
        </a:xfrm>
        <a:prstGeom prst="rect">
          <a:avLst/>
        </a:prstGeom>
      </xdr:spPr>
      <xdr:txBody>
        <a:bodyPr wrap="square">
          <a:sp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aseline="0"/>
            <a:t>v</a:t>
          </a:r>
          <a:r>
            <a:rPr lang="en-US" altLang="ko-KR" baseline="-25000"/>
            <a:t>o</a:t>
          </a:r>
          <a:endParaRPr lang="ko-KR" altLang="en-US" baseline="-25000"/>
        </a:p>
      </xdr:txBody>
    </xdr:sp>
    <xdr:clientData/>
  </xdr:twoCellAnchor>
  <xdr:twoCellAnchor>
    <xdr:from>
      <xdr:col>25</xdr:col>
      <xdr:colOff>143992</xdr:colOff>
      <xdr:row>2</xdr:row>
      <xdr:rowOff>160889</xdr:rowOff>
    </xdr:from>
    <xdr:to>
      <xdr:col>26</xdr:col>
      <xdr:colOff>390295</xdr:colOff>
      <xdr:row>5</xdr:row>
      <xdr:rowOff>93594</xdr:rowOff>
    </xdr:to>
    <xdr:sp macro="" textlink="">
      <xdr:nvSpPr>
        <xdr:cNvPr id="13" name="직사각형 12"/>
        <xdr:cNvSpPr/>
      </xdr:nvSpPr>
      <xdr:spPr>
        <a:xfrm>
          <a:off x="16907992" y="381869"/>
          <a:ext cx="916863" cy="595645"/>
        </a:xfrm>
        <a:prstGeom prst="rect">
          <a:avLst/>
        </a:prstGeom>
      </xdr:spPr>
      <xdr:txBody>
        <a:bodyPr wrap="square">
          <a:sp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aseline="0"/>
            <a:t>(x2,y2)</a:t>
          </a:r>
          <a:endParaRPr lang="ko-KR" altLang="en-US" baseline="-25000"/>
        </a:p>
      </xdr:txBody>
    </xdr:sp>
    <xdr:clientData/>
  </xdr:twoCellAnchor>
  <xdr:twoCellAnchor>
    <xdr:from>
      <xdr:col>21</xdr:col>
      <xdr:colOff>99060</xdr:colOff>
      <xdr:row>8</xdr:row>
      <xdr:rowOff>144780</xdr:rowOff>
    </xdr:from>
    <xdr:to>
      <xdr:col>27</xdr:col>
      <xdr:colOff>205740</xdr:colOff>
      <xdr:row>8</xdr:row>
      <xdr:rowOff>160020</xdr:rowOff>
    </xdr:to>
    <xdr:cxnSp macro="">
      <xdr:nvCxnSpPr>
        <xdr:cNvPr id="14" name="직선 연결선 13"/>
        <xdr:cNvCxnSpPr/>
      </xdr:nvCxnSpPr>
      <xdr:spPr>
        <a:xfrm flipH="1" flipV="1">
          <a:off x="14180820" y="1691640"/>
          <a:ext cx="4130040" cy="15240"/>
        </a:xfrm>
        <a:prstGeom prst="line">
          <a:avLst/>
        </a:prstGeom>
        <a:ln w="19050">
          <a:solidFill>
            <a:schemeClr val="tx1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426398</xdr:colOff>
      <xdr:row>14</xdr:row>
      <xdr:rowOff>33526</xdr:rowOff>
    </xdr:from>
    <xdr:to>
      <xdr:col>25</xdr:col>
      <xdr:colOff>664627</xdr:colOff>
      <xdr:row>17</xdr:row>
      <xdr:rowOff>74969</xdr:rowOff>
    </xdr:to>
    <xdr:grpSp>
      <xdr:nvGrpSpPr>
        <xdr:cNvPr id="15" name="그룹 14"/>
        <xdr:cNvGrpSpPr/>
      </xdr:nvGrpSpPr>
      <xdr:grpSpPr>
        <a:xfrm rot="1367458">
          <a:off x="17862751" y="3014291"/>
          <a:ext cx="1605347" cy="680178"/>
          <a:chOff x="17508270" y="2622716"/>
          <a:chExt cx="1579349" cy="704384"/>
        </a:xfrm>
      </xdr:grpSpPr>
      <xdr:pic>
        <xdr:nvPicPr>
          <xdr:cNvPr id="16" name="그림 15" descr="용수철.jpg"/>
          <xdr:cNvPicPr>
            <a:picLocks noChangeAspect="1"/>
          </xdr:cNvPicPr>
        </xdr:nvPicPr>
        <xdr:blipFill rotWithShape="1">
          <a:blip xmlns:r="http://schemas.openxmlformats.org/officeDocument/2006/relationships" r:embed="rId1" cstate="print"/>
          <a:srcRect l="35697" t="6994" r="35698" b="50000"/>
          <a:stretch/>
        </xdr:blipFill>
        <xdr:spPr>
          <a:xfrm rot="5400000">
            <a:off x="17986770" y="2880971"/>
            <a:ext cx="652561" cy="239698"/>
          </a:xfrm>
          <a:prstGeom prst="rect">
            <a:avLst/>
          </a:prstGeom>
        </xdr:spPr>
      </xdr:pic>
      <xdr:sp macro="" textlink="">
        <xdr:nvSpPr>
          <xdr:cNvPr id="17" name="타원 16"/>
          <xdr:cNvSpPr/>
        </xdr:nvSpPr>
        <xdr:spPr>
          <a:xfrm>
            <a:off x="17508270" y="2622716"/>
            <a:ext cx="664735" cy="684327"/>
          </a:xfrm>
          <a:prstGeom prst="ellipse">
            <a:avLst/>
          </a:prstGeom>
          <a:solidFill>
            <a:schemeClr val="bg1">
              <a:lumMod val="50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ko-KR" altLang="en-US" sz="1100"/>
          </a:p>
        </xdr:txBody>
      </xdr:sp>
      <xdr:sp macro="" textlink="">
        <xdr:nvSpPr>
          <xdr:cNvPr id="18" name="타원 17"/>
          <xdr:cNvSpPr/>
        </xdr:nvSpPr>
        <xdr:spPr>
          <a:xfrm>
            <a:off x="18422885" y="2630566"/>
            <a:ext cx="664734" cy="687593"/>
          </a:xfrm>
          <a:prstGeom prst="ellipse">
            <a:avLst/>
          </a:prstGeom>
          <a:solidFill>
            <a:schemeClr val="bg1">
              <a:lumMod val="50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ko-KR" altLang="en-US" sz="1100"/>
          </a:p>
        </xdr:txBody>
      </xdr:sp>
      <xdr:cxnSp macro="">
        <xdr:nvCxnSpPr>
          <xdr:cNvPr id="19" name="직선 연결선 18"/>
          <xdr:cNvCxnSpPr/>
        </xdr:nvCxnSpPr>
        <xdr:spPr>
          <a:xfrm>
            <a:off x="18178611" y="2718152"/>
            <a:ext cx="0" cy="487179"/>
          </a:xfrm>
          <a:prstGeom prst="line">
            <a:avLst/>
          </a:prstGeom>
          <a:ln w="254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23</xdr:col>
      <xdr:colOff>630918</xdr:colOff>
      <xdr:row>17</xdr:row>
      <xdr:rowOff>42629</xdr:rowOff>
    </xdr:from>
    <xdr:to>
      <xdr:col>24</xdr:col>
      <xdr:colOff>583392</xdr:colOff>
      <xdr:row>17</xdr:row>
      <xdr:rowOff>42633</xdr:rowOff>
    </xdr:to>
    <xdr:cxnSp macro="">
      <xdr:nvCxnSpPr>
        <xdr:cNvPr id="20" name="직선 연결선 19"/>
        <xdr:cNvCxnSpPr/>
      </xdr:nvCxnSpPr>
      <xdr:spPr>
        <a:xfrm flipV="1">
          <a:off x="16053798" y="3578309"/>
          <a:ext cx="623034" cy="4"/>
        </a:xfrm>
        <a:prstGeom prst="line">
          <a:avLst/>
        </a:prstGeom>
        <a:ln w="19050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145772</xdr:colOff>
      <xdr:row>13</xdr:row>
      <xdr:rowOff>212521</xdr:rowOff>
    </xdr:from>
    <xdr:to>
      <xdr:col>25</xdr:col>
      <xdr:colOff>507862</xdr:colOff>
      <xdr:row>18</xdr:row>
      <xdr:rowOff>79512</xdr:rowOff>
    </xdr:to>
    <xdr:cxnSp macro="">
      <xdr:nvCxnSpPr>
        <xdr:cNvPr id="21" name="직선 화살표 연결선 20"/>
        <xdr:cNvCxnSpPr/>
      </xdr:nvCxnSpPr>
      <xdr:spPr>
        <a:xfrm flipH="1">
          <a:off x="16909772" y="2864281"/>
          <a:ext cx="362090" cy="971891"/>
        </a:xfrm>
        <a:prstGeom prst="straightConnector1">
          <a:avLst/>
        </a:prstGeom>
        <a:ln w="19050">
          <a:solidFill>
            <a:srgbClr val="FF0000"/>
          </a:solidFill>
          <a:prstDash val="das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549962</xdr:colOff>
      <xdr:row>12</xdr:row>
      <xdr:rowOff>66260</xdr:rowOff>
    </xdr:from>
    <xdr:to>
      <xdr:col>24</xdr:col>
      <xdr:colOff>318048</xdr:colOff>
      <xdr:row>13</xdr:row>
      <xdr:rowOff>66260</xdr:rowOff>
    </xdr:to>
    <xdr:cxnSp macro="">
      <xdr:nvCxnSpPr>
        <xdr:cNvPr id="22" name="직선 화살표 연결선 21"/>
        <xdr:cNvCxnSpPr/>
      </xdr:nvCxnSpPr>
      <xdr:spPr>
        <a:xfrm flipH="1" flipV="1">
          <a:off x="15972842" y="2497040"/>
          <a:ext cx="438646" cy="220980"/>
        </a:xfrm>
        <a:prstGeom prst="straightConnector1">
          <a:avLst/>
        </a:prstGeom>
        <a:ln w="1905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83862</xdr:colOff>
      <xdr:row>14</xdr:row>
      <xdr:rowOff>160491</xdr:rowOff>
    </xdr:from>
    <xdr:to>
      <xdr:col>24</xdr:col>
      <xdr:colOff>153361</xdr:colOff>
      <xdr:row>15</xdr:row>
      <xdr:rowOff>7513</xdr:rowOff>
    </xdr:to>
    <xdr:sp macro="" textlink="">
      <xdr:nvSpPr>
        <xdr:cNvPr id="24" name="타원 23"/>
        <xdr:cNvSpPr/>
      </xdr:nvSpPr>
      <xdr:spPr>
        <a:xfrm>
          <a:off x="16177302" y="3033231"/>
          <a:ext cx="69499" cy="68002"/>
        </a:xfrm>
        <a:prstGeom prst="ellipse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25</xdr:col>
      <xdr:colOff>269957</xdr:colOff>
      <xdr:row>16</xdr:row>
      <xdr:rowOff>97472</xdr:rowOff>
    </xdr:from>
    <xdr:to>
      <xdr:col>25</xdr:col>
      <xdr:colOff>339456</xdr:colOff>
      <xdr:row>16</xdr:row>
      <xdr:rowOff>161322</xdr:rowOff>
    </xdr:to>
    <xdr:sp macro="" textlink="">
      <xdr:nvSpPr>
        <xdr:cNvPr id="25" name="타원 24"/>
        <xdr:cNvSpPr/>
      </xdr:nvSpPr>
      <xdr:spPr>
        <a:xfrm>
          <a:off x="17033957" y="3412172"/>
          <a:ext cx="69499" cy="63850"/>
        </a:xfrm>
        <a:prstGeom prst="ellipse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24</xdr:col>
      <xdr:colOff>404902</xdr:colOff>
      <xdr:row>13</xdr:row>
      <xdr:rowOff>132928</xdr:rowOff>
    </xdr:from>
    <xdr:to>
      <xdr:col>25</xdr:col>
      <xdr:colOff>233453</xdr:colOff>
      <xdr:row>15</xdr:row>
      <xdr:rowOff>1065</xdr:rowOff>
    </xdr:to>
    <xdr:sp macro="" textlink="">
      <xdr:nvSpPr>
        <xdr:cNvPr id="26" name="직사각형 25"/>
        <xdr:cNvSpPr/>
      </xdr:nvSpPr>
      <xdr:spPr>
        <a:xfrm>
          <a:off x="16498342" y="2784688"/>
          <a:ext cx="499111" cy="310097"/>
        </a:xfrm>
        <a:prstGeom prst="rect">
          <a:avLst/>
        </a:prstGeom>
      </xdr:spPr>
      <xdr:txBody>
        <a:bodyPr wrap="square">
          <a:sp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400" b="1" baseline="0"/>
            <a:t>k</a:t>
          </a:r>
          <a:endParaRPr lang="ko-KR" altLang="en-US" sz="1400" b="1" baseline="-25000"/>
        </a:p>
      </xdr:txBody>
    </xdr:sp>
    <xdr:clientData/>
  </xdr:twoCellAnchor>
  <xdr:twoCellAnchor>
    <xdr:from>
      <xdr:col>21</xdr:col>
      <xdr:colOff>299163</xdr:colOff>
      <xdr:row>16</xdr:row>
      <xdr:rowOff>118937</xdr:rowOff>
    </xdr:from>
    <xdr:to>
      <xdr:col>27</xdr:col>
      <xdr:colOff>405843</xdr:colOff>
      <xdr:row>16</xdr:row>
      <xdr:rowOff>134177</xdr:rowOff>
    </xdr:to>
    <xdr:cxnSp macro="">
      <xdr:nvCxnSpPr>
        <xdr:cNvPr id="27" name="직선 연결선 26"/>
        <xdr:cNvCxnSpPr/>
      </xdr:nvCxnSpPr>
      <xdr:spPr>
        <a:xfrm flipH="1" flipV="1">
          <a:off x="14380923" y="3433637"/>
          <a:ext cx="4130040" cy="15240"/>
        </a:xfrm>
        <a:prstGeom prst="line">
          <a:avLst/>
        </a:prstGeom>
        <a:ln w="19050">
          <a:solidFill>
            <a:schemeClr val="tx1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99389</xdr:colOff>
      <xdr:row>12</xdr:row>
      <xdr:rowOff>46382</xdr:rowOff>
    </xdr:from>
    <xdr:to>
      <xdr:col>27</xdr:col>
      <xdr:colOff>86137</xdr:colOff>
      <xdr:row>18</xdr:row>
      <xdr:rowOff>6625</xdr:rowOff>
    </xdr:to>
    <xdr:cxnSp macro="">
      <xdr:nvCxnSpPr>
        <xdr:cNvPr id="28" name="직선 연결선 27"/>
        <xdr:cNvCxnSpPr/>
      </xdr:nvCxnSpPr>
      <xdr:spPr>
        <a:xfrm flipH="1" flipV="1">
          <a:off x="14851709" y="2477162"/>
          <a:ext cx="3339548" cy="1286123"/>
        </a:xfrm>
        <a:prstGeom prst="line">
          <a:avLst/>
        </a:prstGeom>
        <a:ln w="19050">
          <a:solidFill>
            <a:schemeClr val="tx1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10855</xdr:colOff>
      <xdr:row>13</xdr:row>
      <xdr:rowOff>6481</xdr:rowOff>
    </xdr:from>
    <xdr:to>
      <xdr:col>24</xdr:col>
      <xdr:colOff>187922</xdr:colOff>
      <xdr:row>17</xdr:row>
      <xdr:rowOff>46522</xdr:rowOff>
    </xdr:to>
    <xdr:sp macro="" textlink="">
      <xdr:nvSpPr>
        <xdr:cNvPr id="29" name="원호 28"/>
        <xdr:cNvSpPr/>
      </xdr:nvSpPr>
      <xdr:spPr>
        <a:xfrm rot="13457981">
          <a:off x="15433735" y="2658241"/>
          <a:ext cx="847627" cy="923961"/>
        </a:xfrm>
        <a:prstGeom prst="arc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22</xdr:col>
      <xdr:colOff>150585</xdr:colOff>
      <xdr:row>14</xdr:row>
      <xdr:rowOff>37518</xdr:rowOff>
    </xdr:from>
    <xdr:to>
      <xdr:col>22</xdr:col>
      <xdr:colOff>650164</xdr:colOff>
      <xdr:row>15</xdr:row>
      <xdr:rowOff>139907</xdr:rowOff>
    </xdr:to>
    <xdr:sp macro="" textlink="">
      <xdr:nvSpPr>
        <xdr:cNvPr id="30" name="직사각형 29"/>
        <xdr:cNvSpPr/>
      </xdr:nvSpPr>
      <xdr:spPr>
        <a:xfrm>
          <a:off x="14902905" y="2910258"/>
          <a:ext cx="499579" cy="323369"/>
        </a:xfrm>
        <a:prstGeom prst="rect">
          <a:avLst/>
        </a:prstGeom>
      </xdr:spPr>
      <xdr:txBody>
        <a:bodyPr wrap="square">
          <a:sp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400" b="1" baseline="0">
              <a:sym typeface="Symbol"/>
            </a:rPr>
            <a:t></a:t>
          </a:r>
          <a:endParaRPr lang="ko-KR" altLang="en-US" sz="1400" b="1" baseline="-25000"/>
        </a:p>
      </xdr:txBody>
    </xdr:sp>
    <xdr:clientData/>
  </xdr:twoCellAnchor>
  <xdr:twoCellAnchor>
    <xdr:from>
      <xdr:col>23</xdr:col>
      <xdr:colOff>589719</xdr:colOff>
      <xdr:row>17</xdr:row>
      <xdr:rowOff>66259</xdr:rowOff>
    </xdr:from>
    <xdr:to>
      <xdr:col>24</xdr:col>
      <xdr:colOff>422065</xdr:colOff>
      <xdr:row>18</xdr:row>
      <xdr:rowOff>119268</xdr:rowOff>
    </xdr:to>
    <xdr:sp macro="" textlink="">
      <xdr:nvSpPr>
        <xdr:cNvPr id="31" name="직사각형 30"/>
        <xdr:cNvSpPr/>
      </xdr:nvSpPr>
      <xdr:spPr>
        <a:xfrm>
          <a:off x="16012599" y="3601939"/>
          <a:ext cx="502906" cy="273989"/>
        </a:xfrm>
        <a:prstGeom prst="rect">
          <a:avLst/>
        </a:prstGeom>
      </xdr:spPr>
      <xdr:txBody>
        <a:bodyPr wrap="square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aseline="0"/>
            <a:t>v</a:t>
          </a:r>
          <a:r>
            <a:rPr lang="en-US" altLang="ko-KR" baseline="-25000"/>
            <a:t>o</a:t>
          </a:r>
          <a:endParaRPr lang="ko-KR" altLang="en-US" baseline="-25000"/>
        </a:p>
      </xdr:txBody>
    </xdr:sp>
    <xdr:clientData/>
  </xdr:twoCellAnchor>
  <xdr:twoCellAnchor>
    <xdr:from>
      <xdr:col>25</xdr:col>
      <xdr:colOff>477076</xdr:colOff>
      <xdr:row>14</xdr:row>
      <xdr:rowOff>185531</xdr:rowOff>
    </xdr:from>
    <xdr:to>
      <xdr:col>26</xdr:col>
      <xdr:colOff>212035</xdr:colOff>
      <xdr:row>15</xdr:row>
      <xdr:rowOff>185530</xdr:rowOff>
    </xdr:to>
    <xdr:cxnSp macro="">
      <xdr:nvCxnSpPr>
        <xdr:cNvPr id="32" name="직선 화살표 연결선 31"/>
        <xdr:cNvCxnSpPr/>
      </xdr:nvCxnSpPr>
      <xdr:spPr>
        <a:xfrm>
          <a:off x="17241076" y="3058271"/>
          <a:ext cx="405519" cy="220979"/>
        </a:xfrm>
        <a:prstGeom prst="straightConnector1">
          <a:avLst/>
        </a:prstGeom>
        <a:ln w="1905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556591</xdr:colOff>
      <xdr:row>14</xdr:row>
      <xdr:rowOff>13488</xdr:rowOff>
    </xdr:from>
    <xdr:to>
      <xdr:col>26</xdr:col>
      <xdr:colOff>271669</xdr:colOff>
      <xdr:row>15</xdr:row>
      <xdr:rowOff>106323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3" name="TextBox 15"/>
            <xdr:cNvSpPr txBox="1"/>
          </xdr:nvSpPr>
          <xdr:spPr>
            <a:xfrm>
              <a:off x="17320591" y="2886228"/>
              <a:ext cx="385638" cy="313815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400" b="1" i="1">
                        <a:latin typeface="Cambria Math"/>
                      </a:rPr>
                      <m:t>−</m:t>
                    </m:r>
                    <m:r>
                      <a:rPr lang="en-US" altLang="ko-KR" sz="1400" b="1" i="1">
                        <a:latin typeface="Cambria Math"/>
                      </a:rPr>
                      <m:t>𝑭</m:t>
                    </m:r>
                  </m:oMath>
                </m:oMathPara>
              </a14:m>
              <a:endParaRPr lang="ko-KR" altLang="en-US" sz="1400" b="1"/>
            </a:p>
          </xdr:txBody>
        </xdr:sp>
      </mc:Choice>
      <mc:Fallback xmlns="">
        <xdr:sp macro="" textlink="">
          <xdr:nvSpPr>
            <xdr:cNvPr id="33" name="TextBox 15"/>
            <xdr:cNvSpPr txBox="1"/>
          </xdr:nvSpPr>
          <xdr:spPr>
            <a:xfrm>
              <a:off x="17320591" y="2886228"/>
              <a:ext cx="385638" cy="313815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altLang="ko-KR" sz="1400" b="1" i="0">
                  <a:latin typeface="Cambria Math"/>
                </a:rPr>
                <a:t>−𝑭</a:t>
              </a:r>
              <a:endParaRPr lang="ko-KR" altLang="en-US" sz="1400" b="1"/>
            </a:p>
          </xdr:txBody>
        </xdr:sp>
      </mc:Fallback>
    </mc:AlternateContent>
    <xdr:clientData/>
  </xdr:twoCellAnchor>
  <xdr:oneCellAnchor>
    <xdr:from>
      <xdr:col>10</xdr:col>
      <xdr:colOff>98611</xdr:colOff>
      <xdr:row>17</xdr:row>
      <xdr:rowOff>44822</xdr:rowOff>
    </xdr:from>
    <xdr:ext cx="555812" cy="3114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4" name="TextBox 33"/>
            <xdr:cNvSpPr txBox="1"/>
          </xdr:nvSpPr>
          <xdr:spPr>
            <a:xfrm>
              <a:off x="6804211" y="3580502"/>
              <a:ext cx="555812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400" b="0" i="1">
                        <a:latin typeface="Cambria Math"/>
                      </a:rPr>
                      <m:t>|</m:t>
                    </m:r>
                    <m:acc>
                      <m:accPr>
                        <m:chr m:val="⃗"/>
                        <m:ctrlPr>
                          <a:rPr lang="en-US" altLang="ko-KR" sz="14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altLang="ko-KR" sz="1400" b="0" i="1">
                            <a:latin typeface="Cambria Math"/>
                          </a:rPr>
                          <m:t>𝑟</m:t>
                        </m:r>
                      </m:e>
                    </m:acc>
                    <m:r>
                      <a:rPr lang="en-US" altLang="ko-KR" sz="1400" b="0" i="1">
                        <a:latin typeface="Cambria Math"/>
                      </a:rPr>
                      <m:t>|</m:t>
                    </m:r>
                  </m:oMath>
                </m:oMathPara>
              </a14:m>
              <a:endParaRPr lang="ko-KR" altLang="en-US" sz="1400"/>
            </a:p>
          </xdr:txBody>
        </xdr:sp>
      </mc:Choice>
      <mc:Fallback xmlns="">
        <xdr:sp macro="" textlink="">
          <xdr:nvSpPr>
            <xdr:cNvPr id="34" name="TextBox 33"/>
            <xdr:cNvSpPr txBox="1"/>
          </xdr:nvSpPr>
          <xdr:spPr>
            <a:xfrm>
              <a:off x="6804211" y="3580502"/>
              <a:ext cx="555812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US" altLang="ko-KR" sz="1400" b="0" i="0">
                  <a:latin typeface="Cambria Math"/>
                </a:rPr>
                <a:t>|𝑟 ⃗|</a:t>
              </a:r>
              <a:endParaRPr lang="ko-KR" altLang="en-US" sz="1400"/>
            </a:p>
          </xdr:txBody>
        </xdr:sp>
      </mc:Fallback>
    </mc:AlternateContent>
    <xdr:clientData/>
  </xdr:oneCellAnchor>
  <xdr:twoCellAnchor>
    <xdr:from>
      <xdr:col>22</xdr:col>
      <xdr:colOff>439371</xdr:colOff>
      <xdr:row>5</xdr:row>
      <xdr:rowOff>140774</xdr:rowOff>
    </xdr:from>
    <xdr:to>
      <xdr:col>23</xdr:col>
      <xdr:colOff>433446</xdr:colOff>
      <xdr:row>8</xdr:row>
      <xdr:rowOff>155288</xdr:rowOff>
    </xdr:to>
    <xdr:sp macro="" textlink="">
      <xdr:nvSpPr>
        <xdr:cNvPr id="35" name="타원 34"/>
        <xdr:cNvSpPr/>
      </xdr:nvSpPr>
      <xdr:spPr>
        <a:xfrm>
          <a:off x="15191691" y="1024694"/>
          <a:ext cx="664635" cy="677454"/>
        </a:xfrm>
        <a:prstGeom prst="ellipse">
          <a:avLst/>
        </a:prstGeom>
        <a:solidFill>
          <a:schemeClr val="bg1">
            <a:lumMod val="5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25</xdr:col>
      <xdr:colOff>301355</xdr:colOff>
      <xdr:row>7</xdr:row>
      <xdr:rowOff>44388</xdr:rowOff>
    </xdr:from>
    <xdr:to>
      <xdr:col>26</xdr:col>
      <xdr:colOff>295430</xdr:colOff>
      <xdr:row>10</xdr:row>
      <xdr:rowOff>62168</xdr:rowOff>
    </xdr:to>
    <xdr:sp macro="" textlink="">
      <xdr:nvSpPr>
        <xdr:cNvPr id="36" name="타원 35"/>
        <xdr:cNvSpPr/>
      </xdr:nvSpPr>
      <xdr:spPr>
        <a:xfrm>
          <a:off x="17065355" y="1370268"/>
          <a:ext cx="664635" cy="680720"/>
        </a:xfrm>
        <a:prstGeom prst="ellipse">
          <a:avLst/>
        </a:prstGeom>
        <a:solidFill>
          <a:schemeClr val="bg1">
            <a:lumMod val="5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22</xdr:col>
      <xdr:colOff>357351</xdr:colOff>
      <xdr:row>2</xdr:row>
      <xdr:rowOff>129359</xdr:rowOff>
    </xdr:from>
    <xdr:to>
      <xdr:col>23</xdr:col>
      <xdr:colOff>605756</xdr:colOff>
      <xdr:row>5</xdr:row>
      <xdr:rowOff>62064</xdr:rowOff>
    </xdr:to>
    <xdr:sp macro="" textlink="">
      <xdr:nvSpPr>
        <xdr:cNvPr id="37" name="직사각형 36"/>
        <xdr:cNvSpPr/>
      </xdr:nvSpPr>
      <xdr:spPr>
        <a:xfrm>
          <a:off x="15109671" y="350339"/>
          <a:ext cx="918965" cy="595645"/>
        </a:xfrm>
        <a:prstGeom prst="rect">
          <a:avLst/>
        </a:prstGeom>
      </xdr:spPr>
      <xdr:txBody>
        <a:bodyPr wrap="square">
          <a:sp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aseline="0"/>
            <a:t>(x1,y1)</a:t>
          </a:r>
          <a:endParaRPr lang="ko-KR" altLang="en-US" baseline="-25000"/>
        </a:p>
      </xdr:txBody>
    </xdr:sp>
    <xdr:clientData/>
  </xdr:twoCellAnchor>
  <xdr:twoCellAnchor>
    <xdr:from>
      <xdr:col>22</xdr:col>
      <xdr:colOff>304800</xdr:colOff>
      <xdr:row>1</xdr:row>
      <xdr:rowOff>0</xdr:rowOff>
    </xdr:from>
    <xdr:to>
      <xdr:col>23</xdr:col>
      <xdr:colOff>558379</xdr:colOff>
      <xdr:row>3</xdr:row>
      <xdr:rowOff>8472</xdr:rowOff>
    </xdr:to>
    <xdr:sp macro="" textlink="">
      <xdr:nvSpPr>
        <xdr:cNvPr id="38" name="직사각형 37"/>
        <xdr:cNvSpPr/>
      </xdr:nvSpPr>
      <xdr:spPr>
        <a:xfrm>
          <a:off x="15057120" y="0"/>
          <a:ext cx="924139" cy="450432"/>
        </a:xfrm>
        <a:prstGeom prst="rect">
          <a:avLst/>
        </a:prstGeom>
      </xdr:spPr>
      <xdr:txBody>
        <a:bodyPr wrap="square">
          <a:sp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1600" baseline="0"/>
            <a:t>공</a:t>
          </a:r>
          <a:r>
            <a:rPr lang="en-US" altLang="ko-KR" sz="1600" baseline="0"/>
            <a:t>1</a:t>
          </a:r>
          <a:endParaRPr lang="ko-KR" altLang="en-US" sz="1600" baseline="0"/>
        </a:p>
      </xdr:txBody>
    </xdr:sp>
    <xdr:clientData/>
  </xdr:twoCellAnchor>
  <xdr:twoCellAnchor>
    <xdr:from>
      <xdr:col>25</xdr:col>
      <xdr:colOff>111760</xdr:colOff>
      <xdr:row>1</xdr:row>
      <xdr:rowOff>0</xdr:rowOff>
    </xdr:from>
    <xdr:to>
      <xdr:col>26</xdr:col>
      <xdr:colOff>368725</xdr:colOff>
      <xdr:row>3</xdr:row>
      <xdr:rowOff>8472</xdr:rowOff>
    </xdr:to>
    <xdr:sp macro="" textlink="">
      <xdr:nvSpPr>
        <xdr:cNvPr id="39" name="직사각형 38"/>
        <xdr:cNvSpPr/>
      </xdr:nvSpPr>
      <xdr:spPr>
        <a:xfrm>
          <a:off x="16875760" y="0"/>
          <a:ext cx="927525" cy="450432"/>
        </a:xfrm>
        <a:prstGeom prst="rect">
          <a:avLst/>
        </a:prstGeom>
      </xdr:spPr>
      <xdr:txBody>
        <a:bodyPr wrap="square">
          <a:sp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1600" baseline="0"/>
            <a:t>공</a:t>
          </a:r>
          <a:r>
            <a:rPr lang="en-US" altLang="ko-KR" sz="1600" baseline="0"/>
            <a:t>2</a:t>
          </a:r>
          <a:endParaRPr lang="ko-KR" altLang="en-US" sz="1600" baseline="0"/>
        </a:p>
      </xdr:txBody>
    </xdr:sp>
    <xdr:clientData/>
  </xdr:twoCellAnchor>
  <xdr:twoCellAnchor>
    <xdr:from>
      <xdr:col>28</xdr:col>
      <xdr:colOff>114748</xdr:colOff>
      <xdr:row>2</xdr:row>
      <xdr:rowOff>15438</xdr:rowOff>
    </xdr:from>
    <xdr:to>
      <xdr:col>31</xdr:col>
      <xdr:colOff>589280</xdr:colOff>
      <xdr:row>11</xdr:row>
      <xdr:rowOff>171226</xdr:rowOff>
    </xdr:to>
    <xdr:sp macro="" textlink="">
      <xdr:nvSpPr>
        <xdr:cNvPr id="40" name="TextBox 39"/>
        <xdr:cNvSpPr txBox="1"/>
      </xdr:nvSpPr>
      <xdr:spPr>
        <a:xfrm>
          <a:off x="18890428" y="236418"/>
          <a:ext cx="2486212" cy="214460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ko-KR" altLang="en-US" sz="1000" b="1" baseline="0">
              <a:effectLst/>
            </a:rPr>
            <a:t>용수철 모델 적용 시</a:t>
          </a:r>
          <a:r>
            <a:rPr lang="en-US" altLang="ko-KR" sz="1000" b="1" baseline="0">
              <a:effectLst/>
            </a:rPr>
            <a:t>,  k </a:t>
          </a:r>
          <a:r>
            <a:rPr lang="ko-KR" altLang="en-US" sz="1000" b="1" baseline="0">
              <a:effectLst/>
            </a:rPr>
            <a:t>의 크기 결정 방법 </a:t>
          </a:r>
          <a:r>
            <a:rPr lang="en-US" altLang="ko-KR" sz="1000" b="1" baseline="0">
              <a:effectLst/>
            </a:rPr>
            <a:t>:</a:t>
          </a:r>
        </a:p>
        <a:p>
          <a:r>
            <a:rPr lang="en-US" altLang="ko-KR" sz="1000" b="1" baseline="0"/>
            <a:t>1. </a:t>
          </a:r>
          <a:r>
            <a:rPr lang="ko-KR" altLang="en-US" sz="1000" b="1" baseline="0"/>
            <a:t>최대 변위 </a:t>
          </a:r>
          <a:r>
            <a:rPr lang="ko-KR" altLang="en-US" sz="1000" b="1" baseline="0">
              <a:sym typeface="Symbol"/>
            </a:rPr>
            <a:t></a:t>
          </a:r>
          <a:r>
            <a:rPr lang="en-US" altLang="ko-KR" sz="1000" b="1" baseline="0">
              <a:sym typeface="Symbol"/>
            </a:rPr>
            <a:t>r &lt;&lt; </a:t>
          </a:r>
          <a:r>
            <a:rPr lang="ko-KR" altLang="en-US" sz="1000" b="1" baseline="0">
              <a:sym typeface="Symbol"/>
            </a:rPr>
            <a:t>공의 반경 </a:t>
          </a:r>
          <a:r>
            <a:rPr lang="en-US" altLang="ko-KR" sz="1000" b="1" baseline="0">
              <a:sym typeface="Symbol"/>
            </a:rPr>
            <a:t>ro</a:t>
          </a:r>
        </a:p>
        <a:p>
          <a:r>
            <a:rPr lang="ko-KR" altLang="en-US" sz="1000" b="1" baseline="0">
              <a:sym typeface="Symbol"/>
            </a:rPr>
            <a:t>여기에서는 </a:t>
          </a:r>
          <a:r>
            <a:rPr lang="ko-KR" altLang="ko-KR" sz="10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Symbol"/>
            </a:rPr>
            <a:t></a:t>
          </a:r>
          <a:r>
            <a:rPr lang="en-US" altLang="ko-KR" sz="10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Symbol"/>
            </a:rPr>
            <a:t>r</a:t>
          </a:r>
          <a:r>
            <a:rPr lang="en-US" altLang="ko-KR" sz="10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 0.01m </a:t>
          </a:r>
          <a:r>
            <a:rPr lang="ko-KR" altLang="en-US" sz="10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정도 되도록 </a:t>
          </a:r>
          <a:r>
            <a:rPr lang="en-US" altLang="ko-KR" sz="10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 </a:t>
          </a:r>
          <a:r>
            <a:rPr lang="ko-KR" altLang="en-US" sz="10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설정</a:t>
          </a:r>
          <a:endParaRPr lang="en-US" altLang="ko-KR" sz="1000" b="1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altLang="ko-KR" sz="1000" b="1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0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 k</a:t>
          </a:r>
          <a:r>
            <a:rPr lang="ko-KR" altLang="en-US" sz="10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를 너무 크게 설정하면</a:t>
          </a:r>
          <a:r>
            <a:rPr lang="en-US" altLang="ko-KR" sz="10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simulation </a:t>
          </a:r>
          <a:r>
            <a:rPr lang="ko-KR" altLang="en-US" sz="10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시간 간격을 줄여야 됨</a:t>
          </a:r>
          <a:r>
            <a:rPr lang="en-US" altLang="ko-KR" sz="10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 </a:t>
          </a:r>
          <a:r>
            <a:rPr lang="ko-KR" altLang="en-US" sz="10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용수철 운동 주기를  </a:t>
          </a:r>
          <a:r>
            <a:rPr lang="en-US" altLang="ko-KR" sz="10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100</a:t>
          </a:r>
          <a:r>
            <a:rPr lang="ko-KR" altLang="en-US" sz="10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등분 나눈 시간 정도로 설정</a:t>
          </a:r>
          <a:r>
            <a:rPr lang="en-US" altLang="ko-KR" sz="10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US" altLang="ko-KR" sz="1000" b="1" baseline="0"/>
        </a:p>
      </xdr:txBody>
    </xdr:sp>
    <xdr:clientData/>
  </xdr:twoCellAnchor>
  <xdr:twoCellAnchor>
    <xdr:from>
      <xdr:col>23</xdr:col>
      <xdr:colOff>499113</xdr:colOff>
      <xdr:row>7</xdr:row>
      <xdr:rowOff>28786</xdr:rowOff>
    </xdr:from>
    <xdr:to>
      <xdr:col>24</xdr:col>
      <xdr:colOff>610873</xdr:colOff>
      <xdr:row>7</xdr:row>
      <xdr:rowOff>28789</xdr:rowOff>
    </xdr:to>
    <xdr:cxnSp macro="">
      <xdr:nvCxnSpPr>
        <xdr:cNvPr id="41" name="직선 연결선 40"/>
        <xdr:cNvCxnSpPr/>
      </xdr:nvCxnSpPr>
      <xdr:spPr>
        <a:xfrm flipV="1">
          <a:off x="15921993" y="1354666"/>
          <a:ext cx="782320" cy="3"/>
        </a:xfrm>
        <a:prstGeom prst="line">
          <a:avLst/>
        </a:prstGeom>
        <a:ln w="19050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74492</xdr:colOff>
      <xdr:row>6</xdr:row>
      <xdr:rowOff>220442</xdr:rowOff>
    </xdr:from>
    <xdr:to>
      <xdr:col>23</xdr:col>
      <xdr:colOff>143991</xdr:colOff>
      <xdr:row>7</xdr:row>
      <xdr:rowOff>65145</xdr:rowOff>
    </xdr:to>
    <xdr:sp macro="" textlink="">
      <xdr:nvSpPr>
        <xdr:cNvPr id="42" name="타원 41"/>
        <xdr:cNvSpPr/>
      </xdr:nvSpPr>
      <xdr:spPr>
        <a:xfrm>
          <a:off x="15497372" y="1325342"/>
          <a:ext cx="69499" cy="65683"/>
        </a:xfrm>
        <a:prstGeom prst="ellipse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25</xdr:col>
      <xdr:colOff>608415</xdr:colOff>
      <xdr:row>8</xdr:row>
      <xdr:rowOff>118230</xdr:rowOff>
    </xdr:from>
    <xdr:to>
      <xdr:col>26</xdr:col>
      <xdr:colOff>7354</xdr:colOff>
      <xdr:row>8</xdr:row>
      <xdr:rowOff>183913</xdr:rowOff>
    </xdr:to>
    <xdr:sp macro="" textlink="">
      <xdr:nvSpPr>
        <xdr:cNvPr id="43" name="타원 42"/>
        <xdr:cNvSpPr/>
      </xdr:nvSpPr>
      <xdr:spPr>
        <a:xfrm>
          <a:off x="17372415" y="1665090"/>
          <a:ext cx="69499" cy="65683"/>
        </a:xfrm>
        <a:prstGeom prst="ellipse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23</xdr:col>
      <xdr:colOff>618412</xdr:colOff>
      <xdr:row>6</xdr:row>
      <xdr:rowOff>201267</xdr:rowOff>
    </xdr:from>
    <xdr:to>
      <xdr:col>24</xdr:col>
      <xdr:colOff>450758</xdr:colOff>
      <xdr:row>9</xdr:row>
      <xdr:rowOff>135142</xdr:rowOff>
    </xdr:to>
    <xdr:sp macro="" textlink="">
      <xdr:nvSpPr>
        <xdr:cNvPr id="44" name="직사각형 43"/>
        <xdr:cNvSpPr/>
      </xdr:nvSpPr>
      <xdr:spPr>
        <a:xfrm>
          <a:off x="16041292" y="1306167"/>
          <a:ext cx="502906" cy="596815"/>
        </a:xfrm>
        <a:prstGeom prst="rect">
          <a:avLst/>
        </a:prstGeom>
      </xdr:spPr>
      <xdr:txBody>
        <a:bodyPr wrap="square">
          <a:sp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aseline="0"/>
            <a:t>v</a:t>
          </a:r>
          <a:r>
            <a:rPr lang="en-US" altLang="ko-KR" baseline="-25000"/>
            <a:t>o</a:t>
          </a:r>
          <a:endParaRPr lang="ko-KR" altLang="en-US" baseline="-25000"/>
        </a:p>
      </xdr:txBody>
    </xdr:sp>
    <xdr:clientData/>
  </xdr:twoCellAnchor>
  <xdr:twoCellAnchor>
    <xdr:from>
      <xdr:col>25</xdr:col>
      <xdr:colOff>143992</xdr:colOff>
      <xdr:row>2</xdr:row>
      <xdr:rowOff>160889</xdr:rowOff>
    </xdr:from>
    <xdr:to>
      <xdr:col>26</xdr:col>
      <xdr:colOff>390295</xdr:colOff>
      <xdr:row>5</xdr:row>
      <xdr:rowOff>93594</xdr:rowOff>
    </xdr:to>
    <xdr:sp macro="" textlink="">
      <xdr:nvSpPr>
        <xdr:cNvPr id="45" name="직사각형 44"/>
        <xdr:cNvSpPr/>
      </xdr:nvSpPr>
      <xdr:spPr>
        <a:xfrm>
          <a:off x="16907992" y="381869"/>
          <a:ext cx="916863" cy="595645"/>
        </a:xfrm>
        <a:prstGeom prst="rect">
          <a:avLst/>
        </a:prstGeom>
      </xdr:spPr>
      <xdr:txBody>
        <a:bodyPr wrap="square">
          <a:sp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aseline="0"/>
            <a:t>(x2,y2)</a:t>
          </a:r>
          <a:endParaRPr lang="ko-KR" altLang="en-US" baseline="-25000"/>
        </a:p>
      </xdr:txBody>
    </xdr:sp>
    <xdr:clientData/>
  </xdr:twoCellAnchor>
  <xdr:twoCellAnchor>
    <xdr:from>
      <xdr:col>21</xdr:col>
      <xdr:colOff>99060</xdr:colOff>
      <xdr:row>8</xdr:row>
      <xdr:rowOff>144780</xdr:rowOff>
    </xdr:from>
    <xdr:to>
      <xdr:col>27</xdr:col>
      <xdr:colOff>205740</xdr:colOff>
      <xdr:row>8</xdr:row>
      <xdr:rowOff>160020</xdr:rowOff>
    </xdr:to>
    <xdr:cxnSp macro="">
      <xdr:nvCxnSpPr>
        <xdr:cNvPr id="46" name="직선 연결선 45"/>
        <xdr:cNvCxnSpPr/>
      </xdr:nvCxnSpPr>
      <xdr:spPr>
        <a:xfrm flipH="1" flipV="1">
          <a:off x="14180820" y="1691640"/>
          <a:ext cx="4130040" cy="15240"/>
        </a:xfrm>
        <a:prstGeom prst="line">
          <a:avLst/>
        </a:prstGeom>
        <a:ln w="19050">
          <a:solidFill>
            <a:schemeClr val="tx1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426398</xdr:colOff>
      <xdr:row>14</xdr:row>
      <xdr:rowOff>33526</xdr:rowOff>
    </xdr:from>
    <xdr:to>
      <xdr:col>25</xdr:col>
      <xdr:colOff>664627</xdr:colOff>
      <xdr:row>17</xdr:row>
      <xdr:rowOff>74969</xdr:rowOff>
    </xdr:to>
    <xdr:grpSp>
      <xdr:nvGrpSpPr>
        <xdr:cNvPr id="47" name="그룹 46"/>
        <xdr:cNvGrpSpPr/>
      </xdr:nvGrpSpPr>
      <xdr:grpSpPr>
        <a:xfrm rot="1367458">
          <a:off x="17862751" y="3014291"/>
          <a:ext cx="1605347" cy="680178"/>
          <a:chOff x="17508270" y="2622716"/>
          <a:chExt cx="1579349" cy="704384"/>
        </a:xfrm>
      </xdr:grpSpPr>
      <xdr:pic>
        <xdr:nvPicPr>
          <xdr:cNvPr id="48" name="그림 47" descr="용수철.jpg"/>
          <xdr:cNvPicPr>
            <a:picLocks noChangeAspect="1"/>
          </xdr:cNvPicPr>
        </xdr:nvPicPr>
        <xdr:blipFill rotWithShape="1">
          <a:blip xmlns:r="http://schemas.openxmlformats.org/officeDocument/2006/relationships" r:embed="rId1" cstate="print"/>
          <a:srcRect l="35697" t="6994" r="35698" b="50000"/>
          <a:stretch/>
        </xdr:blipFill>
        <xdr:spPr>
          <a:xfrm rot="5400000">
            <a:off x="17986770" y="2880971"/>
            <a:ext cx="652561" cy="239698"/>
          </a:xfrm>
          <a:prstGeom prst="rect">
            <a:avLst/>
          </a:prstGeom>
        </xdr:spPr>
      </xdr:pic>
      <xdr:sp macro="" textlink="">
        <xdr:nvSpPr>
          <xdr:cNvPr id="49" name="타원 48"/>
          <xdr:cNvSpPr/>
        </xdr:nvSpPr>
        <xdr:spPr>
          <a:xfrm>
            <a:off x="17508270" y="2622716"/>
            <a:ext cx="664735" cy="684327"/>
          </a:xfrm>
          <a:prstGeom prst="ellipse">
            <a:avLst/>
          </a:prstGeom>
          <a:solidFill>
            <a:schemeClr val="bg1">
              <a:lumMod val="50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ko-KR" altLang="en-US" sz="1100"/>
          </a:p>
        </xdr:txBody>
      </xdr:sp>
      <xdr:sp macro="" textlink="">
        <xdr:nvSpPr>
          <xdr:cNvPr id="50" name="타원 49"/>
          <xdr:cNvSpPr/>
        </xdr:nvSpPr>
        <xdr:spPr>
          <a:xfrm>
            <a:off x="18422885" y="2630566"/>
            <a:ext cx="664734" cy="687593"/>
          </a:xfrm>
          <a:prstGeom prst="ellipse">
            <a:avLst/>
          </a:prstGeom>
          <a:solidFill>
            <a:schemeClr val="bg1">
              <a:lumMod val="50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ko-KR" altLang="en-US" sz="1100"/>
          </a:p>
        </xdr:txBody>
      </xdr:sp>
      <xdr:cxnSp macro="">
        <xdr:nvCxnSpPr>
          <xdr:cNvPr id="51" name="직선 연결선 50"/>
          <xdr:cNvCxnSpPr/>
        </xdr:nvCxnSpPr>
        <xdr:spPr>
          <a:xfrm>
            <a:off x="18178611" y="2718152"/>
            <a:ext cx="0" cy="487179"/>
          </a:xfrm>
          <a:prstGeom prst="line">
            <a:avLst/>
          </a:prstGeom>
          <a:ln w="254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23</xdr:col>
      <xdr:colOff>630918</xdr:colOff>
      <xdr:row>17</xdr:row>
      <xdr:rowOff>42629</xdr:rowOff>
    </xdr:from>
    <xdr:to>
      <xdr:col>24</xdr:col>
      <xdr:colOff>583392</xdr:colOff>
      <xdr:row>17</xdr:row>
      <xdr:rowOff>42633</xdr:rowOff>
    </xdr:to>
    <xdr:cxnSp macro="">
      <xdr:nvCxnSpPr>
        <xdr:cNvPr id="52" name="직선 연결선 51"/>
        <xdr:cNvCxnSpPr/>
      </xdr:nvCxnSpPr>
      <xdr:spPr>
        <a:xfrm flipV="1">
          <a:off x="16053798" y="3578309"/>
          <a:ext cx="623034" cy="4"/>
        </a:xfrm>
        <a:prstGeom prst="line">
          <a:avLst/>
        </a:prstGeom>
        <a:ln w="19050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145772</xdr:colOff>
      <xdr:row>13</xdr:row>
      <xdr:rowOff>212521</xdr:rowOff>
    </xdr:from>
    <xdr:to>
      <xdr:col>25</xdr:col>
      <xdr:colOff>507862</xdr:colOff>
      <xdr:row>18</xdr:row>
      <xdr:rowOff>79512</xdr:rowOff>
    </xdr:to>
    <xdr:cxnSp macro="">
      <xdr:nvCxnSpPr>
        <xdr:cNvPr id="53" name="직선 화살표 연결선 52"/>
        <xdr:cNvCxnSpPr/>
      </xdr:nvCxnSpPr>
      <xdr:spPr>
        <a:xfrm flipH="1">
          <a:off x="16909772" y="2864281"/>
          <a:ext cx="362090" cy="971891"/>
        </a:xfrm>
        <a:prstGeom prst="straightConnector1">
          <a:avLst/>
        </a:prstGeom>
        <a:ln w="19050">
          <a:solidFill>
            <a:srgbClr val="FF0000"/>
          </a:solidFill>
          <a:prstDash val="das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549962</xdr:colOff>
      <xdr:row>12</xdr:row>
      <xdr:rowOff>66260</xdr:rowOff>
    </xdr:from>
    <xdr:to>
      <xdr:col>24</xdr:col>
      <xdr:colOff>318048</xdr:colOff>
      <xdr:row>13</xdr:row>
      <xdr:rowOff>66260</xdr:rowOff>
    </xdr:to>
    <xdr:cxnSp macro="">
      <xdr:nvCxnSpPr>
        <xdr:cNvPr id="54" name="직선 화살표 연결선 53"/>
        <xdr:cNvCxnSpPr/>
      </xdr:nvCxnSpPr>
      <xdr:spPr>
        <a:xfrm flipH="1" flipV="1">
          <a:off x="15972842" y="2497040"/>
          <a:ext cx="438646" cy="220980"/>
        </a:xfrm>
        <a:prstGeom prst="straightConnector1">
          <a:avLst/>
        </a:prstGeom>
        <a:ln w="1905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36844</xdr:colOff>
      <xdr:row>11</xdr:row>
      <xdr:rowOff>106253</xdr:rowOff>
    </xdr:from>
    <xdr:to>
      <xdr:col>28</xdr:col>
      <xdr:colOff>430692</xdr:colOff>
      <xdr:row>12</xdr:row>
      <xdr:rowOff>200035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5" name="TextBox 15"/>
            <xdr:cNvSpPr txBox="1"/>
          </xdr:nvSpPr>
          <xdr:spPr>
            <a:xfrm>
              <a:off x="16130284" y="2316053"/>
              <a:ext cx="3076088" cy="314762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14:m>
                <m:oMath xmlns:m="http://schemas.openxmlformats.org/officeDocument/2006/math">
                  <m:r>
                    <a:rPr lang="en-US" altLang="ko-KR" sz="1400" b="1" i="1" kern="1200">
                      <a:solidFill>
                        <a:schemeClr val="tx1"/>
                      </a:solidFill>
                      <a:effectLst/>
                      <a:latin typeface="Cambria Math"/>
                      <a:ea typeface="+mn-ea"/>
                      <a:cs typeface="+mn-cs"/>
                    </a:rPr>
                    <m:t>𝑭</m:t>
                  </m:r>
                </m:oMath>
              </a14:m>
              <a:r>
                <a:rPr lang="en-US" altLang="ko-KR" sz="1400" b="1" kern="12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=  </a:t>
              </a:r>
              <a14:m>
                <m:oMath xmlns:m="http://schemas.openxmlformats.org/officeDocument/2006/math">
                  <m:r>
                    <a:rPr lang="en-US" altLang="ko-KR" sz="1400" b="1" i="1" kern="1200">
                      <a:solidFill>
                        <a:schemeClr val="tx1"/>
                      </a:solidFill>
                      <a:effectLst/>
                      <a:latin typeface="Cambria Math"/>
                      <a:ea typeface="+mn-ea"/>
                      <a:cs typeface="+mn-cs"/>
                    </a:rPr>
                    <m:t>𝒌</m:t>
                  </m:r>
                  <m:r>
                    <a:rPr lang="en-US" altLang="ko-KR" sz="1400" b="1" i="1" kern="1200">
                      <a:solidFill>
                        <a:schemeClr val="tx1"/>
                      </a:solidFill>
                      <a:effectLst/>
                      <a:latin typeface="Cambria Math"/>
                      <a:ea typeface="+mn-ea"/>
                      <a:cs typeface="+mn-cs"/>
                      <a:sym typeface="Symbol"/>
                    </a:rPr>
                    <m:t></m:t>
                  </m:r>
                  <m:r>
                    <a:rPr lang="en-US" altLang="ko-KR" sz="1400" b="1" i="1" kern="1200">
                      <a:solidFill>
                        <a:schemeClr val="tx1"/>
                      </a:solidFill>
                      <a:effectLst/>
                      <a:latin typeface="Cambria Math"/>
                      <a:ea typeface="+mn-ea"/>
                      <a:cs typeface="+mn-cs"/>
                    </a:rPr>
                    <m:t>𝒓</m:t>
                  </m:r>
                  <m:acc>
                    <m:accPr>
                      <m:chr m:val="̂"/>
                      <m:ctrlPr>
                        <a:rPr lang="en-US" altLang="ko-KR" sz="1400" b="1" i="1" kern="12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accPr>
                    <m:e>
                      <m:r>
                        <a:rPr lang="en-US" altLang="ko-KR" sz="1400" b="1" i="1" kern="1200">
                          <a:solidFill>
                            <a:schemeClr val="tx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𝒓</m:t>
                      </m:r>
                    </m:e>
                  </m:acc>
                  <m:r>
                    <a:rPr lang="en-US" altLang="ko-KR" sz="1400" b="1" i="1" kern="1200">
                      <a:solidFill>
                        <a:schemeClr val="tx1"/>
                      </a:solidFill>
                      <a:effectLst/>
                      <a:latin typeface="Cambria Math"/>
                      <a:ea typeface="+mn-ea"/>
                      <a:cs typeface="+mn-cs"/>
                    </a:rPr>
                    <m:t>+ </m:t>
                  </m:r>
                  <m:r>
                    <a:rPr lang="en-US" altLang="ko-KR" sz="1400" b="1" i="1" kern="1200">
                      <a:solidFill>
                        <a:schemeClr val="tx1"/>
                      </a:solidFill>
                      <a:effectLst/>
                      <a:latin typeface="Cambria Math"/>
                      <a:ea typeface="+mn-ea"/>
                      <a:cs typeface="+mn-cs"/>
                      <a:sym typeface="Symbol"/>
                    </a:rPr>
                    <m:t></m:t>
                  </m:r>
                  <m:acc>
                    <m:accPr>
                      <m:chr m:val="⃗"/>
                      <m:ctrlPr>
                        <a:rPr lang="en-US" altLang="ko-KR" sz="1400" b="1" i="1" kern="12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accPr>
                    <m:e>
                      <m:r>
                        <a:rPr lang="en-US" altLang="ko-KR" sz="1400" b="1" i="1" kern="1200">
                          <a:solidFill>
                            <a:schemeClr val="tx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𝒗</m:t>
                      </m:r>
                    </m:e>
                  </m:acc>
                </m:oMath>
              </a14:m>
              <a:endParaRPr lang="ko-KR" altLang="ko-KR" sz="1400">
                <a:effectLst/>
              </a:endParaRPr>
            </a:p>
          </xdr:txBody>
        </xdr:sp>
      </mc:Choice>
      <mc:Fallback xmlns="">
        <xdr:sp macro="" textlink="">
          <xdr:nvSpPr>
            <xdr:cNvPr id="55" name="TextBox 15"/>
            <xdr:cNvSpPr txBox="1"/>
          </xdr:nvSpPr>
          <xdr:spPr>
            <a:xfrm>
              <a:off x="16130284" y="2316053"/>
              <a:ext cx="3076088" cy="314762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ko-KR" sz="1400" b="1" i="0" kern="120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𝑭</a:t>
              </a:r>
              <a:r>
                <a:rPr lang="en-US" altLang="ko-KR" sz="1400" b="1" kern="12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=  </a:t>
              </a:r>
              <a:r>
                <a:rPr lang="en-US" altLang="ko-KR" sz="1400" b="1" i="0" kern="120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𝒌</a:t>
              </a:r>
              <a:r>
                <a:rPr lang="en-US" altLang="ko-KR" sz="1400" b="1" i="0" kern="120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  <a:sym typeface="Symbol"/>
                </a:rPr>
                <a:t></a:t>
              </a:r>
              <a:r>
                <a:rPr lang="en-US" altLang="ko-KR" sz="1400" b="1" i="0" kern="120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𝒓𝒓 ̂+ </a:t>
              </a:r>
              <a:r>
                <a:rPr lang="en-US" altLang="ko-KR" sz="1400" b="1" i="0" kern="120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  <a:sym typeface="Symbol"/>
                </a:rPr>
                <a:t></a:t>
              </a:r>
              <a:r>
                <a:rPr lang="en-US" altLang="ko-KR" sz="1400" b="1" i="0" kern="120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𝒗 ⃗</a:t>
              </a:r>
              <a:endParaRPr lang="ko-KR" altLang="ko-KR" sz="1400">
                <a:effectLst/>
              </a:endParaRPr>
            </a:p>
          </xdr:txBody>
        </xdr:sp>
      </mc:Fallback>
    </mc:AlternateContent>
    <xdr:clientData/>
  </xdr:twoCellAnchor>
  <xdr:twoCellAnchor>
    <xdr:from>
      <xdr:col>24</xdr:col>
      <xdr:colOff>83862</xdr:colOff>
      <xdr:row>14</xdr:row>
      <xdr:rowOff>160491</xdr:rowOff>
    </xdr:from>
    <xdr:to>
      <xdr:col>24</xdr:col>
      <xdr:colOff>153361</xdr:colOff>
      <xdr:row>15</xdr:row>
      <xdr:rowOff>7513</xdr:rowOff>
    </xdr:to>
    <xdr:sp macro="" textlink="">
      <xdr:nvSpPr>
        <xdr:cNvPr id="56" name="타원 55"/>
        <xdr:cNvSpPr/>
      </xdr:nvSpPr>
      <xdr:spPr>
        <a:xfrm>
          <a:off x="16177302" y="3033231"/>
          <a:ext cx="69499" cy="68002"/>
        </a:xfrm>
        <a:prstGeom prst="ellipse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25</xdr:col>
      <xdr:colOff>269957</xdr:colOff>
      <xdr:row>16</xdr:row>
      <xdr:rowOff>97472</xdr:rowOff>
    </xdr:from>
    <xdr:to>
      <xdr:col>25</xdr:col>
      <xdr:colOff>339456</xdr:colOff>
      <xdr:row>16</xdr:row>
      <xdr:rowOff>161322</xdr:rowOff>
    </xdr:to>
    <xdr:sp macro="" textlink="">
      <xdr:nvSpPr>
        <xdr:cNvPr id="57" name="타원 56"/>
        <xdr:cNvSpPr/>
      </xdr:nvSpPr>
      <xdr:spPr>
        <a:xfrm>
          <a:off x="17033957" y="3412172"/>
          <a:ext cx="69499" cy="63850"/>
        </a:xfrm>
        <a:prstGeom prst="ellipse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24</xdr:col>
      <xdr:colOff>404902</xdr:colOff>
      <xdr:row>13</xdr:row>
      <xdr:rowOff>132928</xdr:rowOff>
    </xdr:from>
    <xdr:to>
      <xdr:col>25</xdr:col>
      <xdr:colOff>233453</xdr:colOff>
      <xdr:row>15</xdr:row>
      <xdr:rowOff>1065</xdr:rowOff>
    </xdr:to>
    <xdr:sp macro="" textlink="">
      <xdr:nvSpPr>
        <xdr:cNvPr id="58" name="직사각형 57"/>
        <xdr:cNvSpPr/>
      </xdr:nvSpPr>
      <xdr:spPr>
        <a:xfrm>
          <a:off x="16498342" y="2784688"/>
          <a:ext cx="499111" cy="310097"/>
        </a:xfrm>
        <a:prstGeom prst="rect">
          <a:avLst/>
        </a:prstGeom>
      </xdr:spPr>
      <xdr:txBody>
        <a:bodyPr wrap="square">
          <a:sp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400" b="1" baseline="0"/>
            <a:t>k</a:t>
          </a:r>
          <a:endParaRPr lang="ko-KR" altLang="en-US" sz="1400" b="1" baseline="-25000"/>
        </a:p>
      </xdr:txBody>
    </xdr:sp>
    <xdr:clientData/>
  </xdr:twoCellAnchor>
  <xdr:twoCellAnchor>
    <xdr:from>
      <xdr:col>21</xdr:col>
      <xdr:colOff>299163</xdr:colOff>
      <xdr:row>16</xdr:row>
      <xdr:rowOff>118937</xdr:rowOff>
    </xdr:from>
    <xdr:to>
      <xdr:col>27</xdr:col>
      <xdr:colOff>405843</xdr:colOff>
      <xdr:row>16</xdr:row>
      <xdr:rowOff>134177</xdr:rowOff>
    </xdr:to>
    <xdr:cxnSp macro="">
      <xdr:nvCxnSpPr>
        <xdr:cNvPr id="59" name="직선 연결선 58"/>
        <xdr:cNvCxnSpPr/>
      </xdr:nvCxnSpPr>
      <xdr:spPr>
        <a:xfrm flipH="1" flipV="1">
          <a:off x="14380923" y="3433637"/>
          <a:ext cx="4130040" cy="15240"/>
        </a:xfrm>
        <a:prstGeom prst="line">
          <a:avLst/>
        </a:prstGeom>
        <a:ln w="19050">
          <a:solidFill>
            <a:schemeClr val="tx1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99389</xdr:colOff>
      <xdr:row>12</xdr:row>
      <xdr:rowOff>46382</xdr:rowOff>
    </xdr:from>
    <xdr:to>
      <xdr:col>27</xdr:col>
      <xdr:colOff>86137</xdr:colOff>
      <xdr:row>18</xdr:row>
      <xdr:rowOff>6625</xdr:rowOff>
    </xdr:to>
    <xdr:cxnSp macro="">
      <xdr:nvCxnSpPr>
        <xdr:cNvPr id="60" name="직선 연결선 59"/>
        <xdr:cNvCxnSpPr/>
      </xdr:nvCxnSpPr>
      <xdr:spPr>
        <a:xfrm flipH="1" flipV="1">
          <a:off x="14851709" y="2477162"/>
          <a:ext cx="3339548" cy="1286123"/>
        </a:xfrm>
        <a:prstGeom prst="line">
          <a:avLst/>
        </a:prstGeom>
        <a:ln w="19050">
          <a:solidFill>
            <a:schemeClr val="tx1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10855</xdr:colOff>
      <xdr:row>13</xdr:row>
      <xdr:rowOff>6481</xdr:rowOff>
    </xdr:from>
    <xdr:to>
      <xdr:col>24</xdr:col>
      <xdr:colOff>187922</xdr:colOff>
      <xdr:row>17</xdr:row>
      <xdr:rowOff>46522</xdr:rowOff>
    </xdr:to>
    <xdr:sp macro="" textlink="">
      <xdr:nvSpPr>
        <xdr:cNvPr id="61" name="원호 60"/>
        <xdr:cNvSpPr/>
      </xdr:nvSpPr>
      <xdr:spPr>
        <a:xfrm rot="13457981">
          <a:off x="15433735" y="2658241"/>
          <a:ext cx="847627" cy="923961"/>
        </a:xfrm>
        <a:prstGeom prst="arc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22</xdr:col>
      <xdr:colOff>150585</xdr:colOff>
      <xdr:row>14</xdr:row>
      <xdr:rowOff>37518</xdr:rowOff>
    </xdr:from>
    <xdr:to>
      <xdr:col>22</xdr:col>
      <xdr:colOff>650164</xdr:colOff>
      <xdr:row>15</xdr:row>
      <xdr:rowOff>139907</xdr:rowOff>
    </xdr:to>
    <xdr:sp macro="" textlink="">
      <xdr:nvSpPr>
        <xdr:cNvPr id="62" name="직사각형 61"/>
        <xdr:cNvSpPr/>
      </xdr:nvSpPr>
      <xdr:spPr>
        <a:xfrm>
          <a:off x="14902905" y="2910258"/>
          <a:ext cx="499579" cy="323369"/>
        </a:xfrm>
        <a:prstGeom prst="rect">
          <a:avLst/>
        </a:prstGeom>
      </xdr:spPr>
      <xdr:txBody>
        <a:bodyPr wrap="square">
          <a:sp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400" b="1" baseline="0">
              <a:sym typeface="Symbol"/>
            </a:rPr>
            <a:t></a:t>
          </a:r>
          <a:endParaRPr lang="ko-KR" altLang="en-US" sz="1400" b="1" baseline="-25000"/>
        </a:p>
      </xdr:txBody>
    </xdr:sp>
    <xdr:clientData/>
  </xdr:twoCellAnchor>
  <xdr:twoCellAnchor>
    <xdr:from>
      <xdr:col>23</xdr:col>
      <xdr:colOff>589719</xdr:colOff>
      <xdr:row>17</xdr:row>
      <xdr:rowOff>66259</xdr:rowOff>
    </xdr:from>
    <xdr:to>
      <xdr:col>24</xdr:col>
      <xdr:colOff>422065</xdr:colOff>
      <xdr:row>18</xdr:row>
      <xdr:rowOff>119268</xdr:rowOff>
    </xdr:to>
    <xdr:sp macro="" textlink="">
      <xdr:nvSpPr>
        <xdr:cNvPr id="63" name="직사각형 62"/>
        <xdr:cNvSpPr/>
      </xdr:nvSpPr>
      <xdr:spPr>
        <a:xfrm>
          <a:off x="16012599" y="3601939"/>
          <a:ext cx="502906" cy="273989"/>
        </a:xfrm>
        <a:prstGeom prst="rect">
          <a:avLst/>
        </a:prstGeom>
      </xdr:spPr>
      <xdr:txBody>
        <a:bodyPr wrap="square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aseline="0"/>
            <a:t>v</a:t>
          </a:r>
          <a:r>
            <a:rPr lang="en-US" altLang="ko-KR" baseline="-25000"/>
            <a:t>o</a:t>
          </a:r>
          <a:endParaRPr lang="ko-KR" altLang="en-US" baseline="-25000"/>
        </a:p>
      </xdr:txBody>
    </xdr:sp>
    <xdr:clientData/>
  </xdr:twoCellAnchor>
  <xdr:twoCellAnchor>
    <xdr:from>
      <xdr:col>25</xdr:col>
      <xdr:colOff>477076</xdr:colOff>
      <xdr:row>14</xdr:row>
      <xdr:rowOff>185531</xdr:rowOff>
    </xdr:from>
    <xdr:to>
      <xdr:col>26</xdr:col>
      <xdr:colOff>212035</xdr:colOff>
      <xdr:row>15</xdr:row>
      <xdr:rowOff>185530</xdr:rowOff>
    </xdr:to>
    <xdr:cxnSp macro="">
      <xdr:nvCxnSpPr>
        <xdr:cNvPr id="64" name="직선 화살표 연결선 63"/>
        <xdr:cNvCxnSpPr/>
      </xdr:nvCxnSpPr>
      <xdr:spPr>
        <a:xfrm>
          <a:off x="17241076" y="3058271"/>
          <a:ext cx="405519" cy="220979"/>
        </a:xfrm>
        <a:prstGeom prst="straightConnector1">
          <a:avLst/>
        </a:prstGeom>
        <a:ln w="1905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556591</xdr:colOff>
      <xdr:row>14</xdr:row>
      <xdr:rowOff>13488</xdr:rowOff>
    </xdr:from>
    <xdr:to>
      <xdr:col>26</xdr:col>
      <xdr:colOff>271669</xdr:colOff>
      <xdr:row>15</xdr:row>
      <xdr:rowOff>106323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5" name="TextBox 15"/>
            <xdr:cNvSpPr txBox="1"/>
          </xdr:nvSpPr>
          <xdr:spPr>
            <a:xfrm>
              <a:off x="17320591" y="2886228"/>
              <a:ext cx="385638" cy="313815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400" b="1" i="1">
                        <a:latin typeface="Cambria Math"/>
                      </a:rPr>
                      <m:t>−</m:t>
                    </m:r>
                    <m:r>
                      <a:rPr lang="en-US" altLang="ko-KR" sz="1400" b="1" i="1">
                        <a:latin typeface="Cambria Math"/>
                      </a:rPr>
                      <m:t>𝑭</m:t>
                    </m:r>
                  </m:oMath>
                </m:oMathPara>
              </a14:m>
              <a:endParaRPr lang="ko-KR" altLang="en-US" sz="1400" b="1"/>
            </a:p>
          </xdr:txBody>
        </xdr:sp>
      </mc:Choice>
      <mc:Fallback xmlns="">
        <xdr:sp macro="" textlink="">
          <xdr:nvSpPr>
            <xdr:cNvPr id="65" name="TextBox 15"/>
            <xdr:cNvSpPr txBox="1"/>
          </xdr:nvSpPr>
          <xdr:spPr>
            <a:xfrm>
              <a:off x="17320591" y="2886228"/>
              <a:ext cx="385638" cy="313815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altLang="ko-KR" sz="1400" b="1" i="0">
                  <a:latin typeface="Cambria Math"/>
                </a:rPr>
                <a:t>−𝑭</a:t>
              </a:r>
              <a:endParaRPr lang="ko-KR" altLang="en-US" sz="1400" b="1"/>
            </a:p>
          </xdr:txBody>
        </xdr:sp>
      </mc:Fallback>
    </mc:AlternateContent>
    <xdr:clientData/>
  </xdr:twoCellAnchor>
  <xdr:twoCellAnchor>
    <xdr:from>
      <xdr:col>9</xdr:col>
      <xdr:colOff>735106</xdr:colOff>
      <xdr:row>9</xdr:row>
      <xdr:rowOff>143436</xdr:rowOff>
    </xdr:from>
    <xdr:to>
      <xdr:col>14</xdr:col>
      <xdr:colOff>681318</xdr:colOff>
      <xdr:row>14</xdr:row>
      <xdr:rowOff>89648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6" name="TextBox 65"/>
            <xdr:cNvSpPr txBox="1"/>
          </xdr:nvSpPr>
          <xdr:spPr>
            <a:xfrm>
              <a:off x="7655859" y="1936377"/>
              <a:ext cx="3818965" cy="106680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14:m>
                <m:oMath xmlns:m="http://schemas.openxmlformats.org/officeDocument/2006/math">
                  <m:acc>
                    <m:accPr>
                      <m:chr m:val="⃗"/>
                      <m:ctrlPr>
                        <a:rPr lang="ko-KR" altLang="en-US" sz="1400" i="1">
                          <a:latin typeface="Cambria Math" panose="02040503050406030204" pitchFamily="18" charset="0"/>
                        </a:rPr>
                      </m:ctrlPr>
                    </m:accPr>
                    <m:e>
                      <m:r>
                        <a:rPr lang="en-US" altLang="ko-KR" sz="1400" b="0" i="1">
                          <a:latin typeface="Cambria Math"/>
                        </a:rPr>
                        <m:t>𝐹</m:t>
                      </m:r>
                    </m:e>
                  </m:acc>
                </m:oMath>
              </a14:m>
              <a:r>
                <a:rPr lang="en-US" altLang="ko-KR" sz="1400" baseline="-25000"/>
                <a:t>1</a:t>
              </a:r>
              <a:r>
                <a:rPr lang="ko-KR" altLang="en-US" sz="1400"/>
                <a:t> </a:t>
              </a:r>
              <a:r>
                <a:rPr lang="en-US" altLang="ko-KR" sz="1400"/>
                <a:t>= - k * </a:t>
              </a:r>
              <a:r>
                <a:rPr lang="en-US" altLang="ko-KR" sz="1400">
                  <a:sym typeface="Symbol"/>
                </a:rPr>
                <a:t>r  </a:t>
              </a:r>
              <a14:m>
                <m:oMath xmlns:m="http://schemas.openxmlformats.org/officeDocument/2006/math">
                  <m:acc>
                    <m:accPr>
                      <m:chr m:val="̂"/>
                      <m:ctrlPr>
                        <a:rPr lang="en-US" altLang="ko-KR" sz="1400" i="1">
                          <a:latin typeface="Cambria Math" panose="02040503050406030204" pitchFamily="18" charset="0"/>
                          <a:sym typeface="Symbol"/>
                        </a:rPr>
                      </m:ctrlPr>
                    </m:accPr>
                    <m:e>
                      <m:r>
                        <a:rPr lang="en-US" altLang="ko-KR" sz="1400" b="0" i="1">
                          <a:latin typeface="Cambria Math"/>
                          <a:sym typeface="Symbol"/>
                        </a:rPr>
                        <m:t>𝑟</m:t>
                      </m:r>
                    </m:e>
                  </m:acc>
                </m:oMath>
              </a14:m>
              <a:r>
                <a:rPr lang="en-US" altLang="ko-KR" sz="1400"/>
                <a:t> - </a:t>
              </a:r>
              <a:r>
                <a:rPr lang="en-US" altLang="ko-KR" sz="1400">
                  <a:sym typeface="Symbol"/>
                </a:rPr>
                <a:t> </a:t>
              </a:r>
              <a14:m>
                <m:oMath xmlns:m="http://schemas.openxmlformats.org/officeDocument/2006/math">
                  <m:acc>
                    <m:accPr>
                      <m:chr m:val="⃗"/>
                      <m:ctrlPr>
                        <a:rPr lang="en-US" altLang="ko-KR" sz="11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accPr>
                    <m:e>
                      <m:r>
                        <a:rPr lang="en-US" altLang="ko-KR" sz="1100" b="0" i="1">
                          <a:solidFill>
                            <a:schemeClr val="dk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𝑣</m:t>
                      </m:r>
                    </m:e>
                  </m:acc>
                </m:oMath>
              </a14:m>
              <a:endParaRPr lang="en-US" altLang="ko-KR" sz="1400"/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acc>
                    <m:accPr>
                      <m:chr m:val="⃗"/>
                      <m:ctrlPr>
                        <a:rPr lang="en-US" altLang="ko-KR" sz="14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accPr>
                    <m:e>
                      <m:r>
                        <a:rPr lang="en-US" altLang="ko-KR" sz="1400" b="0" i="1">
                          <a:solidFill>
                            <a:schemeClr val="dk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𝑟</m:t>
                      </m:r>
                    </m:e>
                  </m:acc>
                  <m:r>
                    <a:rPr lang="en-US" altLang="ko-KR" sz="1400" b="0" i="0">
                      <a:solidFill>
                        <a:schemeClr val="dk1"/>
                      </a:solidFill>
                      <a:effectLst/>
                      <a:latin typeface="Cambria Math"/>
                      <a:ea typeface="+mn-ea"/>
                      <a:cs typeface="+mn-cs"/>
                    </a:rPr>
                    <m:t> </m:t>
                  </m:r>
                </m:oMath>
              </a14:m>
              <a:r>
                <a:rPr lang="en-US" altLang="ko-KR" sz="1400">
                  <a:effectLst/>
                </a:rPr>
                <a:t>= </a:t>
              </a:r>
              <a14:m>
                <m:oMath xmlns:m="http://schemas.openxmlformats.org/officeDocument/2006/math">
                  <m:acc>
                    <m:accPr>
                      <m:chr m:val="⃗"/>
                      <m:ctrlPr>
                        <a:rPr lang="en-US" altLang="ko-KR" sz="14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accPr>
                    <m:e>
                      <m:r>
                        <a:rPr lang="en-US" altLang="ko-KR" sz="1400" b="0" i="1">
                          <a:solidFill>
                            <a:schemeClr val="dk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𝑟</m:t>
                      </m:r>
                      <m:r>
                        <a:rPr lang="en-US" altLang="ko-KR" sz="1400" b="0" i="1" baseline="-25000">
                          <a:solidFill>
                            <a:schemeClr val="dk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1</m:t>
                      </m:r>
                    </m:e>
                  </m:acc>
                  <m:r>
                    <a:rPr lang="en-US" altLang="ko-KR" sz="1400" b="0" i="0">
                      <a:solidFill>
                        <a:schemeClr val="dk1"/>
                      </a:solidFill>
                      <a:effectLst/>
                      <a:latin typeface="Cambria Math"/>
                      <a:ea typeface="+mn-ea"/>
                      <a:cs typeface="+mn-cs"/>
                    </a:rPr>
                    <m:t> − </m:t>
                  </m:r>
                  <m:acc>
                    <m:accPr>
                      <m:chr m:val="⃗"/>
                      <m:ctrlPr>
                        <a:rPr lang="en-US" altLang="ko-KR" sz="14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accPr>
                    <m:e>
                      <m:r>
                        <a:rPr lang="en-US" altLang="ko-KR" sz="1400" b="0" i="1">
                          <a:solidFill>
                            <a:schemeClr val="dk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𝑟</m:t>
                      </m:r>
                      <m:r>
                        <a:rPr lang="en-US" altLang="ko-KR" sz="1400" b="0" i="1" baseline="-25000">
                          <a:solidFill>
                            <a:schemeClr val="dk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2</m:t>
                      </m:r>
                    </m:e>
                  </m:acc>
                  <m:r>
                    <a:rPr lang="en-US" altLang="ko-KR" sz="1400" b="0" i="0">
                      <a:solidFill>
                        <a:schemeClr val="dk1"/>
                      </a:solidFill>
                      <a:effectLst/>
                      <a:latin typeface="Cambria Math"/>
                      <a:ea typeface="+mn-ea"/>
                      <a:cs typeface="+mn-cs"/>
                    </a:rPr>
                    <m:t> </m:t>
                  </m:r>
                </m:oMath>
              </a14:m>
              <a:r>
                <a:rPr lang="en-US" altLang="ko-KR" sz="1400">
                  <a:effectLst/>
                </a:rPr>
                <a:t> = (x1-x2, y1-y2)</a:t>
              </a:r>
              <a:endParaRPr lang="ko-KR" altLang="ko-KR" sz="1400">
                <a:effectLst/>
              </a:endParaRPr>
            </a:p>
            <a:p>
              <a14:m>
                <m:oMath xmlns:m="http://schemas.openxmlformats.org/officeDocument/2006/math">
                  <m:acc>
                    <m:accPr>
                      <m:chr m:val="̂"/>
                      <m:ctrlPr>
                        <a:rPr lang="en-US" altLang="ko-KR" sz="14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accPr>
                    <m:e>
                      <m:r>
                        <a:rPr lang="en-US" altLang="ko-KR" sz="1400" b="0" i="1">
                          <a:solidFill>
                            <a:schemeClr val="dk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𝑟</m:t>
                      </m:r>
                    </m:e>
                  </m:acc>
                </m:oMath>
              </a14:m>
              <a:r>
                <a:rPr lang="en-US" altLang="ko-KR" sz="1400"/>
                <a:t> = </a:t>
              </a:r>
              <a14:m>
                <m:oMath xmlns:m="http://schemas.openxmlformats.org/officeDocument/2006/math">
                  <m:acc>
                    <m:accPr>
                      <m:chr m:val="⃗"/>
                      <m:ctrlPr>
                        <a:rPr lang="en-US" altLang="ko-KR" sz="14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accPr>
                    <m:e>
                      <m:r>
                        <a:rPr lang="en-US" altLang="ko-KR" sz="1400" b="0" i="1">
                          <a:solidFill>
                            <a:schemeClr val="dk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𝑟</m:t>
                      </m:r>
                    </m:e>
                  </m:acc>
                </m:oMath>
              </a14:m>
              <a:r>
                <a:rPr lang="en-US" altLang="ko-KR" sz="1400"/>
                <a:t>/|</a:t>
              </a:r>
              <a14:m>
                <m:oMath xmlns:m="http://schemas.openxmlformats.org/officeDocument/2006/math">
                  <m:acc>
                    <m:accPr>
                      <m:chr m:val="⃗"/>
                      <m:ctrlPr>
                        <a:rPr lang="en-US" altLang="ko-KR" sz="1400" i="1">
                          <a:latin typeface="Cambria Math" panose="02040503050406030204" pitchFamily="18" charset="0"/>
                        </a:rPr>
                      </m:ctrlPr>
                    </m:accPr>
                    <m:e>
                      <m:r>
                        <a:rPr lang="en-US" altLang="ko-KR" sz="1400" b="0" i="1">
                          <a:latin typeface="Cambria Math"/>
                        </a:rPr>
                        <m:t>𝑟</m:t>
                      </m:r>
                    </m:e>
                  </m:acc>
                </m:oMath>
              </a14:m>
              <a:r>
                <a:rPr lang="en-US" altLang="ko-KR" sz="1400"/>
                <a:t>|</a:t>
              </a:r>
              <a:br>
                <a:rPr lang="en-US" altLang="ko-KR" sz="1400"/>
              </a:br>
              <a14:m>
                <m:oMath xmlns:m="http://schemas.openxmlformats.org/officeDocument/2006/math">
                  <m:acc>
                    <m:accPr>
                      <m:chr m:val="⃗"/>
                      <m:ctrlPr>
                        <a:rPr lang="en-US" altLang="ko-KR" sz="11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accPr>
                    <m:e>
                      <m:r>
                        <a:rPr lang="en-US" altLang="ko-KR" sz="1100" b="0" i="1">
                          <a:solidFill>
                            <a:schemeClr val="dk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𝑣</m:t>
                      </m:r>
                    </m:e>
                  </m:acc>
                </m:oMath>
              </a14:m>
              <a:r>
                <a:rPr lang="ko-KR" altLang="en-US" sz="1400"/>
                <a:t> </a:t>
              </a:r>
              <a:r>
                <a:rPr lang="en-US" altLang="ko-KR" sz="1400"/>
                <a:t>= </a:t>
              </a:r>
              <a14:m>
                <m:oMath xmlns:m="http://schemas.openxmlformats.org/officeDocument/2006/math">
                  <m:acc>
                    <m:accPr>
                      <m:chr m:val="⃗"/>
                      <m:ctrlPr>
                        <a:rPr lang="en-US" altLang="ko-KR" sz="11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accPr>
                    <m:e>
                      <m:r>
                        <a:rPr lang="en-US" altLang="ko-KR" sz="1100" b="0" i="1">
                          <a:solidFill>
                            <a:schemeClr val="dk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𝑣</m:t>
                      </m:r>
                      <m:r>
                        <a:rPr lang="en-US" altLang="ko-KR" sz="1100" b="0" i="1" baseline="-25000">
                          <a:solidFill>
                            <a:schemeClr val="dk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1</m:t>
                      </m:r>
                    </m:e>
                  </m:acc>
                  <m:r>
                    <a:rPr lang="en-US" altLang="ko-KR" sz="1100" b="0" i="1">
                      <a:solidFill>
                        <a:schemeClr val="dk1"/>
                      </a:solidFill>
                      <a:effectLst/>
                      <a:latin typeface="Cambria Math"/>
                      <a:ea typeface="+mn-ea"/>
                      <a:cs typeface="+mn-cs"/>
                    </a:rPr>
                    <m:t> − </m:t>
                  </m:r>
                  <m:acc>
                    <m:accPr>
                      <m:chr m:val="⃗"/>
                      <m:ctrlPr>
                        <a:rPr lang="en-US" altLang="ko-KR" sz="11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accPr>
                    <m:e>
                      <m:r>
                        <a:rPr lang="en-US" altLang="ko-KR" sz="1100" b="0" i="1">
                          <a:solidFill>
                            <a:schemeClr val="dk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𝑣</m:t>
                      </m:r>
                      <m:r>
                        <a:rPr lang="en-US" altLang="ko-KR" sz="1100" b="0" i="1" baseline="-25000">
                          <a:solidFill>
                            <a:schemeClr val="dk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2</m:t>
                      </m:r>
                    </m:e>
                  </m:acc>
                </m:oMath>
              </a14:m>
              <a:endParaRPr lang="ko-KR" altLang="en-US" sz="1400"/>
            </a:p>
          </xdr:txBody>
        </xdr:sp>
      </mc:Choice>
      <mc:Fallback xmlns="">
        <xdr:sp macro="" textlink="">
          <xdr:nvSpPr>
            <xdr:cNvPr id="66" name="TextBox 65"/>
            <xdr:cNvSpPr txBox="1"/>
          </xdr:nvSpPr>
          <xdr:spPr>
            <a:xfrm>
              <a:off x="7655859" y="1936377"/>
              <a:ext cx="3818965" cy="106680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altLang="ko-KR" sz="1400" b="0" i="0">
                  <a:latin typeface="Cambria Math"/>
                </a:rPr>
                <a:t>𝐹</a:t>
              </a:r>
              <a:r>
                <a:rPr lang="ko-KR" altLang="en-US" sz="1400" b="0" i="0">
                  <a:latin typeface="Cambria Math"/>
                </a:rPr>
                <a:t> ⃗</a:t>
              </a:r>
              <a:r>
                <a:rPr lang="en-US" altLang="ko-KR" sz="1400" baseline="-25000"/>
                <a:t>1</a:t>
              </a:r>
              <a:r>
                <a:rPr lang="ko-KR" altLang="en-US" sz="1400"/>
                <a:t> </a:t>
              </a:r>
              <a:r>
                <a:rPr lang="en-US" altLang="ko-KR" sz="1400"/>
                <a:t>= - k * </a:t>
              </a:r>
              <a:r>
                <a:rPr lang="en-US" altLang="ko-KR" sz="1400">
                  <a:sym typeface="Symbol"/>
                </a:rPr>
                <a:t>r  </a:t>
              </a:r>
              <a:r>
                <a:rPr lang="en-US" altLang="ko-KR" sz="1400" b="0" i="0">
                  <a:latin typeface="Cambria Math"/>
                  <a:sym typeface="Symbol"/>
                </a:rPr>
                <a:t>𝑟 ̂</a:t>
              </a:r>
              <a:r>
                <a:rPr lang="en-US" altLang="ko-KR" sz="1400"/>
                <a:t> - </a:t>
              </a:r>
              <a:r>
                <a:rPr lang="en-US" altLang="ko-KR" sz="1400">
                  <a:sym typeface="Symbol"/>
                </a:rPr>
                <a:t> </a:t>
              </a:r>
              <a:r>
                <a:rPr lang="en-US" altLang="ko-KR" sz="1100" b="0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𝑣</a:t>
              </a:r>
              <a:r>
                <a:rPr lang="en-US" altLang="ko-KR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 ⃗</a:t>
              </a:r>
              <a:endParaRPr lang="en-US" altLang="ko-KR" sz="1400"/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4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𝑟 ⃗</a:t>
              </a:r>
              <a:r>
                <a:rPr lang="en-US" altLang="ko-KR" sz="1400" b="0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  </a:t>
              </a:r>
              <a:r>
                <a:rPr lang="en-US" altLang="ko-KR" sz="1400">
                  <a:effectLst/>
                </a:rPr>
                <a:t>= </a:t>
              </a:r>
              <a:r>
                <a:rPr lang="en-US" altLang="ko-KR" sz="14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altLang="ko-KR" sz="14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𝑟</a:t>
              </a:r>
              <a:r>
                <a:rPr lang="en-US" altLang="ko-KR" sz="1400" b="0" i="0" baseline="-2500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1</a:t>
              </a:r>
              <a:r>
                <a:rPr lang="en-US" altLang="ko-KR" sz="1400" b="0" i="0" baseline="-250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) ⃗</a:t>
              </a:r>
              <a:r>
                <a:rPr lang="en-US" altLang="ko-KR" sz="1400" b="0" i="0" baseline="-2500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 </a:t>
              </a:r>
              <a:r>
                <a:rPr lang="en-US" altLang="ko-KR" sz="1400" b="0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 −</a:t>
              </a:r>
              <a:r>
                <a:rPr lang="en-US" altLang="ko-KR" sz="14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altLang="ko-KR" sz="14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altLang="ko-KR" sz="14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𝑟</a:t>
              </a:r>
              <a:r>
                <a:rPr lang="en-US" altLang="ko-KR" sz="1400" b="0" i="0" baseline="-2500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2</a:t>
              </a:r>
              <a:r>
                <a:rPr lang="en-US" altLang="ko-KR" sz="1400" b="0" i="0" baseline="-250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) ⃗ </a:t>
              </a:r>
              <a:r>
                <a:rPr lang="en-US" altLang="ko-KR" sz="14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altLang="ko-KR" sz="1400">
                  <a:effectLst/>
                </a:rPr>
                <a:t> = (x1-x2, y1-y2)</a:t>
              </a:r>
              <a:endParaRPr lang="ko-KR" altLang="ko-KR" sz="1400">
                <a:effectLst/>
              </a:endParaRPr>
            </a:p>
            <a:p>
              <a:r>
                <a:rPr lang="en-US" altLang="ko-KR" sz="14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𝑟 ̂</a:t>
              </a:r>
              <a:r>
                <a:rPr lang="en-US" altLang="ko-KR" sz="1400"/>
                <a:t> = </a:t>
              </a:r>
              <a:r>
                <a:rPr lang="en-US" altLang="ko-KR" sz="14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𝑟 ⃗</a:t>
              </a:r>
              <a:r>
                <a:rPr lang="en-US" altLang="ko-KR" sz="1400"/>
                <a:t>/|</a:t>
              </a:r>
              <a:r>
                <a:rPr lang="en-US" altLang="ko-KR" sz="1400" b="0" i="0">
                  <a:latin typeface="Cambria Math"/>
                </a:rPr>
                <a:t>𝑟 ⃗</a:t>
              </a:r>
              <a:r>
                <a:rPr lang="en-US" altLang="ko-KR" sz="1400"/>
                <a:t>|</a:t>
              </a:r>
              <a:br>
                <a:rPr lang="en-US" altLang="ko-KR" sz="1400"/>
              </a:br>
              <a:r>
                <a:rPr lang="en-US" altLang="ko-KR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𝑣 ⃗</a:t>
              </a:r>
              <a:r>
                <a:rPr lang="ko-KR" altLang="en-US" sz="1400"/>
                <a:t> </a:t>
              </a:r>
              <a:r>
                <a:rPr lang="en-US" altLang="ko-KR" sz="1400"/>
                <a:t>= </a:t>
              </a:r>
              <a:r>
                <a:rPr lang="en-US" altLang="ko-KR" sz="11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altLang="ko-KR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𝑣</a:t>
              </a:r>
              <a:r>
                <a:rPr lang="en-US" altLang="ko-KR" sz="1100" b="0" i="0" baseline="-2500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1</a:t>
              </a:r>
              <a:r>
                <a:rPr lang="en-US" altLang="ko-KR" sz="1100" b="0" i="0" baseline="-250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) ⃗</a:t>
              </a:r>
              <a:r>
                <a:rPr lang="en-US" altLang="ko-KR" sz="1100" b="0" i="0" baseline="-2500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 </a:t>
              </a:r>
              <a:r>
                <a:rPr lang="en-US" altLang="ko-KR" sz="1100" b="0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 − </a:t>
              </a:r>
              <a:r>
                <a:rPr lang="en-US" altLang="ko-KR" sz="11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altLang="ko-KR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𝑣</a:t>
              </a:r>
              <a:r>
                <a:rPr lang="en-US" altLang="ko-KR" sz="1100" b="0" i="0" baseline="-2500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2</a:t>
              </a:r>
              <a:r>
                <a:rPr lang="en-US" altLang="ko-KR" sz="1100" b="0" i="0" baseline="-250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) ⃗</a:t>
              </a:r>
              <a:endParaRPr lang="ko-KR" altLang="en-US" sz="1400"/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docs.google.com/spreadsheet/ccc?key=0AvjREdcvGJTndHROUEg1akRCSHNteUE0bmMyUkowd3c&amp;usp=drive_web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hyperlink" Target="https://docs.google.com/spreadsheet/ccc?key=0AvjREdcvGJTndHROUEg1akRCSHNteUE0bmMyUkowd3c&amp;usp=drive_web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17"/>
  <sheetViews>
    <sheetView zoomScale="70" zoomScaleNormal="70" workbookViewId="0">
      <pane xSplit="2" ySplit="16" topLeftCell="C17" activePane="bottomRight" state="frozen"/>
      <selection pane="topRight" activeCell="C1" sqref="C1"/>
      <selection pane="bottomLeft" activeCell="A16" sqref="A16"/>
      <selection pane="bottomRight" activeCell="H7" sqref="H7"/>
    </sheetView>
  </sheetViews>
  <sheetFormatPr defaultRowHeight="16.5" x14ac:dyDescent="0.3"/>
  <cols>
    <col min="1" max="1" width="11.75" customWidth="1"/>
    <col min="2" max="2" width="16.5" customWidth="1"/>
    <col min="6" max="6" width="9.75" customWidth="1"/>
    <col min="7" max="7" width="10.25" style="7" customWidth="1"/>
    <col min="8" max="8" width="10.25" style="12" customWidth="1"/>
    <col min="9" max="14" width="10.25" style="7" customWidth="1"/>
  </cols>
  <sheetData>
    <row r="1" spans="1:16" x14ac:dyDescent="0.3">
      <c r="A1" t="s">
        <v>58</v>
      </c>
      <c r="B1" s="15" t="s">
        <v>73</v>
      </c>
    </row>
    <row r="3" spans="1:16" x14ac:dyDescent="0.3">
      <c r="B3" t="s">
        <v>15</v>
      </c>
      <c r="C3">
        <v>2</v>
      </c>
      <c r="D3" t="s">
        <v>2</v>
      </c>
      <c r="E3" s="4" t="s">
        <v>18</v>
      </c>
      <c r="F3">
        <v>0.1</v>
      </c>
      <c r="G3" s="6" t="s">
        <v>19</v>
      </c>
      <c r="H3" s="16"/>
      <c r="I3" s="6"/>
      <c r="J3" s="6"/>
      <c r="K3" s="6"/>
      <c r="L3" s="6"/>
      <c r="M3" s="6"/>
      <c r="N3" s="6"/>
    </row>
    <row r="4" spans="1:16" x14ac:dyDescent="0.3">
      <c r="B4" t="s">
        <v>16</v>
      </c>
      <c r="C4">
        <v>2</v>
      </c>
      <c r="D4" t="s">
        <v>17</v>
      </c>
      <c r="E4" s="4" t="s">
        <v>20</v>
      </c>
      <c r="F4">
        <v>0.1</v>
      </c>
      <c r="G4" s="6" t="s">
        <v>21</v>
      </c>
      <c r="H4" s="16"/>
      <c r="I4" s="6"/>
      <c r="J4" s="6"/>
      <c r="K4" s="6"/>
      <c r="L4" s="6"/>
      <c r="M4" s="6"/>
      <c r="N4" s="6"/>
    </row>
    <row r="5" spans="1:16" x14ac:dyDescent="0.3">
      <c r="B5" t="s">
        <v>3</v>
      </c>
      <c r="C5">
        <v>20000</v>
      </c>
      <c r="D5" t="s">
        <v>4</v>
      </c>
      <c r="E5" t="s">
        <v>64</v>
      </c>
      <c r="F5">
        <f>F3+F4</f>
        <v>0.2</v>
      </c>
      <c r="G5" s="7" t="s">
        <v>65</v>
      </c>
    </row>
    <row r="6" spans="1:16" x14ac:dyDescent="0.3">
      <c r="B6" s="10" t="s">
        <v>59</v>
      </c>
      <c r="C6">
        <f>2*PI()*(1/C5)^0.5</f>
        <v>4.4428829381583664E-2</v>
      </c>
    </row>
    <row r="7" spans="1:16" x14ac:dyDescent="0.3">
      <c r="B7" s="2" t="s">
        <v>74</v>
      </c>
      <c r="C7">
        <f>C6/2</f>
        <v>2.2214414690791832E-2</v>
      </c>
    </row>
    <row r="8" spans="1:16" x14ac:dyDescent="0.3">
      <c r="B8" s="2" t="s">
        <v>32</v>
      </c>
      <c r="C8">
        <v>0.1</v>
      </c>
      <c r="D8" t="s">
        <v>7</v>
      </c>
    </row>
    <row r="9" spans="1:16" x14ac:dyDescent="0.3">
      <c r="B9" s="2" t="s">
        <v>33</v>
      </c>
      <c r="C9">
        <v>0.1</v>
      </c>
      <c r="D9" t="s">
        <v>34</v>
      </c>
    </row>
    <row r="10" spans="1:16" x14ac:dyDescent="0.3">
      <c r="B10" s="2" t="s">
        <v>26</v>
      </c>
      <c r="C10">
        <v>-0.2</v>
      </c>
    </row>
    <row r="11" spans="1:16" x14ac:dyDescent="0.3">
      <c r="B11" s="2" t="s">
        <v>27</v>
      </c>
      <c r="C11">
        <v>0.1</v>
      </c>
    </row>
    <row r="12" spans="1:16" x14ac:dyDescent="0.3">
      <c r="B12" s="2" t="s">
        <v>23</v>
      </c>
      <c r="C12">
        <v>1</v>
      </c>
      <c r="D12" t="s">
        <v>8</v>
      </c>
      <c r="O12" s="3"/>
      <c r="P12" s="3"/>
    </row>
    <row r="13" spans="1:16" x14ac:dyDescent="0.3">
      <c r="B13" s="2" t="s">
        <v>24</v>
      </c>
      <c r="C13">
        <v>0</v>
      </c>
      <c r="D13" t="s">
        <v>25</v>
      </c>
    </row>
    <row r="14" spans="1:16" x14ac:dyDescent="0.3">
      <c r="B14" t="s">
        <v>5</v>
      </c>
      <c r="C14" t="s">
        <v>71</v>
      </c>
      <c r="O14" s="3"/>
      <c r="P14" s="3"/>
    </row>
    <row r="15" spans="1:16" x14ac:dyDescent="0.3">
      <c r="A15" s="1"/>
      <c r="O15" s="3"/>
      <c r="P15" s="3"/>
    </row>
    <row r="16" spans="1:16" ht="33" x14ac:dyDescent="0.3">
      <c r="B16" t="s">
        <v>0</v>
      </c>
      <c r="C16" t="s">
        <v>10</v>
      </c>
      <c r="D16" t="s">
        <v>11</v>
      </c>
      <c r="E16" t="s">
        <v>12</v>
      </c>
      <c r="F16" t="s">
        <v>13</v>
      </c>
      <c r="G16" s="7" t="s">
        <v>14</v>
      </c>
      <c r="H16" s="12" t="s">
        <v>60</v>
      </c>
      <c r="I16" s="7" t="s">
        <v>61</v>
      </c>
      <c r="J16" s="7" t="s">
        <v>62</v>
      </c>
      <c r="K16" s="9" t="s">
        <v>28</v>
      </c>
      <c r="L16" s="9" t="s">
        <v>29</v>
      </c>
      <c r="O16" s="3"/>
      <c r="P16" s="3"/>
    </row>
    <row r="17" spans="1:18" x14ac:dyDescent="0.3">
      <c r="A17" t="s">
        <v>9</v>
      </c>
      <c r="B17">
        <v>0</v>
      </c>
      <c r="C17">
        <f>C10</f>
        <v>-0.2</v>
      </c>
      <c r="D17" s="3">
        <f>C12</f>
        <v>1</v>
      </c>
      <c r="E17">
        <f>C11</f>
        <v>0.1</v>
      </c>
      <c r="F17" s="3">
        <f>C13</f>
        <v>0</v>
      </c>
      <c r="G17" s="7">
        <f>E17-C17</f>
        <v>0.30000000000000004</v>
      </c>
      <c r="H17" s="12">
        <f>IF(G17&lt;$F$5,1,0)</f>
        <v>0</v>
      </c>
      <c r="I17" s="3">
        <f>-$C$5*($F$5-G17)*H17</f>
        <v>0</v>
      </c>
      <c r="J17" s="3">
        <f>-I17</f>
        <v>0</v>
      </c>
      <c r="K17" s="8">
        <f>$C$3*D17+$C$4*F17</f>
        <v>2</v>
      </c>
      <c r="L17" s="3">
        <f>0.5*$C$3*D17^2+0.5*$C$4*F17^2+0.5*$C$5*($F$5-G17)^2*H17</f>
        <v>1</v>
      </c>
      <c r="O17" s="3"/>
      <c r="P17" s="3"/>
    </row>
    <row r="18" spans="1:18" x14ac:dyDescent="0.3">
      <c r="B18">
        <v>1E-3</v>
      </c>
      <c r="C18">
        <f>C17+D18*($B18-$B17)</f>
        <v>-0.19900000000000001</v>
      </c>
      <c r="D18" s="3">
        <f>D17+I17/$C$3*(B18-B17)</f>
        <v>1</v>
      </c>
      <c r="E18">
        <f>E17+F18*($B18-$B17)</f>
        <v>0.1</v>
      </c>
      <c r="F18" s="3">
        <f>F17+J17/$C$4*(B18-B17)</f>
        <v>0</v>
      </c>
      <c r="G18" s="7">
        <f>E18-C18</f>
        <v>0.29900000000000004</v>
      </c>
      <c r="H18" s="12">
        <f>IF(G18&lt;$F$5,1,0)</f>
        <v>0</v>
      </c>
      <c r="I18" s="3">
        <f>-$C$5*($F$5-G18)*H18</f>
        <v>0</v>
      </c>
      <c r="J18" s="3">
        <f>-I18</f>
        <v>0</v>
      </c>
      <c r="K18" s="8">
        <f t="shared" ref="K18:K81" si="0">$C$3*D18+$C$4*F18</f>
        <v>2</v>
      </c>
      <c r="L18" s="3">
        <f t="shared" ref="L18:L81" si="1">0.5*$C$3*D18^2+0.5*$C$4*F18^2+0.5*$C$5*($F$5-G18)^2*H18</f>
        <v>1</v>
      </c>
      <c r="O18" s="3"/>
      <c r="P18" s="3"/>
      <c r="Q18" s="3"/>
      <c r="R18" s="5"/>
    </row>
    <row r="19" spans="1:18" x14ac:dyDescent="0.3">
      <c r="B19">
        <v>2E-3</v>
      </c>
      <c r="C19">
        <f t="shared" ref="C19:C82" si="2">C18+D19*($B19-$B18)</f>
        <v>-0.19800000000000001</v>
      </c>
      <c r="D19" s="3">
        <f t="shared" ref="D19:D82" si="3">D18+I18/$C$3*(B19-B18)</f>
        <v>1</v>
      </c>
      <c r="E19">
        <f t="shared" ref="E19:E82" si="4">E18+F19*($B19-$B18)</f>
        <v>0.1</v>
      </c>
      <c r="F19" s="3">
        <f t="shared" ref="F19:F82" si="5">F18+J18/$C$4*(B19-B18)</f>
        <v>0</v>
      </c>
      <c r="G19" s="7">
        <f t="shared" ref="G19:G82" si="6">E19-C19</f>
        <v>0.29800000000000004</v>
      </c>
      <c r="H19" s="12">
        <f t="shared" ref="H19:H82" si="7">IF(G19&lt;$F$5,1,0)</f>
        <v>0</v>
      </c>
      <c r="I19" s="3">
        <f t="shared" ref="I19:I82" si="8">-$C$5*($F$5-G19)*H19</f>
        <v>0</v>
      </c>
      <c r="J19" s="3">
        <f t="shared" ref="J19:J82" si="9">-I19</f>
        <v>0</v>
      </c>
      <c r="K19" s="8">
        <f t="shared" si="0"/>
        <v>2</v>
      </c>
      <c r="L19" s="3">
        <f t="shared" si="1"/>
        <v>1</v>
      </c>
      <c r="O19" s="3"/>
      <c r="P19" s="3"/>
    </row>
    <row r="20" spans="1:18" x14ac:dyDescent="0.3">
      <c r="B20">
        <v>3.0000000000000001E-3</v>
      </c>
      <c r="C20">
        <f t="shared" si="2"/>
        <v>-0.19700000000000001</v>
      </c>
      <c r="D20" s="3">
        <f t="shared" si="3"/>
        <v>1</v>
      </c>
      <c r="E20">
        <f t="shared" si="4"/>
        <v>0.1</v>
      </c>
      <c r="F20" s="3">
        <f t="shared" si="5"/>
        <v>0</v>
      </c>
      <c r="G20" s="7">
        <f t="shared" si="6"/>
        <v>0.29700000000000004</v>
      </c>
      <c r="H20" s="12">
        <f t="shared" si="7"/>
        <v>0</v>
      </c>
      <c r="I20" s="3">
        <f t="shared" si="8"/>
        <v>0</v>
      </c>
      <c r="J20" s="3">
        <f t="shared" si="9"/>
        <v>0</v>
      </c>
      <c r="K20" s="8">
        <f t="shared" si="0"/>
        <v>2</v>
      </c>
      <c r="L20" s="3">
        <f t="shared" si="1"/>
        <v>1</v>
      </c>
      <c r="O20" s="3"/>
      <c r="P20" s="3"/>
    </row>
    <row r="21" spans="1:18" x14ac:dyDescent="0.3">
      <c r="B21">
        <v>4.0000000000000001E-3</v>
      </c>
      <c r="C21">
        <f t="shared" si="2"/>
        <v>-0.19600000000000001</v>
      </c>
      <c r="D21" s="3">
        <f t="shared" si="3"/>
        <v>1</v>
      </c>
      <c r="E21">
        <f t="shared" si="4"/>
        <v>0.1</v>
      </c>
      <c r="F21" s="3">
        <f t="shared" si="5"/>
        <v>0</v>
      </c>
      <c r="G21" s="7">
        <f t="shared" si="6"/>
        <v>0.29600000000000004</v>
      </c>
      <c r="H21" s="12">
        <f t="shared" si="7"/>
        <v>0</v>
      </c>
      <c r="I21" s="3">
        <f t="shared" si="8"/>
        <v>0</v>
      </c>
      <c r="J21" s="3">
        <f t="shared" si="9"/>
        <v>0</v>
      </c>
      <c r="K21" s="8">
        <f t="shared" si="0"/>
        <v>2</v>
      </c>
      <c r="L21" s="3">
        <f t="shared" si="1"/>
        <v>1</v>
      </c>
      <c r="O21" s="3"/>
      <c r="P21" s="3"/>
    </row>
    <row r="22" spans="1:18" x14ac:dyDescent="0.3">
      <c r="B22">
        <v>5.0000000000000001E-3</v>
      </c>
      <c r="C22">
        <f t="shared" si="2"/>
        <v>-0.19500000000000001</v>
      </c>
      <c r="D22" s="3">
        <f t="shared" si="3"/>
        <v>1</v>
      </c>
      <c r="E22">
        <f t="shared" si="4"/>
        <v>0.1</v>
      </c>
      <c r="F22" s="3">
        <f t="shared" si="5"/>
        <v>0</v>
      </c>
      <c r="G22" s="7">
        <f t="shared" si="6"/>
        <v>0.29500000000000004</v>
      </c>
      <c r="H22" s="12">
        <f t="shared" si="7"/>
        <v>0</v>
      </c>
      <c r="I22" s="3">
        <f t="shared" si="8"/>
        <v>0</v>
      </c>
      <c r="J22" s="3">
        <f t="shared" si="9"/>
        <v>0</v>
      </c>
      <c r="K22" s="8">
        <f t="shared" si="0"/>
        <v>2</v>
      </c>
      <c r="L22" s="3">
        <f t="shared" si="1"/>
        <v>1</v>
      </c>
      <c r="O22" s="3"/>
      <c r="P22" s="3"/>
    </row>
    <row r="23" spans="1:18" x14ac:dyDescent="0.3">
      <c r="B23">
        <v>6.0000000000000001E-3</v>
      </c>
      <c r="C23">
        <f t="shared" si="2"/>
        <v>-0.19400000000000001</v>
      </c>
      <c r="D23" s="3">
        <f t="shared" si="3"/>
        <v>1</v>
      </c>
      <c r="E23">
        <f t="shared" si="4"/>
        <v>0.1</v>
      </c>
      <c r="F23" s="3">
        <f t="shared" si="5"/>
        <v>0</v>
      </c>
      <c r="G23" s="7">
        <f t="shared" si="6"/>
        <v>0.29400000000000004</v>
      </c>
      <c r="H23" s="12">
        <f t="shared" si="7"/>
        <v>0</v>
      </c>
      <c r="I23" s="3">
        <f t="shared" si="8"/>
        <v>0</v>
      </c>
      <c r="J23" s="3">
        <f t="shared" si="9"/>
        <v>0</v>
      </c>
      <c r="K23" s="8">
        <f t="shared" si="0"/>
        <v>2</v>
      </c>
      <c r="L23" s="3">
        <f t="shared" si="1"/>
        <v>1</v>
      </c>
      <c r="O23" s="3"/>
      <c r="P23" s="3"/>
    </row>
    <row r="24" spans="1:18" x14ac:dyDescent="0.3">
      <c r="B24">
        <v>7.0000000000000001E-3</v>
      </c>
      <c r="C24">
        <f t="shared" si="2"/>
        <v>-0.193</v>
      </c>
      <c r="D24" s="3">
        <f t="shared" si="3"/>
        <v>1</v>
      </c>
      <c r="E24">
        <f t="shared" si="4"/>
        <v>0.1</v>
      </c>
      <c r="F24" s="3">
        <f t="shared" si="5"/>
        <v>0</v>
      </c>
      <c r="G24" s="7">
        <f t="shared" si="6"/>
        <v>0.29300000000000004</v>
      </c>
      <c r="H24" s="12">
        <f t="shared" si="7"/>
        <v>0</v>
      </c>
      <c r="I24" s="3">
        <f t="shared" si="8"/>
        <v>0</v>
      </c>
      <c r="J24" s="3">
        <f t="shared" si="9"/>
        <v>0</v>
      </c>
      <c r="K24" s="8">
        <f t="shared" si="0"/>
        <v>2</v>
      </c>
      <c r="L24" s="3">
        <f t="shared" si="1"/>
        <v>1</v>
      </c>
      <c r="O24" s="3"/>
      <c r="P24" s="3"/>
    </row>
    <row r="25" spans="1:18" x14ac:dyDescent="0.3">
      <c r="B25">
        <v>8.0000000000000002E-3</v>
      </c>
      <c r="C25">
        <f t="shared" si="2"/>
        <v>-0.192</v>
      </c>
      <c r="D25" s="3">
        <f t="shared" si="3"/>
        <v>1</v>
      </c>
      <c r="E25">
        <f t="shared" si="4"/>
        <v>0.1</v>
      </c>
      <c r="F25" s="3">
        <f t="shared" si="5"/>
        <v>0</v>
      </c>
      <c r="G25" s="7">
        <f t="shared" si="6"/>
        <v>0.29200000000000004</v>
      </c>
      <c r="H25" s="12">
        <f t="shared" si="7"/>
        <v>0</v>
      </c>
      <c r="I25" s="3">
        <f t="shared" si="8"/>
        <v>0</v>
      </c>
      <c r="J25" s="3">
        <f t="shared" si="9"/>
        <v>0</v>
      </c>
      <c r="K25" s="8">
        <f t="shared" si="0"/>
        <v>2</v>
      </c>
      <c r="L25" s="3">
        <f t="shared" si="1"/>
        <v>1</v>
      </c>
      <c r="O25" s="3"/>
      <c r="P25" s="3"/>
    </row>
    <row r="26" spans="1:18" x14ac:dyDescent="0.3">
      <c r="B26">
        <v>9.0000000000000011E-3</v>
      </c>
      <c r="C26">
        <f t="shared" si="2"/>
        <v>-0.191</v>
      </c>
      <c r="D26" s="3">
        <f t="shared" si="3"/>
        <v>1</v>
      </c>
      <c r="E26">
        <f t="shared" si="4"/>
        <v>0.1</v>
      </c>
      <c r="F26" s="3">
        <f t="shared" si="5"/>
        <v>0</v>
      </c>
      <c r="G26" s="7">
        <f t="shared" si="6"/>
        <v>0.29100000000000004</v>
      </c>
      <c r="H26" s="12">
        <f t="shared" si="7"/>
        <v>0</v>
      </c>
      <c r="I26" s="3">
        <f t="shared" si="8"/>
        <v>0</v>
      </c>
      <c r="J26" s="3">
        <f t="shared" si="9"/>
        <v>0</v>
      </c>
      <c r="K26" s="8">
        <f t="shared" si="0"/>
        <v>2</v>
      </c>
      <c r="L26" s="3">
        <f t="shared" si="1"/>
        <v>1</v>
      </c>
      <c r="O26" s="3"/>
      <c r="P26" s="3"/>
    </row>
    <row r="27" spans="1:18" x14ac:dyDescent="0.3">
      <c r="B27">
        <v>0.01</v>
      </c>
      <c r="C27">
        <f t="shared" si="2"/>
        <v>-0.19</v>
      </c>
      <c r="D27" s="3">
        <f t="shared" si="3"/>
        <v>1</v>
      </c>
      <c r="E27">
        <f t="shared" si="4"/>
        <v>0.1</v>
      </c>
      <c r="F27" s="3">
        <f t="shared" si="5"/>
        <v>0</v>
      </c>
      <c r="G27" s="7">
        <f t="shared" si="6"/>
        <v>0.29000000000000004</v>
      </c>
      <c r="H27" s="12">
        <f t="shared" si="7"/>
        <v>0</v>
      </c>
      <c r="I27" s="3">
        <f t="shared" si="8"/>
        <v>0</v>
      </c>
      <c r="J27" s="3">
        <f t="shared" si="9"/>
        <v>0</v>
      </c>
      <c r="K27" s="8">
        <f t="shared" si="0"/>
        <v>2</v>
      </c>
      <c r="L27" s="3">
        <f t="shared" si="1"/>
        <v>1</v>
      </c>
      <c r="O27" s="3"/>
      <c r="P27" s="3"/>
    </row>
    <row r="28" spans="1:18" x14ac:dyDescent="0.3">
      <c r="B28">
        <v>1.0999999999999999E-2</v>
      </c>
      <c r="C28">
        <f t="shared" si="2"/>
        <v>-0.189</v>
      </c>
      <c r="D28" s="3">
        <f t="shared" si="3"/>
        <v>1</v>
      </c>
      <c r="E28">
        <f t="shared" si="4"/>
        <v>0.1</v>
      </c>
      <c r="F28" s="3">
        <f t="shared" si="5"/>
        <v>0</v>
      </c>
      <c r="G28" s="7">
        <f t="shared" si="6"/>
        <v>0.28900000000000003</v>
      </c>
      <c r="H28" s="12">
        <f t="shared" si="7"/>
        <v>0</v>
      </c>
      <c r="I28" s="3">
        <f t="shared" si="8"/>
        <v>0</v>
      </c>
      <c r="J28" s="3">
        <f t="shared" si="9"/>
        <v>0</v>
      </c>
      <c r="K28" s="8">
        <f t="shared" si="0"/>
        <v>2</v>
      </c>
      <c r="L28" s="3">
        <f t="shared" si="1"/>
        <v>1</v>
      </c>
      <c r="O28" s="3"/>
      <c r="P28" s="3"/>
    </row>
    <row r="29" spans="1:18" x14ac:dyDescent="0.3">
      <c r="B29">
        <v>1.2E-2</v>
      </c>
      <c r="C29">
        <f t="shared" si="2"/>
        <v>-0.188</v>
      </c>
      <c r="D29" s="3">
        <f t="shared" si="3"/>
        <v>1</v>
      </c>
      <c r="E29">
        <f t="shared" si="4"/>
        <v>0.1</v>
      </c>
      <c r="F29" s="3">
        <f t="shared" si="5"/>
        <v>0</v>
      </c>
      <c r="G29" s="7">
        <f t="shared" si="6"/>
        <v>0.28800000000000003</v>
      </c>
      <c r="H29" s="12">
        <f t="shared" si="7"/>
        <v>0</v>
      </c>
      <c r="I29" s="3">
        <f t="shared" si="8"/>
        <v>0</v>
      </c>
      <c r="J29" s="3">
        <f t="shared" si="9"/>
        <v>0</v>
      </c>
      <c r="K29" s="8">
        <f t="shared" si="0"/>
        <v>2</v>
      </c>
      <c r="L29" s="3">
        <f t="shared" si="1"/>
        <v>1</v>
      </c>
      <c r="O29" s="3"/>
      <c r="P29" s="3"/>
    </row>
    <row r="30" spans="1:18" x14ac:dyDescent="0.3">
      <c r="B30">
        <v>1.3000000000000001E-2</v>
      </c>
      <c r="C30">
        <f t="shared" si="2"/>
        <v>-0.187</v>
      </c>
      <c r="D30" s="3">
        <f t="shared" si="3"/>
        <v>1</v>
      </c>
      <c r="E30">
        <f t="shared" si="4"/>
        <v>0.1</v>
      </c>
      <c r="F30" s="3">
        <f t="shared" si="5"/>
        <v>0</v>
      </c>
      <c r="G30" s="7">
        <f t="shared" si="6"/>
        <v>0.28700000000000003</v>
      </c>
      <c r="H30" s="12">
        <f t="shared" si="7"/>
        <v>0</v>
      </c>
      <c r="I30" s="3">
        <f t="shared" si="8"/>
        <v>0</v>
      </c>
      <c r="J30" s="3">
        <f t="shared" si="9"/>
        <v>0</v>
      </c>
      <c r="K30" s="8">
        <f t="shared" si="0"/>
        <v>2</v>
      </c>
      <c r="L30" s="3">
        <f t="shared" si="1"/>
        <v>1</v>
      </c>
      <c r="O30" s="3"/>
      <c r="P30" s="3"/>
    </row>
    <row r="31" spans="1:18" x14ac:dyDescent="0.3">
      <c r="B31">
        <v>1.4E-2</v>
      </c>
      <c r="C31">
        <f t="shared" si="2"/>
        <v>-0.186</v>
      </c>
      <c r="D31" s="3">
        <f t="shared" si="3"/>
        <v>1</v>
      </c>
      <c r="E31">
        <f t="shared" si="4"/>
        <v>0.1</v>
      </c>
      <c r="F31" s="3">
        <f t="shared" si="5"/>
        <v>0</v>
      </c>
      <c r="G31" s="7">
        <f t="shared" si="6"/>
        <v>0.28600000000000003</v>
      </c>
      <c r="H31" s="12">
        <f t="shared" si="7"/>
        <v>0</v>
      </c>
      <c r="I31" s="3">
        <f t="shared" si="8"/>
        <v>0</v>
      </c>
      <c r="J31" s="3">
        <f t="shared" si="9"/>
        <v>0</v>
      </c>
      <c r="K31" s="8">
        <f t="shared" si="0"/>
        <v>2</v>
      </c>
      <c r="L31" s="3">
        <f t="shared" si="1"/>
        <v>1</v>
      </c>
      <c r="O31" s="3"/>
      <c r="P31" s="3"/>
    </row>
    <row r="32" spans="1:18" x14ac:dyDescent="0.3">
      <c r="B32">
        <v>1.4999999999999999E-2</v>
      </c>
      <c r="C32">
        <f t="shared" si="2"/>
        <v>-0.185</v>
      </c>
      <c r="D32" s="3">
        <f t="shared" si="3"/>
        <v>1</v>
      </c>
      <c r="E32">
        <f t="shared" si="4"/>
        <v>0.1</v>
      </c>
      <c r="F32" s="3">
        <f t="shared" si="5"/>
        <v>0</v>
      </c>
      <c r="G32" s="7">
        <f t="shared" si="6"/>
        <v>0.28500000000000003</v>
      </c>
      <c r="H32" s="12">
        <f t="shared" si="7"/>
        <v>0</v>
      </c>
      <c r="I32" s="3">
        <f t="shared" si="8"/>
        <v>0</v>
      </c>
      <c r="J32" s="3">
        <f t="shared" si="9"/>
        <v>0</v>
      </c>
      <c r="K32" s="8">
        <f t="shared" si="0"/>
        <v>2</v>
      </c>
      <c r="L32" s="3">
        <f t="shared" si="1"/>
        <v>1</v>
      </c>
      <c r="O32" s="3"/>
      <c r="P32" s="3"/>
    </row>
    <row r="33" spans="2:16" x14ac:dyDescent="0.3">
      <c r="B33">
        <v>1.6E-2</v>
      </c>
      <c r="C33">
        <f t="shared" si="2"/>
        <v>-0.184</v>
      </c>
      <c r="D33" s="3">
        <f t="shared" si="3"/>
        <v>1</v>
      </c>
      <c r="E33">
        <f t="shared" si="4"/>
        <v>0.1</v>
      </c>
      <c r="F33" s="3">
        <f t="shared" si="5"/>
        <v>0</v>
      </c>
      <c r="G33" s="7">
        <f t="shared" si="6"/>
        <v>0.28400000000000003</v>
      </c>
      <c r="H33" s="12">
        <f t="shared" si="7"/>
        <v>0</v>
      </c>
      <c r="I33" s="3">
        <f t="shared" si="8"/>
        <v>0</v>
      </c>
      <c r="J33" s="3">
        <f t="shared" si="9"/>
        <v>0</v>
      </c>
      <c r="K33" s="8">
        <f t="shared" si="0"/>
        <v>2</v>
      </c>
      <c r="L33" s="3">
        <f t="shared" si="1"/>
        <v>1</v>
      </c>
      <c r="O33" s="3"/>
      <c r="P33" s="3"/>
    </row>
    <row r="34" spans="2:16" x14ac:dyDescent="0.3">
      <c r="B34">
        <v>1.7000000000000001E-2</v>
      </c>
      <c r="C34">
        <f t="shared" si="2"/>
        <v>-0.183</v>
      </c>
      <c r="D34" s="3">
        <f t="shared" si="3"/>
        <v>1</v>
      </c>
      <c r="E34">
        <f t="shared" si="4"/>
        <v>0.1</v>
      </c>
      <c r="F34" s="3">
        <f t="shared" si="5"/>
        <v>0</v>
      </c>
      <c r="G34" s="7">
        <f t="shared" si="6"/>
        <v>0.28300000000000003</v>
      </c>
      <c r="H34" s="12">
        <f t="shared" si="7"/>
        <v>0</v>
      </c>
      <c r="I34" s="3">
        <f t="shared" si="8"/>
        <v>0</v>
      </c>
      <c r="J34" s="3">
        <f t="shared" si="9"/>
        <v>0</v>
      </c>
      <c r="K34" s="8">
        <f t="shared" si="0"/>
        <v>2</v>
      </c>
      <c r="L34" s="3">
        <f t="shared" si="1"/>
        <v>1</v>
      </c>
      <c r="O34" s="3"/>
      <c r="P34" s="3"/>
    </row>
    <row r="35" spans="2:16" x14ac:dyDescent="0.3">
      <c r="B35">
        <v>1.8000000000000002E-2</v>
      </c>
      <c r="C35">
        <f t="shared" si="2"/>
        <v>-0.182</v>
      </c>
      <c r="D35" s="3">
        <f t="shared" si="3"/>
        <v>1</v>
      </c>
      <c r="E35">
        <f t="shared" si="4"/>
        <v>0.1</v>
      </c>
      <c r="F35" s="3">
        <f t="shared" si="5"/>
        <v>0</v>
      </c>
      <c r="G35" s="7">
        <f t="shared" si="6"/>
        <v>0.28200000000000003</v>
      </c>
      <c r="H35" s="12">
        <f t="shared" si="7"/>
        <v>0</v>
      </c>
      <c r="I35" s="3">
        <f t="shared" si="8"/>
        <v>0</v>
      </c>
      <c r="J35" s="3">
        <f t="shared" si="9"/>
        <v>0</v>
      </c>
      <c r="K35" s="8">
        <f t="shared" si="0"/>
        <v>2</v>
      </c>
      <c r="L35" s="3">
        <f t="shared" si="1"/>
        <v>1</v>
      </c>
      <c r="O35" s="3"/>
      <c r="P35" s="3"/>
    </row>
    <row r="36" spans="2:16" x14ac:dyDescent="0.3">
      <c r="B36">
        <v>1.9E-2</v>
      </c>
      <c r="C36">
        <f t="shared" si="2"/>
        <v>-0.18099999999999999</v>
      </c>
      <c r="D36" s="3">
        <f t="shared" si="3"/>
        <v>1</v>
      </c>
      <c r="E36">
        <f t="shared" si="4"/>
        <v>0.1</v>
      </c>
      <c r="F36" s="3">
        <f t="shared" si="5"/>
        <v>0</v>
      </c>
      <c r="G36" s="7">
        <f t="shared" si="6"/>
        <v>0.28100000000000003</v>
      </c>
      <c r="H36" s="12">
        <f t="shared" si="7"/>
        <v>0</v>
      </c>
      <c r="I36" s="3">
        <f t="shared" si="8"/>
        <v>0</v>
      </c>
      <c r="J36" s="3">
        <f t="shared" si="9"/>
        <v>0</v>
      </c>
      <c r="K36" s="8">
        <f t="shared" si="0"/>
        <v>2</v>
      </c>
      <c r="L36" s="3">
        <f t="shared" si="1"/>
        <v>1</v>
      </c>
      <c r="O36" s="3"/>
      <c r="P36" s="3"/>
    </row>
    <row r="37" spans="2:16" x14ac:dyDescent="0.3">
      <c r="B37">
        <v>0.02</v>
      </c>
      <c r="C37">
        <f t="shared" si="2"/>
        <v>-0.18</v>
      </c>
      <c r="D37" s="3">
        <f t="shared" si="3"/>
        <v>1</v>
      </c>
      <c r="E37">
        <f t="shared" si="4"/>
        <v>0.1</v>
      </c>
      <c r="F37" s="3">
        <f t="shared" si="5"/>
        <v>0</v>
      </c>
      <c r="G37" s="7">
        <f t="shared" si="6"/>
        <v>0.28000000000000003</v>
      </c>
      <c r="H37" s="12">
        <f t="shared" si="7"/>
        <v>0</v>
      </c>
      <c r="I37" s="3">
        <f t="shared" si="8"/>
        <v>0</v>
      </c>
      <c r="J37" s="3">
        <f t="shared" si="9"/>
        <v>0</v>
      </c>
      <c r="K37" s="8">
        <f t="shared" si="0"/>
        <v>2</v>
      </c>
      <c r="L37" s="3">
        <f t="shared" si="1"/>
        <v>1</v>
      </c>
      <c r="O37" s="3"/>
      <c r="P37" s="3"/>
    </row>
    <row r="38" spans="2:16" x14ac:dyDescent="0.3">
      <c r="B38">
        <v>2.1000000000000001E-2</v>
      </c>
      <c r="C38">
        <f t="shared" si="2"/>
        <v>-0.17899999999999999</v>
      </c>
      <c r="D38" s="3">
        <f t="shared" si="3"/>
        <v>1</v>
      </c>
      <c r="E38">
        <f t="shared" si="4"/>
        <v>0.1</v>
      </c>
      <c r="F38" s="3">
        <f t="shared" si="5"/>
        <v>0</v>
      </c>
      <c r="G38" s="7">
        <f t="shared" si="6"/>
        <v>0.27900000000000003</v>
      </c>
      <c r="H38" s="12">
        <f t="shared" si="7"/>
        <v>0</v>
      </c>
      <c r="I38" s="3">
        <f t="shared" si="8"/>
        <v>0</v>
      </c>
      <c r="J38" s="3">
        <f t="shared" si="9"/>
        <v>0</v>
      </c>
      <c r="K38" s="8">
        <f t="shared" si="0"/>
        <v>2</v>
      </c>
      <c r="L38" s="3">
        <f t="shared" si="1"/>
        <v>1</v>
      </c>
      <c r="O38" s="3"/>
      <c r="P38" s="3"/>
    </row>
    <row r="39" spans="2:16" x14ac:dyDescent="0.3">
      <c r="B39">
        <v>2.1999999999999999E-2</v>
      </c>
      <c r="C39">
        <f t="shared" si="2"/>
        <v>-0.17799999999999999</v>
      </c>
      <c r="D39" s="3">
        <f t="shared" si="3"/>
        <v>1</v>
      </c>
      <c r="E39">
        <f t="shared" si="4"/>
        <v>0.1</v>
      </c>
      <c r="F39" s="3">
        <f t="shared" si="5"/>
        <v>0</v>
      </c>
      <c r="G39" s="7">
        <f t="shared" si="6"/>
        <v>0.27800000000000002</v>
      </c>
      <c r="H39" s="12">
        <f t="shared" si="7"/>
        <v>0</v>
      </c>
      <c r="I39" s="3">
        <f t="shared" si="8"/>
        <v>0</v>
      </c>
      <c r="J39" s="3">
        <f t="shared" si="9"/>
        <v>0</v>
      </c>
      <c r="K39" s="8">
        <f t="shared" si="0"/>
        <v>2</v>
      </c>
      <c r="L39" s="3">
        <f t="shared" si="1"/>
        <v>1</v>
      </c>
      <c r="O39" s="3"/>
      <c r="P39" s="3"/>
    </row>
    <row r="40" spans="2:16" x14ac:dyDescent="0.3">
      <c r="B40">
        <v>2.3E-2</v>
      </c>
      <c r="C40">
        <f t="shared" si="2"/>
        <v>-0.17699999999999999</v>
      </c>
      <c r="D40" s="3">
        <f t="shared" si="3"/>
        <v>1</v>
      </c>
      <c r="E40">
        <f t="shared" si="4"/>
        <v>0.1</v>
      </c>
      <c r="F40" s="3">
        <f t="shared" si="5"/>
        <v>0</v>
      </c>
      <c r="G40" s="7">
        <f t="shared" si="6"/>
        <v>0.27700000000000002</v>
      </c>
      <c r="H40" s="12">
        <f t="shared" si="7"/>
        <v>0</v>
      </c>
      <c r="I40" s="3">
        <f t="shared" si="8"/>
        <v>0</v>
      </c>
      <c r="J40" s="3">
        <f t="shared" si="9"/>
        <v>0</v>
      </c>
      <c r="K40" s="8">
        <f t="shared" si="0"/>
        <v>2</v>
      </c>
      <c r="L40" s="3">
        <f t="shared" si="1"/>
        <v>1</v>
      </c>
      <c r="O40" s="3"/>
      <c r="P40" s="3"/>
    </row>
    <row r="41" spans="2:16" x14ac:dyDescent="0.3">
      <c r="B41">
        <v>2.4E-2</v>
      </c>
      <c r="C41">
        <f t="shared" si="2"/>
        <v>-0.17599999999999999</v>
      </c>
      <c r="D41" s="3">
        <f t="shared" si="3"/>
        <v>1</v>
      </c>
      <c r="E41">
        <f t="shared" si="4"/>
        <v>0.1</v>
      </c>
      <c r="F41" s="3">
        <f t="shared" si="5"/>
        <v>0</v>
      </c>
      <c r="G41" s="7">
        <f t="shared" si="6"/>
        <v>0.27600000000000002</v>
      </c>
      <c r="H41" s="12">
        <f t="shared" si="7"/>
        <v>0</v>
      </c>
      <c r="I41" s="3">
        <f t="shared" si="8"/>
        <v>0</v>
      </c>
      <c r="J41" s="3">
        <f t="shared" si="9"/>
        <v>0</v>
      </c>
      <c r="K41" s="8">
        <f t="shared" si="0"/>
        <v>2</v>
      </c>
      <c r="L41" s="3">
        <f t="shared" si="1"/>
        <v>1</v>
      </c>
      <c r="O41" s="3"/>
      <c r="P41" s="3"/>
    </row>
    <row r="42" spans="2:16" x14ac:dyDescent="0.3">
      <c r="B42">
        <v>2.5000000000000001E-2</v>
      </c>
      <c r="C42">
        <f t="shared" si="2"/>
        <v>-0.17499999999999999</v>
      </c>
      <c r="D42" s="3">
        <f t="shared" si="3"/>
        <v>1</v>
      </c>
      <c r="E42">
        <f t="shared" si="4"/>
        <v>0.1</v>
      </c>
      <c r="F42" s="3">
        <f t="shared" si="5"/>
        <v>0</v>
      </c>
      <c r="G42" s="7">
        <f t="shared" si="6"/>
        <v>0.27500000000000002</v>
      </c>
      <c r="H42" s="12">
        <f t="shared" si="7"/>
        <v>0</v>
      </c>
      <c r="I42" s="3">
        <f t="shared" si="8"/>
        <v>0</v>
      </c>
      <c r="J42" s="3">
        <f t="shared" si="9"/>
        <v>0</v>
      </c>
      <c r="K42" s="8">
        <f t="shared" si="0"/>
        <v>2</v>
      </c>
      <c r="L42" s="3">
        <f t="shared" si="1"/>
        <v>1</v>
      </c>
      <c r="O42" s="3"/>
      <c r="P42" s="3"/>
    </row>
    <row r="43" spans="2:16" x14ac:dyDescent="0.3">
      <c r="B43">
        <v>2.6000000000000002E-2</v>
      </c>
      <c r="C43">
        <f t="shared" si="2"/>
        <v>-0.17399999999999999</v>
      </c>
      <c r="D43" s="3">
        <f t="shared" si="3"/>
        <v>1</v>
      </c>
      <c r="E43">
        <f t="shared" si="4"/>
        <v>0.1</v>
      </c>
      <c r="F43" s="3">
        <f t="shared" si="5"/>
        <v>0</v>
      </c>
      <c r="G43" s="7">
        <f t="shared" si="6"/>
        <v>0.27400000000000002</v>
      </c>
      <c r="H43" s="12">
        <f t="shared" si="7"/>
        <v>0</v>
      </c>
      <c r="I43" s="3">
        <f t="shared" si="8"/>
        <v>0</v>
      </c>
      <c r="J43" s="3">
        <f t="shared" si="9"/>
        <v>0</v>
      </c>
      <c r="K43" s="8">
        <f t="shared" si="0"/>
        <v>2</v>
      </c>
      <c r="L43" s="3">
        <f t="shared" si="1"/>
        <v>1</v>
      </c>
      <c r="O43" s="3"/>
      <c r="P43" s="3"/>
    </row>
    <row r="44" spans="2:16" x14ac:dyDescent="0.3">
      <c r="B44">
        <v>2.7E-2</v>
      </c>
      <c r="C44">
        <f t="shared" si="2"/>
        <v>-0.17299999999999999</v>
      </c>
      <c r="D44" s="3">
        <f t="shared" si="3"/>
        <v>1</v>
      </c>
      <c r="E44">
        <f t="shared" si="4"/>
        <v>0.1</v>
      </c>
      <c r="F44" s="3">
        <f t="shared" si="5"/>
        <v>0</v>
      </c>
      <c r="G44" s="7">
        <f t="shared" si="6"/>
        <v>0.27300000000000002</v>
      </c>
      <c r="H44" s="12">
        <f t="shared" si="7"/>
        <v>0</v>
      </c>
      <c r="I44" s="3">
        <f t="shared" si="8"/>
        <v>0</v>
      </c>
      <c r="J44" s="3">
        <f t="shared" si="9"/>
        <v>0</v>
      </c>
      <c r="K44" s="8">
        <f t="shared" si="0"/>
        <v>2</v>
      </c>
      <c r="L44" s="3">
        <f t="shared" si="1"/>
        <v>1</v>
      </c>
      <c r="O44" s="3"/>
      <c r="P44" s="3"/>
    </row>
    <row r="45" spans="2:16" x14ac:dyDescent="0.3">
      <c r="B45">
        <v>2.8000000000000001E-2</v>
      </c>
      <c r="C45">
        <f t="shared" si="2"/>
        <v>-0.17199999999999999</v>
      </c>
      <c r="D45" s="3">
        <f t="shared" si="3"/>
        <v>1</v>
      </c>
      <c r="E45">
        <f t="shared" si="4"/>
        <v>0.1</v>
      </c>
      <c r="F45" s="3">
        <f t="shared" si="5"/>
        <v>0</v>
      </c>
      <c r="G45" s="7">
        <f t="shared" si="6"/>
        <v>0.27200000000000002</v>
      </c>
      <c r="H45" s="12">
        <f t="shared" si="7"/>
        <v>0</v>
      </c>
      <c r="I45" s="3">
        <f t="shared" si="8"/>
        <v>0</v>
      </c>
      <c r="J45" s="3">
        <f t="shared" si="9"/>
        <v>0</v>
      </c>
      <c r="K45" s="8">
        <f t="shared" si="0"/>
        <v>2</v>
      </c>
      <c r="L45" s="3">
        <f t="shared" si="1"/>
        <v>1</v>
      </c>
      <c r="O45" s="3"/>
      <c r="P45" s="3"/>
    </row>
    <row r="46" spans="2:16" x14ac:dyDescent="0.3">
      <c r="B46">
        <v>2.9000000000000001E-2</v>
      </c>
      <c r="C46">
        <f t="shared" si="2"/>
        <v>-0.17099999999999999</v>
      </c>
      <c r="D46" s="3">
        <f t="shared" si="3"/>
        <v>1</v>
      </c>
      <c r="E46">
        <f t="shared" si="4"/>
        <v>0.1</v>
      </c>
      <c r="F46" s="3">
        <f t="shared" si="5"/>
        <v>0</v>
      </c>
      <c r="G46" s="7">
        <f t="shared" si="6"/>
        <v>0.27100000000000002</v>
      </c>
      <c r="H46" s="12">
        <f t="shared" si="7"/>
        <v>0</v>
      </c>
      <c r="I46" s="3">
        <f t="shared" si="8"/>
        <v>0</v>
      </c>
      <c r="J46" s="3">
        <f t="shared" si="9"/>
        <v>0</v>
      </c>
      <c r="K46" s="8">
        <f t="shared" si="0"/>
        <v>2</v>
      </c>
      <c r="L46" s="3">
        <f t="shared" si="1"/>
        <v>1</v>
      </c>
      <c r="O46" s="3"/>
      <c r="P46" s="3"/>
    </row>
    <row r="47" spans="2:16" x14ac:dyDescent="0.3">
      <c r="B47">
        <v>0.03</v>
      </c>
      <c r="C47">
        <f t="shared" si="2"/>
        <v>-0.16999999999999998</v>
      </c>
      <c r="D47" s="3">
        <f t="shared" si="3"/>
        <v>1</v>
      </c>
      <c r="E47">
        <f t="shared" si="4"/>
        <v>0.1</v>
      </c>
      <c r="F47" s="3">
        <f t="shared" si="5"/>
        <v>0</v>
      </c>
      <c r="G47" s="7">
        <f t="shared" si="6"/>
        <v>0.27</v>
      </c>
      <c r="H47" s="12">
        <f t="shared" si="7"/>
        <v>0</v>
      </c>
      <c r="I47" s="3">
        <f t="shared" si="8"/>
        <v>0</v>
      </c>
      <c r="J47" s="3">
        <f t="shared" si="9"/>
        <v>0</v>
      </c>
      <c r="K47" s="8">
        <f t="shared" si="0"/>
        <v>2</v>
      </c>
      <c r="L47" s="3">
        <f t="shared" si="1"/>
        <v>1</v>
      </c>
      <c r="O47" s="3"/>
      <c r="P47" s="3"/>
    </row>
    <row r="48" spans="2:16" x14ac:dyDescent="0.3">
      <c r="B48">
        <v>3.1E-2</v>
      </c>
      <c r="C48">
        <f t="shared" si="2"/>
        <v>-0.16899999999999998</v>
      </c>
      <c r="D48" s="3">
        <f t="shared" si="3"/>
        <v>1</v>
      </c>
      <c r="E48">
        <f t="shared" si="4"/>
        <v>0.1</v>
      </c>
      <c r="F48" s="3">
        <f t="shared" si="5"/>
        <v>0</v>
      </c>
      <c r="G48" s="7">
        <f t="shared" si="6"/>
        <v>0.26900000000000002</v>
      </c>
      <c r="H48" s="12">
        <f t="shared" si="7"/>
        <v>0</v>
      </c>
      <c r="I48" s="3">
        <f t="shared" si="8"/>
        <v>0</v>
      </c>
      <c r="J48" s="3">
        <f t="shared" si="9"/>
        <v>0</v>
      </c>
      <c r="K48" s="8">
        <f t="shared" si="0"/>
        <v>2</v>
      </c>
      <c r="L48" s="3">
        <f t="shared" si="1"/>
        <v>1</v>
      </c>
      <c r="O48" s="3"/>
      <c r="P48" s="3"/>
    </row>
    <row r="49" spans="2:16" x14ac:dyDescent="0.3">
      <c r="B49">
        <v>3.2000000000000001E-2</v>
      </c>
      <c r="C49">
        <f t="shared" si="2"/>
        <v>-0.16799999999999998</v>
      </c>
      <c r="D49" s="3">
        <f t="shared" si="3"/>
        <v>1</v>
      </c>
      <c r="E49">
        <f t="shared" si="4"/>
        <v>0.1</v>
      </c>
      <c r="F49" s="3">
        <f t="shared" si="5"/>
        <v>0</v>
      </c>
      <c r="G49" s="7">
        <f t="shared" si="6"/>
        <v>0.26800000000000002</v>
      </c>
      <c r="H49" s="12">
        <f t="shared" si="7"/>
        <v>0</v>
      </c>
      <c r="I49" s="3">
        <f t="shared" si="8"/>
        <v>0</v>
      </c>
      <c r="J49" s="3">
        <f t="shared" si="9"/>
        <v>0</v>
      </c>
      <c r="K49" s="8">
        <f t="shared" si="0"/>
        <v>2</v>
      </c>
      <c r="L49" s="3">
        <f t="shared" si="1"/>
        <v>1</v>
      </c>
      <c r="O49" s="3"/>
      <c r="P49" s="3"/>
    </row>
    <row r="50" spans="2:16" x14ac:dyDescent="0.3">
      <c r="B50">
        <v>3.3000000000000002E-2</v>
      </c>
      <c r="C50">
        <f t="shared" si="2"/>
        <v>-0.16699999999999998</v>
      </c>
      <c r="D50" s="3">
        <f t="shared" si="3"/>
        <v>1</v>
      </c>
      <c r="E50">
        <f t="shared" si="4"/>
        <v>0.1</v>
      </c>
      <c r="F50" s="3">
        <f t="shared" si="5"/>
        <v>0</v>
      </c>
      <c r="G50" s="7">
        <f t="shared" si="6"/>
        <v>0.26700000000000002</v>
      </c>
      <c r="H50" s="12">
        <f t="shared" si="7"/>
        <v>0</v>
      </c>
      <c r="I50" s="3">
        <f t="shared" si="8"/>
        <v>0</v>
      </c>
      <c r="J50" s="3">
        <f t="shared" si="9"/>
        <v>0</v>
      </c>
      <c r="K50" s="8">
        <f t="shared" si="0"/>
        <v>2</v>
      </c>
      <c r="L50" s="3">
        <f t="shared" si="1"/>
        <v>1</v>
      </c>
      <c r="O50" s="3"/>
      <c r="P50" s="3"/>
    </row>
    <row r="51" spans="2:16" x14ac:dyDescent="0.3">
      <c r="B51">
        <v>3.4000000000000002E-2</v>
      </c>
      <c r="C51">
        <f t="shared" si="2"/>
        <v>-0.16599999999999998</v>
      </c>
      <c r="D51" s="3">
        <f t="shared" si="3"/>
        <v>1</v>
      </c>
      <c r="E51">
        <f t="shared" si="4"/>
        <v>0.1</v>
      </c>
      <c r="F51" s="3">
        <f t="shared" si="5"/>
        <v>0</v>
      </c>
      <c r="G51" s="7">
        <f t="shared" si="6"/>
        <v>0.26600000000000001</v>
      </c>
      <c r="H51" s="12">
        <f t="shared" si="7"/>
        <v>0</v>
      </c>
      <c r="I51" s="3">
        <f t="shared" si="8"/>
        <v>0</v>
      </c>
      <c r="J51" s="3">
        <f t="shared" si="9"/>
        <v>0</v>
      </c>
      <c r="K51" s="8">
        <f t="shared" si="0"/>
        <v>2</v>
      </c>
      <c r="L51" s="3">
        <f t="shared" si="1"/>
        <v>1</v>
      </c>
      <c r="O51" s="3"/>
      <c r="P51" s="3"/>
    </row>
    <row r="52" spans="2:16" x14ac:dyDescent="0.3">
      <c r="B52">
        <v>3.5000000000000003E-2</v>
      </c>
      <c r="C52">
        <f t="shared" si="2"/>
        <v>-0.16499999999999998</v>
      </c>
      <c r="D52" s="3">
        <f t="shared" si="3"/>
        <v>1</v>
      </c>
      <c r="E52">
        <f t="shared" si="4"/>
        <v>0.1</v>
      </c>
      <c r="F52" s="3">
        <f t="shared" si="5"/>
        <v>0</v>
      </c>
      <c r="G52" s="7">
        <f t="shared" si="6"/>
        <v>0.26500000000000001</v>
      </c>
      <c r="H52" s="12">
        <f t="shared" si="7"/>
        <v>0</v>
      </c>
      <c r="I52" s="3">
        <f t="shared" si="8"/>
        <v>0</v>
      </c>
      <c r="J52" s="3">
        <f t="shared" si="9"/>
        <v>0</v>
      </c>
      <c r="K52" s="8">
        <f t="shared" si="0"/>
        <v>2</v>
      </c>
      <c r="L52" s="3">
        <f t="shared" si="1"/>
        <v>1</v>
      </c>
      <c r="O52" s="3"/>
      <c r="P52" s="3"/>
    </row>
    <row r="53" spans="2:16" x14ac:dyDescent="0.3">
      <c r="B53">
        <v>3.6000000000000004E-2</v>
      </c>
      <c r="C53">
        <f t="shared" si="2"/>
        <v>-0.16399999999999998</v>
      </c>
      <c r="D53" s="3">
        <f t="shared" si="3"/>
        <v>1</v>
      </c>
      <c r="E53">
        <f t="shared" si="4"/>
        <v>0.1</v>
      </c>
      <c r="F53" s="3">
        <f t="shared" si="5"/>
        <v>0</v>
      </c>
      <c r="G53" s="7">
        <f t="shared" si="6"/>
        <v>0.26400000000000001</v>
      </c>
      <c r="H53" s="12">
        <f t="shared" si="7"/>
        <v>0</v>
      </c>
      <c r="I53" s="3">
        <f t="shared" si="8"/>
        <v>0</v>
      </c>
      <c r="J53" s="3">
        <f t="shared" si="9"/>
        <v>0</v>
      </c>
      <c r="K53" s="8">
        <f t="shared" si="0"/>
        <v>2</v>
      </c>
      <c r="L53" s="3">
        <f t="shared" si="1"/>
        <v>1</v>
      </c>
      <c r="O53" s="3"/>
      <c r="P53" s="3"/>
    </row>
    <row r="54" spans="2:16" x14ac:dyDescent="0.3">
      <c r="B54">
        <v>3.6999999999999998E-2</v>
      </c>
      <c r="C54">
        <f t="shared" si="2"/>
        <v>-0.16299999999999998</v>
      </c>
      <c r="D54" s="3">
        <f t="shared" si="3"/>
        <v>1</v>
      </c>
      <c r="E54">
        <f t="shared" si="4"/>
        <v>0.1</v>
      </c>
      <c r="F54" s="3">
        <f t="shared" si="5"/>
        <v>0</v>
      </c>
      <c r="G54" s="7">
        <f t="shared" si="6"/>
        <v>0.26300000000000001</v>
      </c>
      <c r="H54" s="12">
        <f t="shared" si="7"/>
        <v>0</v>
      </c>
      <c r="I54" s="3">
        <f t="shared" si="8"/>
        <v>0</v>
      </c>
      <c r="J54" s="3">
        <f t="shared" si="9"/>
        <v>0</v>
      </c>
      <c r="K54" s="8">
        <f t="shared" si="0"/>
        <v>2</v>
      </c>
      <c r="L54" s="3">
        <f t="shared" si="1"/>
        <v>1</v>
      </c>
      <c r="O54" s="3"/>
      <c r="P54" s="3"/>
    </row>
    <row r="55" spans="2:16" x14ac:dyDescent="0.3">
      <c r="B55">
        <v>3.7999999999999999E-2</v>
      </c>
      <c r="C55">
        <f t="shared" si="2"/>
        <v>-0.16199999999999998</v>
      </c>
      <c r="D55" s="3">
        <f t="shared" si="3"/>
        <v>1</v>
      </c>
      <c r="E55">
        <f t="shared" si="4"/>
        <v>0.1</v>
      </c>
      <c r="F55" s="3">
        <f t="shared" si="5"/>
        <v>0</v>
      </c>
      <c r="G55" s="7">
        <f t="shared" si="6"/>
        <v>0.26200000000000001</v>
      </c>
      <c r="H55" s="12">
        <f t="shared" si="7"/>
        <v>0</v>
      </c>
      <c r="I55" s="3">
        <f t="shared" si="8"/>
        <v>0</v>
      </c>
      <c r="J55" s="3">
        <f t="shared" si="9"/>
        <v>0</v>
      </c>
      <c r="K55" s="8">
        <f t="shared" si="0"/>
        <v>2</v>
      </c>
      <c r="L55" s="3">
        <f t="shared" si="1"/>
        <v>1</v>
      </c>
      <c r="O55" s="3"/>
      <c r="P55" s="3"/>
    </row>
    <row r="56" spans="2:16" x14ac:dyDescent="0.3">
      <c r="B56">
        <v>3.9E-2</v>
      </c>
      <c r="C56">
        <f t="shared" si="2"/>
        <v>-0.16099999999999998</v>
      </c>
      <c r="D56" s="3">
        <f t="shared" si="3"/>
        <v>1</v>
      </c>
      <c r="E56">
        <f t="shared" si="4"/>
        <v>0.1</v>
      </c>
      <c r="F56" s="3">
        <f t="shared" si="5"/>
        <v>0</v>
      </c>
      <c r="G56" s="7">
        <f t="shared" si="6"/>
        <v>0.26100000000000001</v>
      </c>
      <c r="H56" s="12">
        <f t="shared" si="7"/>
        <v>0</v>
      </c>
      <c r="I56" s="3">
        <f t="shared" si="8"/>
        <v>0</v>
      </c>
      <c r="J56" s="3">
        <f t="shared" si="9"/>
        <v>0</v>
      </c>
      <c r="K56" s="8">
        <f t="shared" si="0"/>
        <v>2</v>
      </c>
      <c r="L56" s="3">
        <f t="shared" si="1"/>
        <v>1</v>
      </c>
      <c r="O56" s="3"/>
      <c r="P56" s="3"/>
    </row>
    <row r="57" spans="2:16" x14ac:dyDescent="0.3">
      <c r="B57">
        <v>0.04</v>
      </c>
      <c r="C57">
        <f t="shared" si="2"/>
        <v>-0.15999999999999998</v>
      </c>
      <c r="D57" s="3">
        <f t="shared" si="3"/>
        <v>1</v>
      </c>
      <c r="E57">
        <f t="shared" si="4"/>
        <v>0.1</v>
      </c>
      <c r="F57" s="3">
        <f t="shared" si="5"/>
        <v>0</v>
      </c>
      <c r="G57" s="7">
        <f t="shared" si="6"/>
        <v>0.26</v>
      </c>
      <c r="H57" s="12">
        <f t="shared" si="7"/>
        <v>0</v>
      </c>
      <c r="I57" s="3">
        <f t="shared" si="8"/>
        <v>0</v>
      </c>
      <c r="J57" s="3">
        <f t="shared" si="9"/>
        <v>0</v>
      </c>
      <c r="K57" s="8">
        <f t="shared" si="0"/>
        <v>2</v>
      </c>
      <c r="L57" s="3">
        <f t="shared" si="1"/>
        <v>1</v>
      </c>
      <c r="O57" s="3"/>
      <c r="P57" s="3"/>
    </row>
    <row r="58" spans="2:16" x14ac:dyDescent="0.3">
      <c r="B58">
        <v>4.1000000000000002E-2</v>
      </c>
      <c r="C58">
        <f t="shared" si="2"/>
        <v>-0.15899999999999997</v>
      </c>
      <c r="D58" s="3">
        <f t="shared" si="3"/>
        <v>1</v>
      </c>
      <c r="E58">
        <f t="shared" si="4"/>
        <v>0.1</v>
      </c>
      <c r="F58" s="3">
        <f t="shared" si="5"/>
        <v>0</v>
      </c>
      <c r="G58" s="7">
        <f t="shared" si="6"/>
        <v>0.25900000000000001</v>
      </c>
      <c r="H58" s="12">
        <f t="shared" si="7"/>
        <v>0</v>
      </c>
      <c r="I58" s="3">
        <f t="shared" si="8"/>
        <v>0</v>
      </c>
      <c r="J58" s="3">
        <f t="shared" si="9"/>
        <v>0</v>
      </c>
      <c r="K58" s="8">
        <f t="shared" si="0"/>
        <v>2</v>
      </c>
      <c r="L58" s="3">
        <f t="shared" si="1"/>
        <v>1</v>
      </c>
      <c r="O58" s="3"/>
      <c r="P58" s="3"/>
    </row>
    <row r="59" spans="2:16" x14ac:dyDescent="0.3">
      <c r="B59">
        <v>4.2000000000000003E-2</v>
      </c>
      <c r="C59">
        <f t="shared" si="2"/>
        <v>-0.15799999999999997</v>
      </c>
      <c r="D59" s="3">
        <f t="shared" si="3"/>
        <v>1</v>
      </c>
      <c r="E59">
        <f t="shared" si="4"/>
        <v>0.1</v>
      </c>
      <c r="F59" s="3">
        <f t="shared" si="5"/>
        <v>0</v>
      </c>
      <c r="G59" s="7">
        <f t="shared" si="6"/>
        <v>0.25800000000000001</v>
      </c>
      <c r="H59" s="12">
        <f t="shared" si="7"/>
        <v>0</v>
      </c>
      <c r="I59" s="3">
        <f t="shared" si="8"/>
        <v>0</v>
      </c>
      <c r="J59" s="3">
        <f t="shared" si="9"/>
        <v>0</v>
      </c>
      <c r="K59" s="8">
        <f t="shared" si="0"/>
        <v>2</v>
      </c>
      <c r="L59" s="3">
        <f t="shared" si="1"/>
        <v>1</v>
      </c>
      <c r="O59" s="3"/>
      <c r="P59" s="3"/>
    </row>
    <row r="60" spans="2:16" x14ac:dyDescent="0.3">
      <c r="B60">
        <v>4.3000000000000003E-2</v>
      </c>
      <c r="C60">
        <f t="shared" si="2"/>
        <v>-0.15699999999999997</v>
      </c>
      <c r="D60" s="3">
        <f t="shared" si="3"/>
        <v>1</v>
      </c>
      <c r="E60">
        <f t="shared" si="4"/>
        <v>0.1</v>
      </c>
      <c r="F60" s="3">
        <f t="shared" si="5"/>
        <v>0</v>
      </c>
      <c r="G60" s="7">
        <f t="shared" si="6"/>
        <v>0.25700000000000001</v>
      </c>
      <c r="H60" s="12">
        <f t="shared" si="7"/>
        <v>0</v>
      </c>
      <c r="I60" s="3">
        <f t="shared" si="8"/>
        <v>0</v>
      </c>
      <c r="J60" s="3">
        <f t="shared" si="9"/>
        <v>0</v>
      </c>
      <c r="K60" s="8">
        <f t="shared" si="0"/>
        <v>2</v>
      </c>
      <c r="L60" s="3">
        <f t="shared" si="1"/>
        <v>1</v>
      </c>
      <c r="O60" s="3"/>
      <c r="P60" s="3"/>
    </row>
    <row r="61" spans="2:16" x14ac:dyDescent="0.3">
      <c r="B61">
        <v>4.3999999999999997E-2</v>
      </c>
      <c r="C61">
        <f t="shared" si="2"/>
        <v>-0.15599999999999997</v>
      </c>
      <c r="D61" s="3">
        <f t="shared" si="3"/>
        <v>1</v>
      </c>
      <c r="E61">
        <f t="shared" si="4"/>
        <v>0.1</v>
      </c>
      <c r="F61" s="3">
        <f t="shared" si="5"/>
        <v>0</v>
      </c>
      <c r="G61" s="7">
        <f t="shared" si="6"/>
        <v>0.25600000000000001</v>
      </c>
      <c r="H61" s="12">
        <f t="shared" si="7"/>
        <v>0</v>
      </c>
      <c r="I61" s="3">
        <f t="shared" si="8"/>
        <v>0</v>
      </c>
      <c r="J61" s="3">
        <f t="shared" si="9"/>
        <v>0</v>
      </c>
      <c r="K61" s="8">
        <f t="shared" si="0"/>
        <v>2</v>
      </c>
      <c r="L61" s="3">
        <f t="shared" si="1"/>
        <v>1</v>
      </c>
      <c r="O61" s="3"/>
      <c r="P61" s="3"/>
    </row>
    <row r="62" spans="2:16" x14ac:dyDescent="0.3">
      <c r="B62">
        <v>4.4999999999999998E-2</v>
      </c>
      <c r="C62">
        <f t="shared" si="2"/>
        <v>-0.15499999999999997</v>
      </c>
      <c r="D62" s="3">
        <f t="shared" si="3"/>
        <v>1</v>
      </c>
      <c r="E62">
        <f t="shared" si="4"/>
        <v>0.1</v>
      </c>
      <c r="F62" s="3">
        <f t="shared" si="5"/>
        <v>0</v>
      </c>
      <c r="G62" s="7">
        <f t="shared" si="6"/>
        <v>0.255</v>
      </c>
      <c r="H62" s="12">
        <f t="shared" si="7"/>
        <v>0</v>
      </c>
      <c r="I62" s="3">
        <f t="shared" si="8"/>
        <v>0</v>
      </c>
      <c r="J62" s="3">
        <f t="shared" si="9"/>
        <v>0</v>
      </c>
      <c r="K62" s="8">
        <f t="shared" si="0"/>
        <v>2</v>
      </c>
      <c r="L62" s="3">
        <f t="shared" si="1"/>
        <v>1</v>
      </c>
      <c r="O62" s="3"/>
      <c r="P62" s="3"/>
    </row>
    <row r="63" spans="2:16" x14ac:dyDescent="0.3">
      <c r="B63">
        <v>4.5999999999999999E-2</v>
      </c>
      <c r="C63">
        <f t="shared" si="2"/>
        <v>-0.15399999999999997</v>
      </c>
      <c r="D63" s="3">
        <f t="shared" si="3"/>
        <v>1</v>
      </c>
      <c r="E63">
        <f t="shared" si="4"/>
        <v>0.1</v>
      </c>
      <c r="F63" s="3">
        <f t="shared" si="5"/>
        <v>0</v>
      </c>
      <c r="G63" s="7">
        <f t="shared" si="6"/>
        <v>0.254</v>
      </c>
      <c r="H63" s="12">
        <f t="shared" si="7"/>
        <v>0</v>
      </c>
      <c r="I63" s="3">
        <f t="shared" si="8"/>
        <v>0</v>
      </c>
      <c r="J63" s="3">
        <f t="shared" si="9"/>
        <v>0</v>
      </c>
      <c r="K63" s="8">
        <f t="shared" si="0"/>
        <v>2</v>
      </c>
      <c r="L63" s="3">
        <f t="shared" si="1"/>
        <v>1</v>
      </c>
      <c r="O63" s="3"/>
      <c r="P63" s="3"/>
    </row>
    <row r="64" spans="2:16" x14ac:dyDescent="0.3">
      <c r="B64">
        <v>4.7E-2</v>
      </c>
      <c r="C64">
        <f t="shared" si="2"/>
        <v>-0.15299999999999997</v>
      </c>
      <c r="D64" s="3">
        <f t="shared" si="3"/>
        <v>1</v>
      </c>
      <c r="E64">
        <f t="shared" si="4"/>
        <v>0.1</v>
      </c>
      <c r="F64" s="3">
        <f t="shared" si="5"/>
        <v>0</v>
      </c>
      <c r="G64" s="7">
        <f t="shared" si="6"/>
        <v>0.253</v>
      </c>
      <c r="H64" s="12">
        <f t="shared" si="7"/>
        <v>0</v>
      </c>
      <c r="I64" s="3">
        <f t="shared" si="8"/>
        <v>0</v>
      </c>
      <c r="J64" s="3">
        <f t="shared" si="9"/>
        <v>0</v>
      </c>
      <c r="K64" s="8">
        <f t="shared" si="0"/>
        <v>2</v>
      </c>
      <c r="L64" s="3">
        <f t="shared" si="1"/>
        <v>1</v>
      </c>
      <c r="O64" s="3"/>
      <c r="P64" s="3"/>
    </row>
    <row r="65" spans="2:16" x14ac:dyDescent="0.3">
      <c r="B65">
        <v>4.8000000000000001E-2</v>
      </c>
      <c r="C65">
        <f t="shared" si="2"/>
        <v>-0.15199999999999997</v>
      </c>
      <c r="D65" s="3">
        <f t="shared" si="3"/>
        <v>1</v>
      </c>
      <c r="E65">
        <f t="shared" si="4"/>
        <v>0.1</v>
      </c>
      <c r="F65" s="3">
        <f t="shared" si="5"/>
        <v>0</v>
      </c>
      <c r="G65" s="7">
        <f t="shared" si="6"/>
        <v>0.252</v>
      </c>
      <c r="H65" s="12">
        <f t="shared" si="7"/>
        <v>0</v>
      </c>
      <c r="I65" s="3">
        <f t="shared" si="8"/>
        <v>0</v>
      </c>
      <c r="J65" s="3">
        <f t="shared" si="9"/>
        <v>0</v>
      </c>
      <c r="K65" s="8">
        <f t="shared" si="0"/>
        <v>2</v>
      </c>
      <c r="L65" s="3">
        <f t="shared" si="1"/>
        <v>1</v>
      </c>
      <c r="O65" s="3"/>
      <c r="P65" s="3"/>
    </row>
    <row r="66" spans="2:16" x14ac:dyDescent="0.3">
      <c r="B66">
        <v>4.9000000000000002E-2</v>
      </c>
      <c r="C66">
        <f t="shared" si="2"/>
        <v>-0.15099999999999997</v>
      </c>
      <c r="D66" s="3">
        <f t="shared" si="3"/>
        <v>1</v>
      </c>
      <c r="E66">
        <f t="shared" si="4"/>
        <v>0.1</v>
      </c>
      <c r="F66" s="3">
        <f t="shared" si="5"/>
        <v>0</v>
      </c>
      <c r="G66" s="7">
        <f t="shared" si="6"/>
        <v>0.251</v>
      </c>
      <c r="H66" s="12">
        <f t="shared" si="7"/>
        <v>0</v>
      </c>
      <c r="I66" s="3">
        <f t="shared" si="8"/>
        <v>0</v>
      </c>
      <c r="J66" s="3">
        <f t="shared" si="9"/>
        <v>0</v>
      </c>
      <c r="K66" s="8">
        <f t="shared" si="0"/>
        <v>2</v>
      </c>
      <c r="L66" s="3">
        <f t="shared" si="1"/>
        <v>1</v>
      </c>
      <c r="O66" s="3"/>
      <c r="P66" s="3"/>
    </row>
    <row r="67" spans="2:16" x14ac:dyDescent="0.3">
      <c r="B67">
        <v>0.05</v>
      </c>
      <c r="C67">
        <f t="shared" si="2"/>
        <v>-0.14999999999999997</v>
      </c>
      <c r="D67" s="3">
        <f t="shared" si="3"/>
        <v>1</v>
      </c>
      <c r="E67">
        <f t="shared" si="4"/>
        <v>0.1</v>
      </c>
      <c r="F67" s="3">
        <f t="shared" si="5"/>
        <v>0</v>
      </c>
      <c r="G67" s="7">
        <f t="shared" si="6"/>
        <v>0.24999999999999997</v>
      </c>
      <c r="H67" s="12">
        <f t="shared" si="7"/>
        <v>0</v>
      </c>
      <c r="I67" s="3">
        <f t="shared" si="8"/>
        <v>0</v>
      </c>
      <c r="J67" s="3">
        <f t="shared" si="9"/>
        <v>0</v>
      </c>
      <c r="K67" s="8">
        <f t="shared" si="0"/>
        <v>2</v>
      </c>
      <c r="L67" s="3">
        <f t="shared" si="1"/>
        <v>1</v>
      </c>
      <c r="O67" s="3"/>
      <c r="P67" s="3"/>
    </row>
    <row r="68" spans="2:16" x14ac:dyDescent="0.3">
      <c r="B68">
        <v>5.1000000000000004E-2</v>
      </c>
      <c r="C68">
        <f t="shared" si="2"/>
        <v>-0.14899999999999997</v>
      </c>
      <c r="D68" s="3">
        <f t="shared" si="3"/>
        <v>1</v>
      </c>
      <c r="E68">
        <f t="shared" si="4"/>
        <v>0.1</v>
      </c>
      <c r="F68" s="3">
        <f t="shared" si="5"/>
        <v>0</v>
      </c>
      <c r="G68" s="7">
        <f t="shared" si="6"/>
        <v>0.24899999999999997</v>
      </c>
      <c r="H68" s="12">
        <f t="shared" si="7"/>
        <v>0</v>
      </c>
      <c r="I68" s="3">
        <f t="shared" si="8"/>
        <v>0</v>
      </c>
      <c r="J68" s="3">
        <f t="shared" si="9"/>
        <v>0</v>
      </c>
      <c r="K68" s="8">
        <f t="shared" si="0"/>
        <v>2</v>
      </c>
      <c r="L68" s="3">
        <f t="shared" si="1"/>
        <v>1</v>
      </c>
      <c r="O68" s="3"/>
      <c r="P68" s="3"/>
    </row>
    <row r="69" spans="2:16" x14ac:dyDescent="0.3">
      <c r="B69">
        <v>5.2000000000000005E-2</v>
      </c>
      <c r="C69">
        <f t="shared" si="2"/>
        <v>-0.14799999999999996</v>
      </c>
      <c r="D69" s="3">
        <f t="shared" si="3"/>
        <v>1</v>
      </c>
      <c r="E69">
        <f t="shared" si="4"/>
        <v>0.1</v>
      </c>
      <c r="F69" s="3">
        <f t="shared" si="5"/>
        <v>0</v>
      </c>
      <c r="G69" s="7">
        <f t="shared" si="6"/>
        <v>0.24799999999999997</v>
      </c>
      <c r="H69" s="12">
        <f t="shared" si="7"/>
        <v>0</v>
      </c>
      <c r="I69" s="3">
        <f t="shared" si="8"/>
        <v>0</v>
      </c>
      <c r="J69" s="3">
        <f t="shared" si="9"/>
        <v>0</v>
      </c>
      <c r="K69" s="8">
        <f t="shared" si="0"/>
        <v>2</v>
      </c>
      <c r="L69" s="3">
        <f t="shared" si="1"/>
        <v>1</v>
      </c>
      <c r="O69" s="3"/>
      <c r="P69" s="3"/>
    </row>
    <row r="70" spans="2:16" x14ac:dyDescent="0.3">
      <c r="B70">
        <v>5.2999999999999999E-2</v>
      </c>
      <c r="C70">
        <f t="shared" si="2"/>
        <v>-0.14699999999999996</v>
      </c>
      <c r="D70" s="3">
        <f t="shared" si="3"/>
        <v>1</v>
      </c>
      <c r="E70">
        <f t="shared" si="4"/>
        <v>0.1</v>
      </c>
      <c r="F70" s="3">
        <f t="shared" si="5"/>
        <v>0</v>
      </c>
      <c r="G70" s="7">
        <f t="shared" si="6"/>
        <v>0.24699999999999997</v>
      </c>
      <c r="H70" s="12">
        <f t="shared" si="7"/>
        <v>0</v>
      </c>
      <c r="I70" s="3">
        <f t="shared" si="8"/>
        <v>0</v>
      </c>
      <c r="J70" s="3">
        <f t="shared" si="9"/>
        <v>0</v>
      </c>
      <c r="K70" s="8">
        <f t="shared" si="0"/>
        <v>2</v>
      </c>
      <c r="L70" s="3">
        <f t="shared" si="1"/>
        <v>1</v>
      </c>
      <c r="O70" s="3"/>
      <c r="P70" s="3"/>
    </row>
    <row r="71" spans="2:16" x14ac:dyDescent="0.3">
      <c r="B71">
        <v>5.3999999999999999E-2</v>
      </c>
      <c r="C71">
        <f t="shared" si="2"/>
        <v>-0.14599999999999996</v>
      </c>
      <c r="D71" s="3">
        <f t="shared" si="3"/>
        <v>1</v>
      </c>
      <c r="E71">
        <f t="shared" si="4"/>
        <v>0.1</v>
      </c>
      <c r="F71" s="3">
        <f t="shared" si="5"/>
        <v>0</v>
      </c>
      <c r="G71" s="7">
        <f t="shared" si="6"/>
        <v>0.24599999999999997</v>
      </c>
      <c r="H71" s="12">
        <f t="shared" si="7"/>
        <v>0</v>
      </c>
      <c r="I71" s="3">
        <f t="shared" si="8"/>
        <v>0</v>
      </c>
      <c r="J71" s="3">
        <f t="shared" si="9"/>
        <v>0</v>
      </c>
      <c r="K71" s="8">
        <f t="shared" si="0"/>
        <v>2</v>
      </c>
      <c r="L71" s="3">
        <f t="shared" si="1"/>
        <v>1</v>
      </c>
      <c r="O71" s="3"/>
      <c r="P71" s="3"/>
    </row>
    <row r="72" spans="2:16" x14ac:dyDescent="0.3">
      <c r="B72">
        <v>5.5E-2</v>
      </c>
      <c r="C72">
        <f t="shared" si="2"/>
        <v>-0.14499999999999996</v>
      </c>
      <c r="D72" s="3">
        <f t="shared" si="3"/>
        <v>1</v>
      </c>
      <c r="E72">
        <f t="shared" si="4"/>
        <v>0.1</v>
      </c>
      <c r="F72" s="3">
        <f t="shared" si="5"/>
        <v>0</v>
      </c>
      <c r="G72" s="7">
        <f t="shared" si="6"/>
        <v>0.24499999999999997</v>
      </c>
      <c r="H72" s="12">
        <f t="shared" si="7"/>
        <v>0</v>
      </c>
      <c r="I72" s="3">
        <f t="shared" si="8"/>
        <v>0</v>
      </c>
      <c r="J72" s="3">
        <f t="shared" si="9"/>
        <v>0</v>
      </c>
      <c r="K72" s="8">
        <f t="shared" si="0"/>
        <v>2</v>
      </c>
      <c r="L72" s="3">
        <f t="shared" si="1"/>
        <v>1</v>
      </c>
      <c r="O72" s="3"/>
      <c r="P72" s="3"/>
    </row>
    <row r="73" spans="2:16" x14ac:dyDescent="0.3">
      <c r="B73">
        <v>5.6000000000000001E-2</v>
      </c>
      <c r="C73">
        <f t="shared" si="2"/>
        <v>-0.14399999999999996</v>
      </c>
      <c r="D73" s="3">
        <f t="shared" si="3"/>
        <v>1</v>
      </c>
      <c r="E73">
        <f t="shared" si="4"/>
        <v>0.1</v>
      </c>
      <c r="F73" s="3">
        <f t="shared" si="5"/>
        <v>0</v>
      </c>
      <c r="G73" s="7">
        <f t="shared" si="6"/>
        <v>0.24399999999999997</v>
      </c>
      <c r="H73" s="12">
        <f t="shared" si="7"/>
        <v>0</v>
      </c>
      <c r="I73" s="3">
        <f t="shared" si="8"/>
        <v>0</v>
      </c>
      <c r="J73" s="3">
        <f t="shared" si="9"/>
        <v>0</v>
      </c>
      <c r="K73" s="8">
        <f t="shared" si="0"/>
        <v>2</v>
      </c>
      <c r="L73" s="3">
        <f t="shared" si="1"/>
        <v>1</v>
      </c>
      <c r="O73" s="3"/>
      <c r="P73" s="3"/>
    </row>
    <row r="74" spans="2:16" x14ac:dyDescent="0.3">
      <c r="B74">
        <v>5.7000000000000002E-2</v>
      </c>
      <c r="C74">
        <f t="shared" si="2"/>
        <v>-0.14299999999999996</v>
      </c>
      <c r="D74" s="3">
        <f t="shared" si="3"/>
        <v>1</v>
      </c>
      <c r="E74">
        <f t="shared" si="4"/>
        <v>0.1</v>
      </c>
      <c r="F74" s="3">
        <f t="shared" si="5"/>
        <v>0</v>
      </c>
      <c r="G74" s="7">
        <f t="shared" si="6"/>
        <v>0.24299999999999997</v>
      </c>
      <c r="H74" s="12">
        <f t="shared" si="7"/>
        <v>0</v>
      </c>
      <c r="I74" s="3">
        <f t="shared" si="8"/>
        <v>0</v>
      </c>
      <c r="J74" s="3">
        <f t="shared" si="9"/>
        <v>0</v>
      </c>
      <c r="K74" s="8">
        <f t="shared" si="0"/>
        <v>2</v>
      </c>
      <c r="L74" s="3">
        <f t="shared" si="1"/>
        <v>1</v>
      </c>
      <c r="O74" s="3"/>
      <c r="P74" s="3"/>
    </row>
    <row r="75" spans="2:16" x14ac:dyDescent="0.3">
      <c r="B75">
        <v>5.8000000000000003E-2</v>
      </c>
      <c r="C75">
        <f t="shared" si="2"/>
        <v>-0.14199999999999996</v>
      </c>
      <c r="D75" s="3">
        <f t="shared" si="3"/>
        <v>1</v>
      </c>
      <c r="E75">
        <f t="shared" si="4"/>
        <v>0.1</v>
      </c>
      <c r="F75" s="3">
        <f t="shared" si="5"/>
        <v>0</v>
      </c>
      <c r="G75" s="7">
        <f t="shared" si="6"/>
        <v>0.24199999999999997</v>
      </c>
      <c r="H75" s="12">
        <f t="shared" si="7"/>
        <v>0</v>
      </c>
      <c r="I75" s="3">
        <f t="shared" si="8"/>
        <v>0</v>
      </c>
      <c r="J75" s="3">
        <f t="shared" si="9"/>
        <v>0</v>
      </c>
      <c r="K75" s="8">
        <f t="shared" si="0"/>
        <v>2</v>
      </c>
      <c r="L75" s="3">
        <f t="shared" si="1"/>
        <v>1</v>
      </c>
      <c r="O75" s="3"/>
      <c r="P75" s="3"/>
    </row>
    <row r="76" spans="2:16" x14ac:dyDescent="0.3">
      <c r="B76">
        <v>5.9000000000000004E-2</v>
      </c>
      <c r="C76">
        <f t="shared" si="2"/>
        <v>-0.14099999999999996</v>
      </c>
      <c r="D76" s="3">
        <f t="shared" si="3"/>
        <v>1</v>
      </c>
      <c r="E76">
        <f t="shared" si="4"/>
        <v>0.1</v>
      </c>
      <c r="F76" s="3">
        <f t="shared" si="5"/>
        <v>0</v>
      </c>
      <c r="G76" s="7">
        <f t="shared" si="6"/>
        <v>0.24099999999999996</v>
      </c>
      <c r="H76" s="12">
        <f t="shared" si="7"/>
        <v>0</v>
      </c>
      <c r="I76" s="3">
        <f t="shared" si="8"/>
        <v>0</v>
      </c>
      <c r="J76" s="3">
        <f t="shared" si="9"/>
        <v>0</v>
      </c>
      <c r="K76" s="8">
        <f t="shared" si="0"/>
        <v>2</v>
      </c>
      <c r="L76" s="3">
        <f t="shared" si="1"/>
        <v>1</v>
      </c>
      <c r="O76" s="3"/>
      <c r="P76" s="3"/>
    </row>
    <row r="77" spans="2:16" x14ac:dyDescent="0.3">
      <c r="B77">
        <v>0.06</v>
      </c>
      <c r="C77">
        <f t="shared" si="2"/>
        <v>-0.13999999999999996</v>
      </c>
      <c r="D77" s="3">
        <f t="shared" si="3"/>
        <v>1</v>
      </c>
      <c r="E77">
        <f t="shared" si="4"/>
        <v>0.1</v>
      </c>
      <c r="F77" s="3">
        <f t="shared" si="5"/>
        <v>0</v>
      </c>
      <c r="G77" s="7">
        <f t="shared" si="6"/>
        <v>0.23999999999999996</v>
      </c>
      <c r="H77" s="12">
        <f t="shared" si="7"/>
        <v>0</v>
      </c>
      <c r="I77" s="3">
        <f t="shared" si="8"/>
        <v>0</v>
      </c>
      <c r="J77" s="3">
        <f t="shared" si="9"/>
        <v>0</v>
      </c>
      <c r="K77" s="8">
        <f t="shared" si="0"/>
        <v>2</v>
      </c>
      <c r="L77" s="3">
        <f t="shared" si="1"/>
        <v>1</v>
      </c>
      <c r="O77" s="3"/>
      <c r="P77" s="3"/>
    </row>
    <row r="78" spans="2:16" x14ac:dyDescent="0.3">
      <c r="B78">
        <v>6.0999999999999999E-2</v>
      </c>
      <c r="C78">
        <f t="shared" si="2"/>
        <v>-0.13899999999999996</v>
      </c>
      <c r="D78" s="3">
        <f t="shared" si="3"/>
        <v>1</v>
      </c>
      <c r="E78">
        <f t="shared" si="4"/>
        <v>0.1</v>
      </c>
      <c r="F78" s="3">
        <f t="shared" si="5"/>
        <v>0</v>
      </c>
      <c r="G78" s="7">
        <f t="shared" si="6"/>
        <v>0.23899999999999996</v>
      </c>
      <c r="H78" s="12">
        <f t="shared" si="7"/>
        <v>0</v>
      </c>
      <c r="I78" s="3">
        <f t="shared" si="8"/>
        <v>0</v>
      </c>
      <c r="J78" s="3">
        <f t="shared" si="9"/>
        <v>0</v>
      </c>
      <c r="K78" s="8">
        <f t="shared" si="0"/>
        <v>2</v>
      </c>
      <c r="L78" s="3">
        <f t="shared" si="1"/>
        <v>1</v>
      </c>
      <c r="O78" s="3"/>
      <c r="P78" s="3"/>
    </row>
    <row r="79" spans="2:16" x14ac:dyDescent="0.3">
      <c r="B79">
        <v>6.2E-2</v>
      </c>
      <c r="C79">
        <f t="shared" si="2"/>
        <v>-0.13799999999999996</v>
      </c>
      <c r="D79" s="3">
        <f t="shared" si="3"/>
        <v>1</v>
      </c>
      <c r="E79">
        <f t="shared" si="4"/>
        <v>0.1</v>
      </c>
      <c r="F79" s="3">
        <f t="shared" si="5"/>
        <v>0</v>
      </c>
      <c r="G79" s="7">
        <f t="shared" si="6"/>
        <v>0.23799999999999996</v>
      </c>
      <c r="H79" s="12">
        <f t="shared" si="7"/>
        <v>0</v>
      </c>
      <c r="I79" s="3">
        <f t="shared" si="8"/>
        <v>0</v>
      </c>
      <c r="J79" s="3">
        <f t="shared" si="9"/>
        <v>0</v>
      </c>
      <c r="K79" s="8">
        <f t="shared" si="0"/>
        <v>2</v>
      </c>
      <c r="L79" s="3">
        <f t="shared" si="1"/>
        <v>1</v>
      </c>
      <c r="O79" s="3"/>
      <c r="P79" s="3"/>
    </row>
    <row r="80" spans="2:16" x14ac:dyDescent="0.3">
      <c r="B80">
        <v>6.3E-2</v>
      </c>
      <c r="C80">
        <f t="shared" si="2"/>
        <v>-0.13699999999999996</v>
      </c>
      <c r="D80" s="3">
        <f t="shared" si="3"/>
        <v>1</v>
      </c>
      <c r="E80">
        <f t="shared" si="4"/>
        <v>0.1</v>
      </c>
      <c r="F80" s="3">
        <f t="shared" si="5"/>
        <v>0</v>
      </c>
      <c r="G80" s="7">
        <f t="shared" si="6"/>
        <v>0.23699999999999996</v>
      </c>
      <c r="H80" s="12">
        <f t="shared" si="7"/>
        <v>0</v>
      </c>
      <c r="I80" s="3">
        <f t="shared" si="8"/>
        <v>0</v>
      </c>
      <c r="J80" s="3">
        <f t="shared" si="9"/>
        <v>0</v>
      </c>
      <c r="K80" s="8">
        <f t="shared" si="0"/>
        <v>2</v>
      </c>
      <c r="L80" s="3">
        <f t="shared" si="1"/>
        <v>1</v>
      </c>
      <c r="O80" s="3"/>
      <c r="P80" s="3"/>
    </row>
    <row r="81" spans="2:16" x14ac:dyDescent="0.3">
      <c r="B81">
        <v>6.4000000000000001E-2</v>
      </c>
      <c r="C81">
        <f t="shared" si="2"/>
        <v>-0.13599999999999995</v>
      </c>
      <c r="D81" s="3">
        <f t="shared" si="3"/>
        <v>1</v>
      </c>
      <c r="E81">
        <f t="shared" si="4"/>
        <v>0.1</v>
      </c>
      <c r="F81" s="3">
        <f t="shared" si="5"/>
        <v>0</v>
      </c>
      <c r="G81" s="7">
        <f t="shared" si="6"/>
        <v>0.23599999999999996</v>
      </c>
      <c r="H81" s="12">
        <f t="shared" si="7"/>
        <v>0</v>
      </c>
      <c r="I81" s="3">
        <f t="shared" si="8"/>
        <v>0</v>
      </c>
      <c r="J81" s="3">
        <f t="shared" si="9"/>
        <v>0</v>
      </c>
      <c r="K81" s="8">
        <f t="shared" si="0"/>
        <v>2</v>
      </c>
      <c r="L81" s="3">
        <f t="shared" si="1"/>
        <v>1</v>
      </c>
      <c r="O81" s="3"/>
      <c r="P81" s="3"/>
    </row>
    <row r="82" spans="2:16" x14ac:dyDescent="0.3">
      <c r="B82">
        <v>6.5000000000000002E-2</v>
      </c>
      <c r="C82">
        <f t="shared" si="2"/>
        <v>-0.13499999999999995</v>
      </c>
      <c r="D82" s="3">
        <f t="shared" si="3"/>
        <v>1</v>
      </c>
      <c r="E82">
        <f t="shared" si="4"/>
        <v>0.1</v>
      </c>
      <c r="F82" s="3">
        <f t="shared" si="5"/>
        <v>0</v>
      </c>
      <c r="G82" s="7">
        <f t="shared" si="6"/>
        <v>0.23499999999999996</v>
      </c>
      <c r="H82" s="12">
        <f t="shared" si="7"/>
        <v>0</v>
      </c>
      <c r="I82" s="3">
        <f t="shared" si="8"/>
        <v>0</v>
      </c>
      <c r="J82" s="3">
        <f t="shared" si="9"/>
        <v>0</v>
      </c>
      <c r="K82" s="8">
        <f t="shared" ref="K82:K145" si="10">$C$3*D82+$C$4*F82</f>
        <v>2</v>
      </c>
      <c r="L82" s="3">
        <f t="shared" ref="L82:L145" si="11">0.5*$C$3*D82^2+0.5*$C$4*F82^2+0.5*$C$5*($F$5-G82)^2*H82</f>
        <v>1</v>
      </c>
      <c r="O82" s="3"/>
      <c r="P82" s="3"/>
    </row>
    <row r="83" spans="2:16" x14ac:dyDescent="0.3">
      <c r="B83">
        <v>6.6000000000000003E-2</v>
      </c>
      <c r="C83">
        <f t="shared" ref="C83:C146" si="12">C82+D83*($B83-$B82)</f>
        <v>-0.13399999999999995</v>
      </c>
      <c r="D83" s="3">
        <f t="shared" ref="D83:D146" si="13">D82+I82/$C$3*(B83-B82)</f>
        <v>1</v>
      </c>
      <c r="E83">
        <f t="shared" ref="E83:E146" si="14">E82+F83*($B83-$B82)</f>
        <v>0.1</v>
      </c>
      <c r="F83" s="3">
        <f t="shared" ref="F83:F146" si="15">F82+J82/$C$4*(B83-B82)</f>
        <v>0</v>
      </c>
      <c r="G83" s="7">
        <f t="shared" ref="G83:G146" si="16">E83-C83</f>
        <v>0.23399999999999996</v>
      </c>
      <c r="H83" s="12">
        <f t="shared" ref="H83:H146" si="17">IF(G83&lt;$F$5,1,0)</f>
        <v>0</v>
      </c>
      <c r="I83" s="3">
        <f t="shared" ref="I83:I146" si="18">-$C$5*($F$5-G83)*H83</f>
        <v>0</v>
      </c>
      <c r="J83" s="3">
        <f t="shared" ref="J83:J146" si="19">-I83</f>
        <v>0</v>
      </c>
      <c r="K83" s="8">
        <f t="shared" si="10"/>
        <v>2</v>
      </c>
      <c r="L83" s="3">
        <f t="shared" si="11"/>
        <v>1</v>
      </c>
      <c r="O83" s="3"/>
      <c r="P83" s="3"/>
    </row>
    <row r="84" spans="2:16" x14ac:dyDescent="0.3">
      <c r="B84">
        <v>6.7000000000000004E-2</v>
      </c>
      <c r="C84">
        <f t="shared" si="12"/>
        <v>-0.13299999999999995</v>
      </c>
      <c r="D84" s="3">
        <f t="shared" si="13"/>
        <v>1</v>
      </c>
      <c r="E84">
        <f t="shared" si="14"/>
        <v>0.1</v>
      </c>
      <c r="F84" s="3">
        <f t="shared" si="15"/>
        <v>0</v>
      </c>
      <c r="G84" s="7">
        <f t="shared" si="16"/>
        <v>0.23299999999999996</v>
      </c>
      <c r="H84" s="12">
        <f t="shared" si="17"/>
        <v>0</v>
      </c>
      <c r="I84" s="3">
        <f t="shared" si="18"/>
        <v>0</v>
      </c>
      <c r="J84" s="3">
        <f t="shared" si="19"/>
        <v>0</v>
      </c>
      <c r="K84" s="8">
        <f t="shared" si="10"/>
        <v>2</v>
      </c>
      <c r="L84" s="3">
        <f t="shared" si="11"/>
        <v>1</v>
      </c>
      <c r="O84" s="3"/>
      <c r="P84" s="3"/>
    </row>
    <row r="85" spans="2:16" x14ac:dyDescent="0.3">
      <c r="B85">
        <v>6.8000000000000005E-2</v>
      </c>
      <c r="C85">
        <f t="shared" si="12"/>
        <v>-0.13199999999999995</v>
      </c>
      <c r="D85" s="3">
        <f t="shared" si="13"/>
        <v>1</v>
      </c>
      <c r="E85">
        <f t="shared" si="14"/>
        <v>0.1</v>
      </c>
      <c r="F85" s="3">
        <f t="shared" si="15"/>
        <v>0</v>
      </c>
      <c r="G85" s="7">
        <f t="shared" si="16"/>
        <v>0.23199999999999996</v>
      </c>
      <c r="H85" s="12">
        <f t="shared" si="17"/>
        <v>0</v>
      </c>
      <c r="I85" s="3">
        <f t="shared" si="18"/>
        <v>0</v>
      </c>
      <c r="J85" s="3">
        <f t="shared" si="19"/>
        <v>0</v>
      </c>
      <c r="K85" s="8">
        <f t="shared" si="10"/>
        <v>2</v>
      </c>
      <c r="L85" s="3">
        <f t="shared" si="11"/>
        <v>1</v>
      </c>
      <c r="O85" s="3"/>
      <c r="P85" s="3"/>
    </row>
    <row r="86" spans="2:16" x14ac:dyDescent="0.3">
      <c r="B86">
        <v>6.9000000000000006E-2</v>
      </c>
      <c r="C86">
        <f t="shared" si="12"/>
        <v>-0.13099999999999995</v>
      </c>
      <c r="D86" s="3">
        <f t="shared" si="13"/>
        <v>1</v>
      </c>
      <c r="E86">
        <f t="shared" si="14"/>
        <v>0.1</v>
      </c>
      <c r="F86" s="3">
        <f t="shared" si="15"/>
        <v>0</v>
      </c>
      <c r="G86" s="7">
        <f t="shared" si="16"/>
        <v>0.23099999999999996</v>
      </c>
      <c r="H86" s="12">
        <f t="shared" si="17"/>
        <v>0</v>
      </c>
      <c r="I86" s="3">
        <f t="shared" si="18"/>
        <v>0</v>
      </c>
      <c r="J86" s="3">
        <f t="shared" si="19"/>
        <v>0</v>
      </c>
      <c r="K86" s="8">
        <f t="shared" si="10"/>
        <v>2</v>
      </c>
      <c r="L86" s="3">
        <f t="shared" si="11"/>
        <v>1</v>
      </c>
      <c r="O86" s="3"/>
      <c r="P86" s="3"/>
    </row>
    <row r="87" spans="2:16" x14ac:dyDescent="0.3">
      <c r="B87">
        <v>7.0000000000000007E-2</v>
      </c>
      <c r="C87">
        <f t="shared" si="12"/>
        <v>-0.12999999999999995</v>
      </c>
      <c r="D87" s="3">
        <f t="shared" si="13"/>
        <v>1</v>
      </c>
      <c r="E87">
        <f t="shared" si="14"/>
        <v>0.1</v>
      </c>
      <c r="F87" s="3">
        <f t="shared" si="15"/>
        <v>0</v>
      </c>
      <c r="G87" s="7">
        <f t="shared" si="16"/>
        <v>0.22999999999999995</v>
      </c>
      <c r="H87" s="12">
        <f t="shared" si="17"/>
        <v>0</v>
      </c>
      <c r="I87" s="3">
        <f t="shared" si="18"/>
        <v>0</v>
      </c>
      <c r="J87" s="3">
        <f t="shared" si="19"/>
        <v>0</v>
      </c>
      <c r="K87" s="8">
        <f t="shared" si="10"/>
        <v>2</v>
      </c>
      <c r="L87" s="3">
        <f t="shared" si="11"/>
        <v>1</v>
      </c>
      <c r="O87" s="3"/>
      <c r="P87" s="3"/>
    </row>
    <row r="88" spans="2:16" x14ac:dyDescent="0.3">
      <c r="B88">
        <v>7.1000000000000008E-2</v>
      </c>
      <c r="C88">
        <f t="shared" si="12"/>
        <v>-0.12899999999999995</v>
      </c>
      <c r="D88" s="3">
        <f t="shared" si="13"/>
        <v>1</v>
      </c>
      <c r="E88">
        <f t="shared" si="14"/>
        <v>0.1</v>
      </c>
      <c r="F88" s="3">
        <f t="shared" si="15"/>
        <v>0</v>
      </c>
      <c r="G88" s="7">
        <f t="shared" si="16"/>
        <v>0.22899999999999995</v>
      </c>
      <c r="H88" s="12">
        <f t="shared" si="17"/>
        <v>0</v>
      </c>
      <c r="I88" s="3">
        <f t="shared" si="18"/>
        <v>0</v>
      </c>
      <c r="J88" s="3">
        <f t="shared" si="19"/>
        <v>0</v>
      </c>
      <c r="K88" s="8">
        <f t="shared" si="10"/>
        <v>2</v>
      </c>
      <c r="L88" s="3">
        <f t="shared" si="11"/>
        <v>1</v>
      </c>
      <c r="O88" s="3"/>
      <c r="P88" s="3"/>
    </row>
    <row r="89" spans="2:16" x14ac:dyDescent="0.3">
      <c r="B89">
        <v>7.2000000000000008E-2</v>
      </c>
      <c r="C89">
        <f t="shared" si="12"/>
        <v>-0.12799999999999995</v>
      </c>
      <c r="D89" s="3">
        <f t="shared" si="13"/>
        <v>1</v>
      </c>
      <c r="E89">
        <f t="shared" si="14"/>
        <v>0.1</v>
      </c>
      <c r="F89" s="3">
        <f t="shared" si="15"/>
        <v>0</v>
      </c>
      <c r="G89" s="7">
        <f t="shared" si="16"/>
        <v>0.22799999999999995</v>
      </c>
      <c r="H89" s="12">
        <f t="shared" si="17"/>
        <v>0</v>
      </c>
      <c r="I89" s="3">
        <f t="shared" si="18"/>
        <v>0</v>
      </c>
      <c r="J89" s="3">
        <f t="shared" si="19"/>
        <v>0</v>
      </c>
      <c r="K89" s="8">
        <f t="shared" si="10"/>
        <v>2</v>
      </c>
      <c r="L89" s="3">
        <f t="shared" si="11"/>
        <v>1</v>
      </c>
      <c r="O89" s="3"/>
      <c r="P89" s="3"/>
    </row>
    <row r="90" spans="2:16" x14ac:dyDescent="0.3">
      <c r="B90">
        <v>7.2999999999999995E-2</v>
      </c>
      <c r="C90">
        <f t="shared" si="12"/>
        <v>-0.12699999999999995</v>
      </c>
      <c r="D90" s="3">
        <f t="shared" si="13"/>
        <v>1</v>
      </c>
      <c r="E90">
        <f t="shared" si="14"/>
        <v>0.1</v>
      </c>
      <c r="F90" s="3">
        <f t="shared" si="15"/>
        <v>0</v>
      </c>
      <c r="G90" s="7">
        <f t="shared" si="16"/>
        <v>0.22699999999999995</v>
      </c>
      <c r="H90" s="12">
        <f t="shared" si="17"/>
        <v>0</v>
      </c>
      <c r="I90" s="3">
        <f t="shared" si="18"/>
        <v>0</v>
      </c>
      <c r="J90" s="3">
        <f t="shared" si="19"/>
        <v>0</v>
      </c>
      <c r="K90" s="8">
        <f t="shared" si="10"/>
        <v>2</v>
      </c>
      <c r="L90" s="3">
        <f t="shared" si="11"/>
        <v>1</v>
      </c>
      <c r="O90" s="3"/>
      <c r="P90" s="3"/>
    </row>
    <row r="91" spans="2:16" x14ac:dyDescent="0.3">
      <c r="B91">
        <v>7.3999999999999996E-2</v>
      </c>
      <c r="C91">
        <f t="shared" si="12"/>
        <v>-0.12599999999999995</v>
      </c>
      <c r="D91" s="3">
        <f t="shared" si="13"/>
        <v>1</v>
      </c>
      <c r="E91">
        <f t="shared" si="14"/>
        <v>0.1</v>
      </c>
      <c r="F91" s="3">
        <f t="shared" si="15"/>
        <v>0</v>
      </c>
      <c r="G91" s="7">
        <f t="shared" si="16"/>
        <v>0.22599999999999995</v>
      </c>
      <c r="H91" s="12">
        <f t="shared" si="17"/>
        <v>0</v>
      </c>
      <c r="I91" s="3">
        <f t="shared" si="18"/>
        <v>0</v>
      </c>
      <c r="J91" s="3">
        <f t="shared" si="19"/>
        <v>0</v>
      </c>
      <c r="K91" s="8">
        <f t="shared" si="10"/>
        <v>2</v>
      </c>
      <c r="L91" s="3">
        <f t="shared" si="11"/>
        <v>1</v>
      </c>
      <c r="O91" s="3"/>
      <c r="P91" s="3"/>
    </row>
    <row r="92" spans="2:16" x14ac:dyDescent="0.3">
      <c r="B92">
        <v>7.4999999999999997E-2</v>
      </c>
      <c r="C92">
        <f t="shared" si="12"/>
        <v>-0.12499999999999994</v>
      </c>
      <c r="D92" s="3">
        <f t="shared" si="13"/>
        <v>1</v>
      </c>
      <c r="E92">
        <f t="shared" si="14"/>
        <v>0.1</v>
      </c>
      <c r="F92" s="3">
        <f t="shared" si="15"/>
        <v>0</v>
      </c>
      <c r="G92" s="7">
        <f t="shared" si="16"/>
        <v>0.22499999999999995</v>
      </c>
      <c r="H92" s="12">
        <f t="shared" si="17"/>
        <v>0</v>
      </c>
      <c r="I92" s="3">
        <f t="shared" si="18"/>
        <v>0</v>
      </c>
      <c r="J92" s="3">
        <f t="shared" si="19"/>
        <v>0</v>
      </c>
      <c r="K92" s="8">
        <f t="shared" si="10"/>
        <v>2</v>
      </c>
      <c r="L92" s="3">
        <f t="shared" si="11"/>
        <v>1</v>
      </c>
      <c r="O92" s="3"/>
      <c r="P92" s="3"/>
    </row>
    <row r="93" spans="2:16" x14ac:dyDescent="0.3">
      <c r="B93">
        <v>7.5999999999999998E-2</v>
      </c>
      <c r="C93">
        <f t="shared" si="12"/>
        <v>-0.12399999999999994</v>
      </c>
      <c r="D93" s="3">
        <f t="shared" si="13"/>
        <v>1</v>
      </c>
      <c r="E93">
        <f t="shared" si="14"/>
        <v>0.1</v>
      </c>
      <c r="F93" s="3">
        <f t="shared" si="15"/>
        <v>0</v>
      </c>
      <c r="G93" s="7">
        <f t="shared" si="16"/>
        <v>0.22399999999999995</v>
      </c>
      <c r="H93" s="12">
        <f t="shared" si="17"/>
        <v>0</v>
      </c>
      <c r="I93" s="3">
        <f t="shared" si="18"/>
        <v>0</v>
      </c>
      <c r="J93" s="3">
        <f t="shared" si="19"/>
        <v>0</v>
      </c>
      <c r="K93" s="8">
        <f t="shared" si="10"/>
        <v>2</v>
      </c>
      <c r="L93" s="3">
        <f t="shared" si="11"/>
        <v>1</v>
      </c>
      <c r="O93" s="3"/>
      <c r="P93" s="3"/>
    </row>
    <row r="94" spans="2:16" x14ac:dyDescent="0.3">
      <c r="B94">
        <v>7.6999999999999999E-2</v>
      </c>
      <c r="C94">
        <f t="shared" si="12"/>
        <v>-0.12299999999999994</v>
      </c>
      <c r="D94" s="3">
        <f t="shared" si="13"/>
        <v>1</v>
      </c>
      <c r="E94">
        <f t="shared" si="14"/>
        <v>0.1</v>
      </c>
      <c r="F94" s="3">
        <f t="shared" si="15"/>
        <v>0</v>
      </c>
      <c r="G94" s="7">
        <f t="shared" si="16"/>
        <v>0.22299999999999995</v>
      </c>
      <c r="H94" s="12">
        <f t="shared" si="17"/>
        <v>0</v>
      </c>
      <c r="I94" s="3">
        <f t="shared" si="18"/>
        <v>0</v>
      </c>
      <c r="J94" s="3">
        <f t="shared" si="19"/>
        <v>0</v>
      </c>
      <c r="K94" s="8">
        <f t="shared" si="10"/>
        <v>2</v>
      </c>
      <c r="L94" s="3">
        <f t="shared" si="11"/>
        <v>1</v>
      </c>
      <c r="O94" s="3"/>
      <c r="P94" s="3"/>
    </row>
    <row r="95" spans="2:16" x14ac:dyDescent="0.3">
      <c r="B95">
        <v>7.8E-2</v>
      </c>
      <c r="C95">
        <f t="shared" si="12"/>
        <v>-0.12199999999999994</v>
      </c>
      <c r="D95" s="3">
        <f t="shared" si="13"/>
        <v>1</v>
      </c>
      <c r="E95">
        <f t="shared" si="14"/>
        <v>0.1</v>
      </c>
      <c r="F95" s="3">
        <f t="shared" si="15"/>
        <v>0</v>
      </c>
      <c r="G95" s="7">
        <f t="shared" si="16"/>
        <v>0.22199999999999995</v>
      </c>
      <c r="H95" s="12">
        <f t="shared" si="17"/>
        <v>0</v>
      </c>
      <c r="I95" s="3">
        <f t="shared" si="18"/>
        <v>0</v>
      </c>
      <c r="J95" s="3">
        <f t="shared" si="19"/>
        <v>0</v>
      </c>
      <c r="K95" s="8">
        <f t="shared" si="10"/>
        <v>2</v>
      </c>
      <c r="L95" s="3">
        <f t="shared" si="11"/>
        <v>1</v>
      </c>
      <c r="O95" s="3"/>
      <c r="P95" s="3"/>
    </row>
    <row r="96" spans="2:16" x14ac:dyDescent="0.3">
      <c r="B96">
        <v>7.9000000000000001E-2</v>
      </c>
      <c r="C96">
        <f t="shared" si="12"/>
        <v>-0.12099999999999994</v>
      </c>
      <c r="D96" s="3">
        <f t="shared" si="13"/>
        <v>1</v>
      </c>
      <c r="E96">
        <f t="shared" si="14"/>
        <v>0.1</v>
      </c>
      <c r="F96" s="3">
        <f t="shared" si="15"/>
        <v>0</v>
      </c>
      <c r="G96" s="7">
        <f t="shared" si="16"/>
        <v>0.22099999999999995</v>
      </c>
      <c r="H96" s="12">
        <f t="shared" si="17"/>
        <v>0</v>
      </c>
      <c r="I96" s="3">
        <f t="shared" si="18"/>
        <v>0</v>
      </c>
      <c r="J96" s="3">
        <f t="shared" si="19"/>
        <v>0</v>
      </c>
      <c r="K96" s="8">
        <f t="shared" si="10"/>
        <v>2</v>
      </c>
      <c r="L96" s="3">
        <f t="shared" si="11"/>
        <v>1</v>
      </c>
      <c r="O96" s="3"/>
      <c r="P96" s="3"/>
    </row>
    <row r="97" spans="2:16" x14ac:dyDescent="0.3">
      <c r="B97">
        <v>0.08</v>
      </c>
      <c r="C97">
        <f t="shared" si="12"/>
        <v>-0.11999999999999994</v>
      </c>
      <c r="D97" s="3">
        <f t="shared" si="13"/>
        <v>1</v>
      </c>
      <c r="E97">
        <f t="shared" si="14"/>
        <v>0.1</v>
      </c>
      <c r="F97" s="3">
        <f t="shared" si="15"/>
        <v>0</v>
      </c>
      <c r="G97" s="7">
        <f t="shared" si="16"/>
        <v>0.21999999999999995</v>
      </c>
      <c r="H97" s="12">
        <f t="shared" si="17"/>
        <v>0</v>
      </c>
      <c r="I97" s="3">
        <f t="shared" si="18"/>
        <v>0</v>
      </c>
      <c r="J97" s="3">
        <f t="shared" si="19"/>
        <v>0</v>
      </c>
      <c r="K97" s="8">
        <f t="shared" si="10"/>
        <v>2</v>
      </c>
      <c r="L97" s="3">
        <f t="shared" si="11"/>
        <v>1</v>
      </c>
      <c r="O97" s="3"/>
      <c r="P97" s="3"/>
    </row>
    <row r="98" spans="2:16" x14ac:dyDescent="0.3">
      <c r="B98">
        <v>8.1000000000000003E-2</v>
      </c>
      <c r="C98">
        <f t="shared" si="12"/>
        <v>-0.11899999999999994</v>
      </c>
      <c r="D98" s="3">
        <f t="shared" si="13"/>
        <v>1</v>
      </c>
      <c r="E98">
        <f t="shared" si="14"/>
        <v>0.1</v>
      </c>
      <c r="F98" s="3">
        <f t="shared" si="15"/>
        <v>0</v>
      </c>
      <c r="G98" s="7">
        <f t="shared" si="16"/>
        <v>0.21899999999999994</v>
      </c>
      <c r="H98" s="12">
        <f t="shared" si="17"/>
        <v>0</v>
      </c>
      <c r="I98" s="3">
        <f t="shared" si="18"/>
        <v>0</v>
      </c>
      <c r="J98" s="3">
        <f t="shared" si="19"/>
        <v>0</v>
      </c>
      <c r="K98" s="8">
        <f t="shared" si="10"/>
        <v>2</v>
      </c>
      <c r="L98" s="3">
        <f t="shared" si="11"/>
        <v>1</v>
      </c>
      <c r="O98" s="3"/>
      <c r="P98" s="3"/>
    </row>
    <row r="99" spans="2:16" x14ac:dyDescent="0.3">
      <c r="B99">
        <v>8.2000000000000003E-2</v>
      </c>
      <c r="C99">
        <f t="shared" si="12"/>
        <v>-0.11799999999999994</v>
      </c>
      <c r="D99" s="3">
        <f t="shared" si="13"/>
        <v>1</v>
      </c>
      <c r="E99">
        <f t="shared" si="14"/>
        <v>0.1</v>
      </c>
      <c r="F99" s="3">
        <f t="shared" si="15"/>
        <v>0</v>
      </c>
      <c r="G99" s="7">
        <f t="shared" si="16"/>
        <v>0.21799999999999994</v>
      </c>
      <c r="H99" s="12">
        <f t="shared" si="17"/>
        <v>0</v>
      </c>
      <c r="I99" s="3">
        <f t="shared" si="18"/>
        <v>0</v>
      </c>
      <c r="J99" s="3">
        <f t="shared" si="19"/>
        <v>0</v>
      </c>
      <c r="K99" s="8">
        <f t="shared" si="10"/>
        <v>2</v>
      </c>
      <c r="L99" s="3">
        <f t="shared" si="11"/>
        <v>1</v>
      </c>
      <c r="O99" s="3"/>
      <c r="P99" s="3"/>
    </row>
    <row r="100" spans="2:16" x14ac:dyDescent="0.3">
      <c r="B100">
        <v>8.3000000000000004E-2</v>
      </c>
      <c r="C100">
        <f t="shared" si="12"/>
        <v>-0.11699999999999994</v>
      </c>
      <c r="D100" s="3">
        <f t="shared" si="13"/>
        <v>1</v>
      </c>
      <c r="E100">
        <f t="shared" si="14"/>
        <v>0.1</v>
      </c>
      <c r="F100" s="3">
        <f t="shared" si="15"/>
        <v>0</v>
      </c>
      <c r="G100" s="7">
        <f t="shared" si="16"/>
        <v>0.21699999999999994</v>
      </c>
      <c r="H100" s="12">
        <f t="shared" si="17"/>
        <v>0</v>
      </c>
      <c r="I100" s="3">
        <f t="shared" si="18"/>
        <v>0</v>
      </c>
      <c r="J100" s="3">
        <f t="shared" si="19"/>
        <v>0</v>
      </c>
      <c r="K100" s="8">
        <f t="shared" si="10"/>
        <v>2</v>
      </c>
      <c r="L100" s="3">
        <f t="shared" si="11"/>
        <v>1</v>
      </c>
      <c r="O100" s="3"/>
      <c r="P100" s="3"/>
    </row>
    <row r="101" spans="2:16" x14ac:dyDescent="0.3">
      <c r="B101">
        <v>8.4000000000000005E-2</v>
      </c>
      <c r="C101">
        <f t="shared" si="12"/>
        <v>-0.11599999999999994</v>
      </c>
      <c r="D101" s="3">
        <f t="shared" si="13"/>
        <v>1</v>
      </c>
      <c r="E101">
        <f t="shared" si="14"/>
        <v>0.1</v>
      </c>
      <c r="F101" s="3">
        <f t="shared" si="15"/>
        <v>0</v>
      </c>
      <c r="G101" s="7">
        <f t="shared" si="16"/>
        <v>0.21599999999999994</v>
      </c>
      <c r="H101" s="12">
        <f t="shared" si="17"/>
        <v>0</v>
      </c>
      <c r="I101" s="3">
        <f t="shared" si="18"/>
        <v>0</v>
      </c>
      <c r="J101" s="3">
        <f t="shared" si="19"/>
        <v>0</v>
      </c>
      <c r="K101" s="8">
        <f t="shared" si="10"/>
        <v>2</v>
      </c>
      <c r="L101" s="3">
        <f t="shared" si="11"/>
        <v>1</v>
      </c>
      <c r="O101" s="3"/>
      <c r="P101" s="3"/>
    </row>
    <row r="102" spans="2:16" x14ac:dyDescent="0.3">
      <c r="B102">
        <v>8.5000000000000006E-2</v>
      </c>
      <c r="C102">
        <f t="shared" si="12"/>
        <v>-0.11499999999999994</v>
      </c>
      <c r="D102" s="3">
        <f t="shared" si="13"/>
        <v>1</v>
      </c>
      <c r="E102">
        <f t="shared" si="14"/>
        <v>0.1</v>
      </c>
      <c r="F102" s="3">
        <f t="shared" si="15"/>
        <v>0</v>
      </c>
      <c r="G102" s="7">
        <f t="shared" si="16"/>
        <v>0.21499999999999994</v>
      </c>
      <c r="H102" s="12">
        <f t="shared" si="17"/>
        <v>0</v>
      </c>
      <c r="I102" s="3">
        <f t="shared" si="18"/>
        <v>0</v>
      </c>
      <c r="J102" s="3">
        <f t="shared" si="19"/>
        <v>0</v>
      </c>
      <c r="K102" s="8">
        <f t="shared" si="10"/>
        <v>2</v>
      </c>
      <c r="L102" s="3">
        <f t="shared" si="11"/>
        <v>1</v>
      </c>
      <c r="O102" s="3"/>
      <c r="P102" s="3"/>
    </row>
    <row r="103" spans="2:16" x14ac:dyDescent="0.3">
      <c r="B103">
        <v>8.6000000000000007E-2</v>
      </c>
      <c r="C103">
        <f t="shared" si="12"/>
        <v>-0.11399999999999993</v>
      </c>
      <c r="D103" s="3">
        <f t="shared" si="13"/>
        <v>1</v>
      </c>
      <c r="E103">
        <f t="shared" si="14"/>
        <v>0.1</v>
      </c>
      <c r="F103" s="3">
        <f t="shared" si="15"/>
        <v>0</v>
      </c>
      <c r="G103" s="7">
        <f t="shared" si="16"/>
        <v>0.21399999999999994</v>
      </c>
      <c r="H103" s="12">
        <f t="shared" si="17"/>
        <v>0</v>
      </c>
      <c r="I103" s="3">
        <f t="shared" si="18"/>
        <v>0</v>
      </c>
      <c r="J103" s="3">
        <f t="shared" si="19"/>
        <v>0</v>
      </c>
      <c r="K103" s="8">
        <f t="shared" si="10"/>
        <v>2</v>
      </c>
      <c r="L103" s="3">
        <f t="shared" si="11"/>
        <v>1</v>
      </c>
      <c r="O103" s="3"/>
      <c r="P103" s="3"/>
    </row>
    <row r="104" spans="2:16" x14ac:dyDescent="0.3">
      <c r="B104">
        <v>8.7000000000000008E-2</v>
      </c>
      <c r="C104">
        <f t="shared" si="12"/>
        <v>-0.11299999999999993</v>
      </c>
      <c r="D104" s="3">
        <f t="shared" si="13"/>
        <v>1</v>
      </c>
      <c r="E104">
        <f t="shared" si="14"/>
        <v>0.1</v>
      </c>
      <c r="F104" s="3">
        <f t="shared" si="15"/>
        <v>0</v>
      </c>
      <c r="G104" s="7">
        <f t="shared" si="16"/>
        <v>0.21299999999999994</v>
      </c>
      <c r="H104" s="12">
        <f t="shared" si="17"/>
        <v>0</v>
      </c>
      <c r="I104" s="3">
        <f t="shared" si="18"/>
        <v>0</v>
      </c>
      <c r="J104" s="3">
        <f t="shared" si="19"/>
        <v>0</v>
      </c>
      <c r="K104" s="8">
        <f t="shared" si="10"/>
        <v>2</v>
      </c>
      <c r="L104" s="3">
        <f t="shared" si="11"/>
        <v>1</v>
      </c>
      <c r="O104" s="3"/>
      <c r="P104" s="3"/>
    </row>
    <row r="105" spans="2:16" x14ac:dyDescent="0.3">
      <c r="B105">
        <v>8.7999999999999995E-2</v>
      </c>
      <c r="C105">
        <f t="shared" si="12"/>
        <v>-0.11199999999999995</v>
      </c>
      <c r="D105" s="3">
        <f t="shared" si="13"/>
        <v>1</v>
      </c>
      <c r="E105">
        <f t="shared" si="14"/>
        <v>0.1</v>
      </c>
      <c r="F105" s="3">
        <f t="shared" si="15"/>
        <v>0</v>
      </c>
      <c r="G105" s="7">
        <f t="shared" si="16"/>
        <v>0.21199999999999997</v>
      </c>
      <c r="H105" s="12">
        <f t="shared" si="17"/>
        <v>0</v>
      </c>
      <c r="I105" s="3">
        <f t="shared" si="18"/>
        <v>0</v>
      </c>
      <c r="J105" s="3">
        <f t="shared" si="19"/>
        <v>0</v>
      </c>
      <c r="K105" s="8">
        <f t="shared" si="10"/>
        <v>2</v>
      </c>
      <c r="L105" s="3">
        <f t="shared" si="11"/>
        <v>1</v>
      </c>
      <c r="O105" s="3"/>
      <c r="P105" s="3"/>
    </row>
    <row r="106" spans="2:16" x14ac:dyDescent="0.3">
      <c r="B106">
        <v>8.8999999999999996E-2</v>
      </c>
      <c r="C106">
        <f t="shared" si="12"/>
        <v>-0.11099999999999995</v>
      </c>
      <c r="D106" s="3">
        <f t="shared" si="13"/>
        <v>1</v>
      </c>
      <c r="E106">
        <f t="shared" si="14"/>
        <v>0.1</v>
      </c>
      <c r="F106" s="3">
        <f t="shared" si="15"/>
        <v>0</v>
      </c>
      <c r="G106" s="7">
        <f t="shared" si="16"/>
        <v>0.21099999999999997</v>
      </c>
      <c r="H106" s="12">
        <f t="shared" si="17"/>
        <v>0</v>
      </c>
      <c r="I106" s="3">
        <f t="shared" si="18"/>
        <v>0</v>
      </c>
      <c r="J106" s="3">
        <f t="shared" si="19"/>
        <v>0</v>
      </c>
      <c r="K106" s="8">
        <f t="shared" si="10"/>
        <v>2</v>
      </c>
      <c r="L106" s="3">
        <f t="shared" si="11"/>
        <v>1</v>
      </c>
      <c r="O106" s="3"/>
      <c r="P106" s="3"/>
    </row>
    <row r="107" spans="2:16" x14ac:dyDescent="0.3">
      <c r="B107">
        <v>0.09</v>
      </c>
      <c r="C107">
        <f t="shared" si="12"/>
        <v>-0.10999999999999995</v>
      </c>
      <c r="D107" s="3">
        <f t="shared" si="13"/>
        <v>1</v>
      </c>
      <c r="E107">
        <f t="shared" si="14"/>
        <v>0.1</v>
      </c>
      <c r="F107" s="3">
        <f t="shared" si="15"/>
        <v>0</v>
      </c>
      <c r="G107" s="7">
        <f t="shared" si="16"/>
        <v>0.20999999999999996</v>
      </c>
      <c r="H107" s="12">
        <f t="shared" si="17"/>
        <v>0</v>
      </c>
      <c r="I107" s="3">
        <f t="shared" si="18"/>
        <v>0</v>
      </c>
      <c r="J107" s="3">
        <f t="shared" si="19"/>
        <v>0</v>
      </c>
      <c r="K107" s="8">
        <f t="shared" si="10"/>
        <v>2</v>
      </c>
      <c r="L107" s="3">
        <f t="shared" si="11"/>
        <v>1</v>
      </c>
      <c r="O107" s="3"/>
      <c r="P107" s="3"/>
    </row>
    <row r="108" spans="2:16" x14ac:dyDescent="0.3">
      <c r="B108">
        <v>9.0999999999999998E-2</v>
      </c>
      <c r="C108">
        <f t="shared" si="12"/>
        <v>-0.10899999999999994</v>
      </c>
      <c r="D108" s="3">
        <f t="shared" si="13"/>
        <v>1</v>
      </c>
      <c r="E108">
        <f t="shared" si="14"/>
        <v>0.1</v>
      </c>
      <c r="F108" s="3">
        <f t="shared" si="15"/>
        <v>0</v>
      </c>
      <c r="G108" s="7">
        <f t="shared" si="16"/>
        <v>0.20899999999999996</v>
      </c>
      <c r="H108" s="12">
        <f t="shared" si="17"/>
        <v>0</v>
      </c>
      <c r="I108" s="3">
        <f t="shared" si="18"/>
        <v>0</v>
      </c>
      <c r="J108" s="3">
        <f t="shared" si="19"/>
        <v>0</v>
      </c>
      <c r="K108" s="8">
        <f t="shared" si="10"/>
        <v>2</v>
      </c>
      <c r="L108" s="3">
        <f t="shared" si="11"/>
        <v>1</v>
      </c>
      <c r="O108" s="3"/>
      <c r="P108" s="3"/>
    </row>
    <row r="109" spans="2:16" x14ac:dyDescent="0.3">
      <c r="B109">
        <v>9.1999999999999998E-2</v>
      </c>
      <c r="C109">
        <f t="shared" si="12"/>
        <v>-0.10799999999999994</v>
      </c>
      <c r="D109" s="3">
        <f t="shared" si="13"/>
        <v>1</v>
      </c>
      <c r="E109">
        <f t="shared" si="14"/>
        <v>0.1</v>
      </c>
      <c r="F109" s="3">
        <f t="shared" si="15"/>
        <v>0</v>
      </c>
      <c r="G109" s="7">
        <f t="shared" si="16"/>
        <v>0.20799999999999996</v>
      </c>
      <c r="H109" s="12">
        <f t="shared" si="17"/>
        <v>0</v>
      </c>
      <c r="I109" s="3">
        <f t="shared" si="18"/>
        <v>0</v>
      </c>
      <c r="J109" s="3">
        <f t="shared" si="19"/>
        <v>0</v>
      </c>
      <c r="K109" s="8">
        <f t="shared" si="10"/>
        <v>2</v>
      </c>
      <c r="L109" s="3">
        <f t="shared" si="11"/>
        <v>1</v>
      </c>
      <c r="O109" s="3"/>
      <c r="P109" s="3"/>
    </row>
    <row r="110" spans="2:16" x14ac:dyDescent="0.3">
      <c r="B110">
        <v>9.2999999999999999E-2</v>
      </c>
      <c r="C110">
        <f t="shared" si="12"/>
        <v>-0.10699999999999994</v>
      </c>
      <c r="D110" s="3">
        <f t="shared" si="13"/>
        <v>1</v>
      </c>
      <c r="E110">
        <f t="shared" si="14"/>
        <v>0.1</v>
      </c>
      <c r="F110" s="3">
        <f t="shared" si="15"/>
        <v>0</v>
      </c>
      <c r="G110" s="7">
        <f t="shared" si="16"/>
        <v>0.20699999999999996</v>
      </c>
      <c r="H110" s="12">
        <f t="shared" si="17"/>
        <v>0</v>
      </c>
      <c r="I110" s="3">
        <f t="shared" si="18"/>
        <v>0</v>
      </c>
      <c r="J110" s="3">
        <f t="shared" si="19"/>
        <v>0</v>
      </c>
      <c r="K110" s="8">
        <f t="shared" si="10"/>
        <v>2</v>
      </c>
      <c r="L110" s="3">
        <f t="shared" si="11"/>
        <v>1</v>
      </c>
      <c r="O110" s="3"/>
      <c r="P110" s="3"/>
    </row>
    <row r="111" spans="2:16" x14ac:dyDescent="0.3">
      <c r="B111">
        <v>9.4E-2</v>
      </c>
      <c r="C111">
        <f t="shared" si="12"/>
        <v>-0.10599999999999994</v>
      </c>
      <c r="D111" s="3">
        <f t="shared" si="13"/>
        <v>1</v>
      </c>
      <c r="E111">
        <f t="shared" si="14"/>
        <v>0.1</v>
      </c>
      <c r="F111" s="3">
        <f t="shared" si="15"/>
        <v>0</v>
      </c>
      <c r="G111" s="7">
        <f t="shared" si="16"/>
        <v>0.20599999999999996</v>
      </c>
      <c r="H111" s="12">
        <f t="shared" si="17"/>
        <v>0</v>
      </c>
      <c r="I111" s="3">
        <f t="shared" si="18"/>
        <v>0</v>
      </c>
      <c r="J111" s="3">
        <f t="shared" si="19"/>
        <v>0</v>
      </c>
      <c r="K111" s="8">
        <f t="shared" si="10"/>
        <v>2</v>
      </c>
      <c r="L111" s="3">
        <f t="shared" si="11"/>
        <v>1</v>
      </c>
      <c r="O111" s="3"/>
      <c r="P111" s="3"/>
    </row>
    <row r="112" spans="2:16" x14ac:dyDescent="0.3">
      <c r="B112">
        <v>9.5000000000000001E-2</v>
      </c>
      <c r="C112">
        <f t="shared" si="12"/>
        <v>-0.10499999999999994</v>
      </c>
      <c r="D112" s="3">
        <f t="shared" si="13"/>
        <v>1</v>
      </c>
      <c r="E112">
        <f t="shared" si="14"/>
        <v>0.1</v>
      </c>
      <c r="F112" s="3">
        <f t="shared" si="15"/>
        <v>0</v>
      </c>
      <c r="G112" s="7">
        <f t="shared" si="16"/>
        <v>0.20499999999999996</v>
      </c>
      <c r="H112" s="12">
        <f t="shared" si="17"/>
        <v>0</v>
      </c>
      <c r="I112" s="3">
        <f t="shared" si="18"/>
        <v>0</v>
      </c>
      <c r="J112" s="3">
        <f t="shared" si="19"/>
        <v>0</v>
      </c>
      <c r="K112" s="8">
        <f t="shared" si="10"/>
        <v>2</v>
      </c>
      <c r="L112" s="3">
        <f t="shared" si="11"/>
        <v>1</v>
      </c>
      <c r="O112" s="3"/>
      <c r="P112" s="3"/>
    </row>
    <row r="113" spans="2:16" x14ac:dyDescent="0.3">
      <c r="B113">
        <v>9.6000000000000002E-2</v>
      </c>
      <c r="C113">
        <f t="shared" si="12"/>
        <v>-0.10399999999999994</v>
      </c>
      <c r="D113" s="3">
        <f t="shared" si="13"/>
        <v>1</v>
      </c>
      <c r="E113">
        <f t="shared" si="14"/>
        <v>0.1</v>
      </c>
      <c r="F113" s="3">
        <f t="shared" si="15"/>
        <v>0</v>
      </c>
      <c r="G113" s="7">
        <f t="shared" si="16"/>
        <v>0.20399999999999996</v>
      </c>
      <c r="H113" s="12">
        <f t="shared" si="17"/>
        <v>0</v>
      </c>
      <c r="I113" s="3">
        <f t="shared" si="18"/>
        <v>0</v>
      </c>
      <c r="J113" s="3">
        <f t="shared" si="19"/>
        <v>0</v>
      </c>
      <c r="K113" s="8">
        <f t="shared" si="10"/>
        <v>2</v>
      </c>
      <c r="L113" s="3">
        <f t="shared" si="11"/>
        <v>1</v>
      </c>
      <c r="O113" s="3"/>
      <c r="P113" s="3"/>
    </row>
    <row r="114" spans="2:16" x14ac:dyDescent="0.3">
      <c r="B114">
        <v>9.7000000000000003E-2</v>
      </c>
      <c r="C114">
        <f t="shared" si="12"/>
        <v>-0.10299999999999994</v>
      </c>
      <c r="D114" s="3">
        <f t="shared" si="13"/>
        <v>1</v>
      </c>
      <c r="E114">
        <f t="shared" si="14"/>
        <v>0.1</v>
      </c>
      <c r="F114" s="3">
        <f t="shared" si="15"/>
        <v>0</v>
      </c>
      <c r="G114" s="7">
        <f t="shared" si="16"/>
        <v>0.20299999999999996</v>
      </c>
      <c r="H114" s="12">
        <f t="shared" si="17"/>
        <v>0</v>
      </c>
      <c r="I114" s="3">
        <f t="shared" si="18"/>
        <v>0</v>
      </c>
      <c r="J114" s="3">
        <f t="shared" si="19"/>
        <v>0</v>
      </c>
      <c r="K114" s="8">
        <f t="shared" si="10"/>
        <v>2</v>
      </c>
      <c r="L114" s="3">
        <f t="shared" si="11"/>
        <v>1</v>
      </c>
      <c r="O114" s="3"/>
      <c r="P114" s="3"/>
    </row>
    <row r="115" spans="2:16" x14ac:dyDescent="0.3">
      <c r="B115">
        <v>9.8000000000000004E-2</v>
      </c>
      <c r="C115">
        <f t="shared" si="12"/>
        <v>-0.10199999999999994</v>
      </c>
      <c r="D115" s="3">
        <f t="shared" si="13"/>
        <v>1</v>
      </c>
      <c r="E115">
        <f t="shared" si="14"/>
        <v>0.1</v>
      </c>
      <c r="F115" s="3">
        <f t="shared" si="15"/>
        <v>0</v>
      </c>
      <c r="G115" s="7">
        <f t="shared" si="16"/>
        <v>0.20199999999999996</v>
      </c>
      <c r="H115" s="12">
        <f t="shared" si="17"/>
        <v>0</v>
      </c>
      <c r="I115" s="3">
        <f t="shared" si="18"/>
        <v>0</v>
      </c>
      <c r="J115" s="3">
        <f t="shared" si="19"/>
        <v>0</v>
      </c>
      <c r="K115" s="8">
        <f t="shared" si="10"/>
        <v>2</v>
      </c>
      <c r="L115" s="3">
        <f t="shared" si="11"/>
        <v>1</v>
      </c>
      <c r="O115" s="3"/>
      <c r="P115" s="3"/>
    </row>
    <row r="116" spans="2:16" x14ac:dyDescent="0.3">
      <c r="B116">
        <v>9.9000000000000005E-2</v>
      </c>
      <c r="C116">
        <f t="shared" si="12"/>
        <v>-0.10099999999999994</v>
      </c>
      <c r="D116" s="3">
        <f t="shared" si="13"/>
        <v>1</v>
      </c>
      <c r="E116">
        <f t="shared" si="14"/>
        <v>0.1</v>
      </c>
      <c r="F116" s="3">
        <f t="shared" si="15"/>
        <v>0</v>
      </c>
      <c r="G116" s="7">
        <f t="shared" si="16"/>
        <v>0.20099999999999996</v>
      </c>
      <c r="H116" s="12">
        <f t="shared" si="17"/>
        <v>0</v>
      </c>
      <c r="I116" s="3">
        <f t="shared" si="18"/>
        <v>0</v>
      </c>
      <c r="J116" s="3">
        <f t="shared" si="19"/>
        <v>0</v>
      </c>
      <c r="K116" s="8">
        <f t="shared" si="10"/>
        <v>2</v>
      </c>
      <c r="L116" s="3">
        <f t="shared" si="11"/>
        <v>1</v>
      </c>
      <c r="O116" s="3"/>
      <c r="P116" s="3"/>
    </row>
    <row r="117" spans="2:16" x14ac:dyDescent="0.3">
      <c r="B117">
        <v>0.1</v>
      </c>
      <c r="C117">
        <f t="shared" si="12"/>
        <v>-9.9999999999999936E-2</v>
      </c>
      <c r="D117" s="3">
        <f t="shared" si="13"/>
        <v>1</v>
      </c>
      <c r="E117">
        <f t="shared" si="14"/>
        <v>0.1</v>
      </c>
      <c r="F117" s="3">
        <f t="shared" si="15"/>
        <v>0</v>
      </c>
      <c r="G117" s="7">
        <f t="shared" si="16"/>
        <v>0.19999999999999996</v>
      </c>
      <c r="H117" s="12">
        <f t="shared" si="17"/>
        <v>0</v>
      </c>
      <c r="I117" s="3">
        <f t="shared" si="18"/>
        <v>0</v>
      </c>
      <c r="J117" s="3">
        <f t="shared" si="19"/>
        <v>0</v>
      </c>
      <c r="K117" s="8">
        <f t="shared" si="10"/>
        <v>2</v>
      </c>
      <c r="L117" s="3">
        <f t="shared" si="11"/>
        <v>1</v>
      </c>
      <c r="O117" s="3"/>
      <c r="P117" s="3"/>
    </row>
    <row r="118" spans="2:16" x14ac:dyDescent="0.3">
      <c r="B118">
        <v>0.10100000000000001</v>
      </c>
      <c r="C118">
        <f t="shared" si="12"/>
        <v>-9.8999999999999935E-2</v>
      </c>
      <c r="D118" s="3">
        <f t="shared" si="13"/>
        <v>1</v>
      </c>
      <c r="E118">
        <f t="shared" si="14"/>
        <v>0.1</v>
      </c>
      <c r="F118" s="3">
        <f t="shared" si="15"/>
        <v>0</v>
      </c>
      <c r="G118" s="7">
        <f t="shared" si="16"/>
        <v>0.19899999999999995</v>
      </c>
      <c r="H118" s="12">
        <f t="shared" si="17"/>
        <v>1</v>
      </c>
      <c r="I118" s="3">
        <f t="shared" si="18"/>
        <v>-20.00000000000113</v>
      </c>
      <c r="J118" s="3">
        <f t="shared" si="19"/>
        <v>20.00000000000113</v>
      </c>
      <c r="K118" s="8">
        <f t="shared" si="10"/>
        <v>2</v>
      </c>
      <c r="L118" s="3">
        <f t="shared" si="11"/>
        <v>1.0100000000000011</v>
      </c>
      <c r="O118" s="3"/>
      <c r="P118" s="3"/>
    </row>
    <row r="119" spans="2:16" x14ac:dyDescent="0.3">
      <c r="B119">
        <v>0.10200000000000001</v>
      </c>
      <c r="C119">
        <f t="shared" si="12"/>
        <v>-9.8009999999999931E-2</v>
      </c>
      <c r="D119" s="3">
        <f t="shared" si="13"/>
        <v>0.98999999999999944</v>
      </c>
      <c r="E119">
        <f t="shared" si="14"/>
        <v>0.10001</v>
      </c>
      <c r="F119" s="3">
        <f t="shared" si="15"/>
        <v>1.0000000000000574E-2</v>
      </c>
      <c r="G119" s="7">
        <f t="shared" si="16"/>
        <v>0.19801999999999992</v>
      </c>
      <c r="H119" s="12">
        <f t="shared" si="17"/>
        <v>1</v>
      </c>
      <c r="I119" s="3">
        <f t="shared" si="18"/>
        <v>-39.600000000001856</v>
      </c>
      <c r="J119" s="3">
        <f t="shared" si="19"/>
        <v>39.600000000001856</v>
      </c>
      <c r="K119" s="8">
        <f t="shared" si="10"/>
        <v>2</v>
      </c>
      <c r="L119" s="3">
        <f t="shared" si="11"/>
        <v>1.0194040000000024</v>
      </c>
      <c r="O119" s="3"/>
      <c r="P119" s="3"/>
    </row>
    <row r="120" spans="2:16" x14ac:dyDescent="0.3">
      <c r="B120">
        <v>0.10300000000000001</v>
      </c>
      <c r="C120">
        <f t="shared" si="12"/>
        <v>-9.7039799999999926E-2</v>
      </c>
      <c r="D120" s="3">
        <f t="shared" si="13"/>
        <v>0.97019999999999851</v>
      </c>
      <c r="E120">
        <f t="shared" si="14"/>
        <v>0.1000398</v>
      </c>
      <c r="F120" s="3">
        <f t="shared" si="15"/>
        <v>2.980000000000152E-2</v>
      </c>
      <c r="G120" s="7">
        <f t="shared" si="16"/>
        <v>0.19707959999999991</v>
      </c>
      <c r="H120" s="12">
        <f t="shared" si="17"/>
        <v>1</v>
      </c>
      <c r="I120" s="3">
        <f t="shared" si="18"/>
        <v>-58.408000000002012</v>
      </c>
      <c r="J120" s="3">
        <f t="shared" si="19"/>
        <v>58.408000000002012</v>
      </c>
      <c r="K120" s="8">
        <f t="shared" si="10"/>
        <v>2</v>
      </c>
      <c r="L120" s="3">
        <f t="shared" si="11"/>
        <v>1.027463441600003</v>
      </c>
      <c r="O120" s="3"/>
      <c r="P120" s="3"/>
    </row>
    <row r="121" spans="2:16" x14ac:dyDescent="0.3">
      <c r="B121">
        <v>0.10400000000000001</v>
      </c>
      <c r="C121">
        <f t="shared" si="12"/>
        <v>-9.6098803999999927E-2</v>
      </c>
      <c r="D121" s="3">
        <f t="shared" si="13"/>
        <v>0.9409959999999975</v>
      </c>
      <c r="E121">
        <f t="shared" si="14"/>
        <v>0.100098804</v>
      </c>
      <c r="F121" s="3">
        <f t="shared" si="15"/>
        <v>5.9004000000002554E-2</v>
      </c>
      <c r="G121" s="7">
        <f t="shared" si="16"/>
        <v>0.19619760799999991</v>
      </c>
      <c r="H121" s="12">
        <f t="shared" si="17"/>
        <v>1</v>
      </c>
      <c r="I121" s="3">
        <f t="shared" si="18"/>
        <v>-76.047840000001969</v>
      </c>
      <c r="J121" s="3">
        <f t="shared" si="19"/>
        <v>76.047840000001969</v>
      </c>
      <c r="K121" s="8">
        <f t="shared" si="10"/>
        <v>2</v>
      </c>
      <c r="L121" s="3">
        <f t="shared" si="11"/>
        <v>1.033536793248643</v>
      </c>
      <c r="O121" s="3"/>
      <c r="P121" s="3"/>
    </row>
    <row r="122" spans="2:16" x14ac:dyDescent="0.3">
      <c r="B122">
        <v>0.105</v>
      </c>
      <c r="C122">
        <f t="shared" si="12"/>
        <v>-9.5195831919999946E-2</v>
      </c>
      <c r="D122" s="3">
        <f t="shared" si="13"/>
        <v>0.90297207999999696</v>
      </c>
      <c r="E122">
        <f t="shared" si="14"/>
        <v>0.10019583192000001</v>
      </c>
      <c r="F122" s="3">
        <f t="shared" si="15"/>
        <v>9.7027920000003043E-2</v>
      </c>
      <c r="G122" s="7">
        <f t="shared" si="16"/>
        <v>0.19539166383999995</v>
      </c>
      <c r="H122" s="12">
        <f t="shared" si="17"/>
        <v>1</v>
      </c>
      <c r="I122" s="3">
        <f t="shared" si="18"/>
        <v>-92.166723200001186</v>
      </c>
      <c r="J122" s="3">
        <f t="shared" si="19"/>
        <v>92.166723200001186</v>
      </c>
      <c r="K122" s="8">
        <f t="shared" si="10"/>
        <v>2</v>
      </c>
      <c r="L122" s="3">
        <f t="shared" si="11"/>
        <v>1.0371406161546888</v>
      </c>
      <c r="O122" s="3"/>
      <c r="P122" s="3"/>
    </row>
    <row r="123" spans="2:16" x14ac:dyDescent="0.3">
      <c r="B123">
        <v>0.106</v>
      </c>
      <c r="C123">
        <f t="shared" si="12"/>
        <v>-9.4338943201599954E-2</v>
      </c>
      <c r="D123" s="3">
        <f t="shared" si="13"/>
        <v>0.85688871839999636</v>
      </c>
      <c r="E123">
        <f t="shared" si="14"/>
        <v>0.10033894320160001</v>
      </c>
      <c r="F123" s="3">
        <f t="shared" si="15"/>
        <v>0.14311128160000369</v>
      </c>
      <c r="G123" s="7">
        <f t="shared" si="16"/>
        <v>0.19467788640319997</v>
      </c>
      <c r="H123" s="12">
        <f t="shared" si="17"/>
        <v>1</v>
      </c>
      <c r="I123" s="3">
        <f t="shared" si="18"/>
        <v>-106.44227193600086</v>
      </c>
      <c r="J123" s="3">
        <f t="shared" si="19"/>
        <v>106.44227193600086</v>
      </c>
      <c r="K123" s="8">
        <f t="shared" si="10"/>
        <v>2</v>
      </c>
      <c r="L123" s="3">
        <f t="shared" si="11"/>
        <v>1.0379880460148228</v>
      </c>
      <c r="O123" s="3"/>
      <c r="P123" s="3"/>
    </row>
    <row r="124" spans="2:16" x14ac:dyDescent="0.3">
      <c r="B124">
        <v>0.107</v>
      </c>
      <c r="C124">
        <f t="shared" si="12"/>
        <v>-9.3535275619167954E-2</v>
      </c>
      <c r="D124" s="3">
        <f t="shared" si="13"/>
        <v>0.80366758243199587</v>
      </c>
      <c r="E124">
        <f t="shared" si="14"/>
        <v>0.10053527561916802</v>
      </c>
      <c r="F124" s="3">
        <f t="shared" si="15"/>
        <v>0.19633241756800418</v>
      </c>
      <c r="G124" s="7">
        <f t="shared" si="16"/>
        <v>0.19407055123833597</v>
      </c>
      <c r="H124" s="12">
        <f t="shared" si="17"/>
        <v>1</v>
      </c>
      <c r="I124" s="3">
        <f t="shared" si="18"/>
        <v>-118.58897523328082</v>
      </c>
      <c r="J124" s="3">
        <f t="shared" si="19"/>
        <v>118.58897523328082</v>
      </c>
      <c r="K124" s="8">
        <f t="shared" si="10"/>
        <v>2</v>
      </c>
      <c r="L124" s="3">
        <f t="shared" si="11"/>
        <v>1.0360116274121784</v>
      </c>
      <c r="O124" s="3"/>
      <c r="P124" s="3"/>
    </row>
    <row r="125" spans="2:16" x14ac:dyDescent="0.3">
      <c r="B125">
        <v>0.108</v>
      </c>
      <c r="C125">
        <f t="shared" si="12"/>
        <v>-9.2790902524352598E-2</v>
      </c>
      <c r="D125" s="3">
        <f t="shared" si="13"/>
        <v>0.74437309481535541</v>
      </c>
      <c r="E125">
        <f t="shared" si="14"/>
        <v>0.10079090252435266</v>
      </c>
      <c r="F125" s="3">
        <f t="shared" si="15"/>
        <v>0.25562690518464465</v>
      </c>
      <c r="G125" s="7">
        <f t="shared" si="16"/>
        <v>0.19358180504870526</v>
      </c>
      <c r="H125" s="12">
        <f t="shared" si="17"/>
        <v>1</v>
      </c>
      <c r="I125" s="3">
        <f t="shared" si="18"/>
        <v>-128.36389902589508</v>
      </c>
      <c r="J125" s="3">
        <f t="shared" si="19"/>
        <v>128.36389902589508</v>
      </c>
      <c r="K125" s="8">
        <f t="shared" si="10"/>
        <v>2</v>
      </c>
      <c r="L125" s="3">
        <f t="shared" si="11"/>
        <v>1.031368683267524</v>
      </c>
      <c r="O125" s="3"/>
      <c r="P125" s="3"/>
    </row>
    <row r="126" spans="2:16" x14ac:dyDescent="0.3">
      <c r="B126">
        <v>0.109</v>
      </c>
      <c r="C126">
        <f t="shared" si="12"/>
        <v>-9.2110711379050192E-2</v>
      </c>
      <c r="D126" s="3">
        <f t="shared" si="13"/>
        <v>0.68019114530240776</v>
      </c>
      <c r="E126">
        <f t="shared" si="14"/>
        <v>0.10111071137905026</v>
      </c>
      <c r="F126" s="3">
        <f t="shared" si="15"/>
        <v>0.31980885469759224</v>
      </c>
      <c r="G126" s="7">
        <f t="shared" si="16"/>
        <v>0.19322142275810045</v>
      </c>
      <c r="H126" s="12">
        <f t="shared" si="17"/>
        <v>1</v>
      </c>
      <c r="I126" s="3">
        <f t="shared" si="18"/>
        <v>-135.57154483799127</v>
      </c>
      <c r="J126" s="3">
        <f t="shared" si="19"/>
        <v>135.57154483799127</v>
      </c>
      <c r="K126" s="8">
        <f t="shared" si="10"/>
        <v>2</v>
      </c>
      <c r="L126" s="3">
        <f t="shared" si="11"/>
        <v>1.0244287919347739</v>
      </c>
      <c r="O126" s="3"/>
      <c r="P126" s="3"/>
    </row>
    <row r="127" spans="2:16" x14ac:dyDescent="0.3">
      <c r="B127">
        <v>0.11</v>
      </c>
      <c r="C127">
        <f t="shared" si="12"/>
        <v>-9.1498306006166777E-2</v>
      </c>
      <c r="D127" s="3">
        <f t="shared" si="13"/>
        <v>0.61240537288341201</v>
      </c>
      <c r="E127">
        <f t="shared" si="14"/>
        <v>0.10149830600616684</v>
      </c>
      <c r="F127" s="3">
        <f t="shared" si="15"/>
        <v>0.38759462711658793</v>
      </c>
      <c r="G127" s="7">
        <f t="shared" si="16"/>
        <v>0.19299661201233362</v>
      </c>
      <c r="H127" s="12">
        <f t="shared" si="17"/>
        <v>1</v>
      </c>
      <c r="I127" s="3">
        <f t="shared" si="18"/>
        <v>-140.06775975332786</v>
      </c>
      <c r="J127" s="3">
        <f t="shared" si="19"/>
        <v>140.06775975332786</v>
      </c>
      <c r="K127" s="8">
        <f t="shared" si="10"/>
        <v>2</v>
      </c>
      <c r="L127" s="3">
        <f t="shared" si="11"/>
        <v>1.0157443687640169</v>
      </c>
      <c r="O127" s="3"/>
      <c r="P127" s="3"/>
    </row>
    <row r="128" spans="2:16" x14ac:dyDescent="0.3">
      <c r="B128">
        <v>0.111</v>
      </c>
      <c r="C128">
        <f t="shared" si="12"/>
        <v>-9.0955934513160031E-2</v>
      </c>
      <c r="D128" s="3">
        <f t="shared" si="13"/>
        <v>0.54237149300674803</v>
      </c>
      <c r="E128">
        <f t="shared" si="14"/>
        <v>0.1019559345131601</v>
      </c>
      <c r="F128" s="3">
        <f t="shared" si="15"/>
        <v>0.45762850699325192</v>
      </c>
      <c r="G128" s="7">
        <f t="shared" si="16"/>
        <v>0.19291186902632013</v>
      </c>
      <c r="H128" s="12">
        <f t="shared" si="17"/>
        <v>1</v>
      </c>
      <c r="I128" s="3">
        <f t="shared" si="18"/>
        <v>-141.76261947359768</v>
      </c>
      <c r="J128" s="3">
        <f t="shared" si="19"/>
        <v>141.76261947359768</v>
      </c>
      <c r="K128" s="8">
        <f t="shared" si="10"/>
        <v>2</v>
      </c>
      <c r="L128" s="3">
        <f t="shared" si="11"/>
        <v>1.0060066938396433</v>
      </c>
      <c r="O128" s="3"/>
      <c r="P128" s="3"/>
    </row>
    <row r="129" spans="2:16" x14ac:dyDescent="0.3">
      <c r="B129">
        <v>0.112</v>
      </c>
      <c r="C129">
        <f t="shared" si="12"/>
        <v>-9.0484444329890085E-2</v>
      </c>
      <c r="D129" s="3">
        <f t="shared" si="13"/>
        <v>0.47149018326994913</v>
      </c>
      <c r="E129">
        <f t="shared" si="14"/>
        <v>0.10248444432989015</v>
      </c>
      <c r="F129" s="3">
        <f t="shared" si="15"/>
        <v>0.52850981673005082</v>
      </c>
      <c r="G129" s="7">
        <f t="shared" si="16"/>
        <v>0.19296888865978024</v>
      </c>
      <c r="H129" s="12">
        <f t="shared" si="17"/>
        <v>1</v>
      </c>
      <c r="I129" s="3">
        <f t="shared" si="18"/>
        <v>-140.62222680439552</v>
      </c>
      <c r="J129" s="3">
        <f t="shared" si="19"/>
        <v>140.62222680439552</v>
      </c>
      <c r="K129" s="8">
        <f t="shared" si="10"/>
        <v>2</v>
      </c>
      <c r="L129" s="3">
        <f t="shared" si="11"/>
        <v>0.99599088608563346</v>
      </c>
      <c r="O129" s="3"/>
      <c r="P129" s="3"/>
    </row>
    <row r="130" spans="2:16" x14ac:dyDescent="0.3">
      <c r="B130">
        <v>0.113</v>
      </c>
      <c r="C130">
        <f t="shared" si="12"/>
        <v>-9.0083265260022333E-2</v>
      </c>
      <c r="D130" s="3">
        <f t="shared" si="13"/>
        <v>0.40117906986775131</v>
      </c>
      <c r="E130">
        <f t="shared" si="14"/>
        <v>0.1030832652600224</v>
      </c>
      <c r="F130" s="3">
        <f t="shared" si="15"/>
        <v>0.59882093013224869</v>
      </c>
      <c r="G130" s="7">
        <f t="shared" si="16"/>
        <v>0.19316653052004473</v>
      </c>
      <c r="H130" s="12">
        <f t="shared" si="17"/>
        <v>1</v>
      </c>
      <c r="I130" s="3">
        <f t="shared" si="18"/>
        <v>-136.66938959910559</v>
      </c>
      <c r="J130" s="3">
        <f t="shared" si="19"/>
        <v>136.66938959910559</v>
      </c>
      <c r="K130" s="8">
        <f t="shared" si="10"/>
        <v>2</v>
      </c>
      <c r="L130" s="3">
        <f t="shared" si="11"/>
        <v>0.98649420379920816</v>
      </c>
      <c r="O130" s="3"/>
      <c r="P130" s="3"/>
    </row>
    <row r="131" spans="2:16" x14ac:dyDescent="0.3">
      <c r="B131">
        <v>0.114</v>
      </c>
      <c r="C131">
        <f t="shared" si="12"/>
        <v>-8.9750420884954135E-2</v>
      </c>
      <c r="D131" s="3">
        <f t="shared" si="13"/>
        <v>0.33284437506819847</v>
      </c>
      <c r="E131">
        <f t="shared" si="14"/>
        <v>0.1037504208849542</v>
      </c>
      <c r="F131" s="3">
        <f t="shared" si="15"/>
        <v>0.66715562493180158</v>
      </c>
      <c r="G131" s="7">
        <f t="shared" si="16"/>
        <v>0.19350084176990834</v>
      </c>
      <c r="H131" s="12">
        <f t="shared" si="17"/>
        <v>1</v>
      </c>
      <c r="I131" s="3">
        <f t="shared" si="18"/>
        <v>-129.98316460183347</v>
      </c>
      <c r="J131" s="3">
        <f t="shared" si="19"/>
        <v>129.98316460183347</v>
      </c>
      <c r="K131" s="8">
        <f t="shared" si="10"/>
        <v>2</v>
      </c>
      <c r="L131" s="3">
        <f t="shared" si="11"/>
        <v>0.97827258289036556</v>
      </c>
      <c r="O131" s="3"/>
      <c r="P131" s="3"/>
    </row>
    <row r="132" spans="2:16" x14ac:dyDescent="0.3">
      <c r="B132">
        <v>0.115</v>
      </c>
      <c r="C132">
        <f t="shared" si="12"/>
        <v>-8.9482568092186854E-2</v>
      </c>
      <c r="D132" s="3">
        <f t="shared" si="13"/>
        <v>0.26785279276728169</v>
      </c>
      <c r="E132">
        <f t="shared" si="14"/>
        <v>0.10448256809218692</v>
      </c>
      <c r="F132" s="3">
        <f t="shared" si="15"/>
        <v>0.73214720723271842</v>
      </c>
      <c r="G132" s="7">
        <f t="shared" si="16"/>
        <v>0.19396513618437378</v>
      </c>
      <c r="H132" s="12">
        <f t="shared" si="17"/>
        <v>1</v>
      </c>
      <c r="I132" s="3">
        <f t="shared" si="18"/>
        <v>-120.69727631252469</v>
      </c>
      <c r="J132" s="3">
        <f t="shared" si="19"/>
        <v>120.69727631252469</v>
      </c>
      <c r="K132" s="8">
        <f t="shared" si="10"/>
        <v>2</v>
      </c>
      <c r="L132" s="3">
        <f t="shared" si="11"/>
        <v>0.97198046438344976</v>
      </c>
      <c r="O132" s="3"/>
      <c r="P132" s="3"/>
    </row>
    <row r="133" spans="2:16" x14ac:dyDescent="0.3">
      <c r="B133">
        <v>0.11600000000000001</v>
      </c>
      <c r="C133">
        <f t="shared" si="12"/>
        <v>-8.9275063937575838E-2</v>
      </c>
      <c r="D133" s="3">
        <f t="shared" si="13"/>
        <v>0.20750415461101929</v>
      </c>
      <c r="E133">
        <f t="shared" si="14"/>
        <v>0.10527506393757591</v>
      </c>
      <c r="F133" s="3">
        <f t="shared" si="15"/>
        <v>0.79249584538898077</v>
      </c>
      <c r="G133" s="7">
        <f t="shared" si="16"/>
        <v>0.19455012787515175</v>
      </c>
      <c r="H133" s="12">
        <f t="shared" si="17"/>
        <v>1</v>
      </c>
      <c r="I133" s="3">
        <f t="shared" si="18"/>
        <v>-108.99744249696531</v>
      </c>
      <c r="J133" s="3">
        <f t="shared" si="19"/>
        <v>108.99744249696531</v>
      </c>
      <c r="K133" s="8">
        <f t="shared" si="10"/>
        <v>2</v>
      </c>
      <c r="L133" s="3">
        <f t="shared" si="11"/>
        <v>0.96811870091161056</v>
      </c>
      <c r="O133" s="3"/>
      <c r="P133" s="3"/>
    </row>
    <row r="134" spans="2:16" x14ac:dyDescent="0.3">
      <c r="B134">
        <v>0.11700000000000001</v>
      </c>
      <c r="C134">
        <f t="shared" si="12"/>
        <v>-8.91220585042133E-2</v>
      </c>
      <c r="D134" s="3">
        <f t="shared" si="13"/>
        <v>0.15300543336253658</v>
      </c>
      <c r="E134">
        <f t="shared" si="14"/>
        <v>0.10612205850421337</v>
      </c>
      <c r="F134" s="3">
        <f t="shared" si="15"/>
        <v>0.84699456663746342</v>
      </c>
      <c r="G134" s="7">
        <f t="shared" si="16"/>
        <v>0.19524411700842667</v>
      </c>
      <c r="H134" s="12">
        <f t="shared" si="17"/>
        <v>1</v>
      </c>
      <c r="I134" s="3">
        <f t="shared" si="18"/>
        <v>-95.11765983146681</v>
      </c>
      <c r="J134" s="3">
        <f t="shared" si="19"/>
        <v>95.11765983146681</v>
      </c>
      <c r="K134" s="8">
        <f t="shared" si="10"/>
        <v>2</v>
      </c>
      <c r="L134" s="3">
        <f t="shared" si="11"/>
        <v>0.96699468884720785</v>
      </c>
      <c r="O134" s="3"/>
      <c r="P134" s="3"/>
    </row>
    <row r="135" spans="2:16" x14ac:dyDescent="0.3">
      <c r="B135">
        <v>0.11800000000000001</v>
      </c>
      <c r="C135">
        <f t="shared" si="12"/>
        <v>-8.9016611900766499E-2</v>
      </c>
      <c r="D135" s="3">
        <f t="shared" si="13"/>
        <v>0.10544660344680314</v>
      </c>
      <c r="E135">
        <f t="shared" si="14"/>
        <v>0.10701661190076657</v>
      </c>
      <c r="F135" s="3">
        <f t="shared" si="15"/>
        <v>0.89455339655319688</v>
      </c>
      <c r="G135" s="7">
        <f t="shared" si="16"/>
        <v>0.19603322380153307</v>
      </c>
      <c r="H135" s="12">
        <f t="shared" si="17"/>
        <v>1</v>
      </c>
      <c r="I135" s="3">
        <f t="shared" si="18"/>
        <v>-79.335523969338851</v>
      </c>
      <c r="J135" s="3">
        <f t="shared" si="19"/>
        <v>79.335523969338851</v>
      </c>
      <c r="K135" s="8">
        <f t="shared" si="10"/>
        <v>2</v>
      </c>
      <c r="L135" s="3">
        <f t="shared" si="11"/>
        <v>0.96869789955056707</v>
      </c>
      <c r="O135" s="3"/>
      <c r="P135" s="3"/>
    </row>
    <row r="136" spans="2:16" x14ac:dyDescent="0.3">
      <c r="B136">
        <v>0.11900000000000001</v>
      </c>
      <c r="C136">
        <f t="shared" si="12"/>
        <v>-8.895083305930436E-2</v>
      </c>
      <c r="D136" s="3">
        <f t="shared" si="13"/>
        <v>6.5778841462133669E-2</v>
      </c>
      <c r="E136">
        <f t="shared" si="14"/>
        <v>0.10795083305930443</v>
      </c>
      <c r="F136" s="3">
        <f t="shared" si="15"/>
        <v>0.93422115853786636</v>
      </c>
      <c r="G136" s="7">
        <f t="shared" si="16"/>
        <v>0.19690166611860879</v>
      </c>
      <c r="H136" s="12">
        <f t="shared" si="17"/>
        <v>1</v>
      </c>
      <c r="I136" s="3">
        <f t="shared" si="18"/>
        <v>-61.966677627824374</v>
      </c>
      <c r="J136" s="3">
        <f t="shared" si="19"/>
        <v>61.966677627824374</v>
      </c>
      <c r="K136" s="8">
        <f t="shared" si="10"/>
        <v>2</v>
      </c>
      <c r="L136" s="3">
        <f t="shared" si="11"/>
        <v>0.97309275744970158</v>
      </c>
      <c r="O136" s="3"/>
      <c r="P136" s="3"/>
    </row>
    <row r="137" spans="2:16" x14ac:dyDescent="0.3">
      <c r="B137">
        <v>0.12</v>
      </c>
      <c r="C137">
        <f t="shared" si="12"/>
        <v>-8.8916037556656141E-2</v>
      </c>
      <c r="D137" s="3">
        <f t="shared" si="13"/>
        <v>3.4795502648221885E-2</v>
      </c>
      <c r="E137">
        <f t="shared" si="14"/>
        <v>0.1089160375566562</v>
      </c>
      <c r="F137" s="3">
        <f t="shared" si="15"/>
        <v>0.96520449735177816</v>
      </c>
      <c r="G137" s="7">
        <f t="shared" si="16"/>
        <v>0.19783207511331236</v>
      </c>
      <c r="H137" s="12">
        <f t="shared" si="17"/>
        <v>1</v>
      </c>
      <c r="I137" s="3">
        <f t="shared" si="18"/>
        <v>-43.358497733753111</v>
      </c>
      <c r="J137" s="3">
        <f t="shared" si="19"/>
        <v>43.358497733753111</v>
      </c>
      <c r="K137" s="8">
        <f t="shared" si="10"/>
        <v>2</v>
      </c>
      <c r="L137" s="3">
        <f t="shared" si="11"/>
        <v>0.97982943185583793</v>
      </c>
      <c r="O137" s="3"/>
      <c r="P137" s="3"/>
    </row>
    <row r="138" spans="2:16" x14ac:dyDescent="0.3">
      <c r="B138">
        <v>0.121</v>
      </c>
      <c r="C138">
        <f t="shared" si="12"/>
        <v>-8.8902921302874791E-2</v>
      </c>
      <c r="D138" s="3">
        <f t="shared" si="13"/>
        <v>1.3116253781345309E-2</v>
      </c>
      <c r="E138">
        <f t="shared" si="14"/>
        <v>0.10990292130287485</v>
      </c>
      <c r="F138" s="3">
        <f t="shared" si="15"/>
        <v>0.98688374621865471</v>
      </c>
      <c r="G138" s="7">
        <f t="shared" si="16"/>
        <v>0.19880584260574963</v>
      </c>
      <c r="H138" s="12">
        <f t="shared" si="17"/>
        <v>1</v>
      </c>
      <c r="I138" s="3">
        <f t="shared" si="18"/>
        <v>-23.883147885007673</v>
      </c>
      <c r="J138" s="3">
        <f t="shared" si="19"/>
        <v>23.883147885007673</v>
      </c>
      <c r="K138" s="8">
        <f t="shared" si="10"/>
        <v>2</v>
      </c>
      <c r="L138" s="3">
        <f t="shared" si="11"/>
        <v>0.98837168348625137</v>
      </c>
      <c r="O138" s="3"/>
      <c r="P138" s="3"/>
    </row>
    <row r="139" spans="2:16" x14ac:dyDescent="0.3">
      <c r="B139">
        <v>0.122</v>
      </c>
      <c r="C139">
        <f t="shared" si="12"/>
        <v>-8.8901746623035946E-2</v>
      </c>
      <c r="D139" s="3">
        <f t="shared" si="13"/>
        <v>1.1746798388414612E-3</v>
      </c>
      <c r="E139">
        <f t="shared" si="14"/>
        <v>0.11090174662303601</v>
      </c>
      <c r="F139" s="3">
        <f t="shared" si="15"/>
        <v>0.99882532016115855</v>
      </c>
      <c r="G139" s="7">
        <f t="shared" si="16"/>
        <v>0.19980349324607194</v>
      </c>
      <c r="H139" s="12">
        <f t="shared" si="17"/>
        <v>1</v>
      </c>
      <c r="I139" s="3">
        <f t="shared" si="18"/>
        <v>-3.9301350785614364</v>
      </c>
      <c r="J139" s="3">
        <f t="shared" si="19"/>
        <v>3.9301350785614364</v>
      </c>
      <c r="K139" s="8">
        <f t="shared" si="10"/>
        <v>2</v>
      </c>
      <c r="L139" s="3">
        <f t="shared" si="11"/>
        <v>0.99803954911115811</v>
      </c>
      <c r="O139" s="3"/>
      <c r="P139" s="3"/>
    </row>
    <row r="140" spans="2:16" x14ac:dyDescent="0.3">
      <c r="B140">
        <v>0.123</v>
      </c>
      <c r="C140">
        <f t="shared" si="12"/>
        <v>-8.8902537010736388E-2</v>
      </c>
      <c r="D140" s="3">
        <f t="shared" si="13"/>
        <v>-7.9038770043925871E-4</v>
      </c>
      <c r="E140">
        <f t="shared" si="14"/>
        <v>0.11190253701073645</v>
      </c>
      <c r="F140" s="3">
        <f t="shared" si="15"/>
        <v>1.0007903877004394</v>
      </c>
      <c r="G140" s="7">
        <f t="shared" si="16"/>
        <v>0.20080507402147285</v>
      </c>
      <c r="H140" s="12">
        <f t="shared" si="17"/>
        <v>0</v>
      </c>
      <c r="I140" s="3">
        <f t="shared" si="18"/>
        <v>0</v>
      </c>
      <c r="J140" s="3">
        <f t="shared" si="19"/>
        <v>0</v>
      </c>
      <c r="K140" s="8">
        <f t="shared" si="10"/>
        <v>2.0000000000000004</v>
      </c>
      <c r="L140" s="3">
        <f t="shared" si="11"/>
        <v>1.001582024826313</v>
      </c>
      <c r="O140" s="3"/>
      <c r="P140" s="3"/>
    </row>
    <row r="141" spans="2:16" x14ac:dyDescent="0.3">
      <c r="B141">
        <v>0.124</v>
      </c>
      <c r="C141">
        <f t="shared" si="12"/>
        <v>-8.8903327398436829E-2</v>
      </c>
      <c r="D141" s="3">
        <f t="shared" si="13"/>
        <v>-7.9038770043925871E-4</v>
      </c>
      <c r="E141">
        <f t="shared" si="14"/>
        <v>0.11290332739843689</v>
      </c>
      <c r="F141" s="3">
        <f t="shared" si="15"/>
        <v>1.0007903877004394</v>
      </c>
      <c r="G141" s="7">
        <f t="shared" si="16"/>
        <v>0.20180665479687371</v>
      </c>
      <c r="H141" s="12">
        <f t="shared" si="17"/>
        <v>0</v>
      </c>
      <c r="I141" s="3">
        <f t="shared" si="18"/>
        <v>0</v>
      </c>
      <c r="J141" s="3">
        <f t="shared" si="19"/>
        <v>0</v>
      </c>
      <c r="K141" s="8">
        <f t="shared" si="10"/>
        <v>2.0000000000000004</v>
      </c>
      <c r="L141" s="3">
        <f t="shared" si="11"/>
        <v>1.001582024826313</v>
      </c>
      <c r="O141" s="3"/>
      <c r="P141" s="3"/>
    </row>
    <row r="142" spans="2:16" x14ac:dyDescent="0.3">
      <c r="B142">
        <v>0.125</v>
      </c>
      <c r="C142">
        <f t="shared" si="12"/>
        <v>-8.8904117786137271E-2</v>
      </c>
      <c r="D142" s="3">
        <f t="shared" si="13"/>
        <v>-7.9038770043925871E-4</v>
      </c>
      <c r="E142">
        <f t="shared" si="14"/>
        <v>0.11390411778613733</v>
      </c>
      <c r="F142" s="3">
        <f t="shared" si="15"/>
        <v>1.0007903877004394</v>
      </c>
      <c r="G142" s="7">
        <f t="shared" si="16"/>
        <v>0.20280823557227462</v>
      </c>
      <c r="H142" s="12">
        <f t="shared" si="17"/>
        <v>0</v>
      </c>
      <c r="I142" s="3">
        <f t="shared" si="18"/>
        <v>0</v>
      </c>
      <c r="J142" s="3">
        <f t="shared" si="19"/>
        <v>0</v>
      </c>
      <c r="K142" s="8">
        <f t="shared" si="10"/>
        <v>2.0000000000000004</v>
      </c>
      <c r="L142" s="3">
        <f t="shared" si="11"/>
        <v>1.001582024826313</v>
      </c>
      <c r="O142" s="3"/>
      <c r="P142" s="3"/>
    </row>
    <row r="143" spans="2:16" x14ac:dyDescent="0.3">
      <c r="B143">
        <v>0.126</v>
      </c>
      <c r="C143">
        <f t="shared" si="12"/>
        <v>-8.8904908173837713E-2</v>
      </c>
      <c r="D143" s="3">
        <f t="shared" si="13"/>
        <v>-7.9038770043925871E-4</v>
      </c>
      <c r="E143">
        <f t="shared" si="14"/>
        <v>0.11490490817383778</v>
      </c>
      <c r="F143" s="3">
        <f t="shared" si="15"/>
        <v>1.0007903877004394</v>
      </c>
      <c r="G143" s="7">
        <f t="shared" si="16"/>
        <v>0.20380981634767548</v>
      </c>
      <c r="H143" s="12">
        <f t="shared" si="17"/>
        <v>0</v>
      </c>
      <c r="I143" s="3">
        <f t="shared" si="18"/>
        <v>0</v>
      </c>
      <c r="J143" s="3">
        <f t="shared" si="19"/>
        <v>0</v>
      </c>
      <c r="K143" s="8">
        <f t="shared" si="10"/>
        <v>2.0000000000000004</v>
      </c>
      <c r="L143" s="3">
        <f t="shared" si="11"/>
        <v>1.001582024826313</v>
      </c>
      <c r="O143" s="3"/>
      <c r="P143" s="3"/>
    </row>
    <row r="144" spans="2:16" x14ac:dyDescent="0.3">
      <c r="B144">
        <v>0.127</v>
      </c>
      <c r="C144">
        <f t="shared" si="12"/>
        <v>-8.8905698561538155E-2</v>
      </c>
      <c r="D144" s="3">
        <f t="shared" si="13"/>
        <v>-7.9038770043925871E-4</v>
      </c>
      <c r="E144">
        <f t="shared" si="14"/>
        <v>0.11590569856153822</v>
      </c>
      <c r="F144" s="3">
        <f t="shared" si="15"/>
        <v>1.0007903877004394</v>
      </c>
      <c r="G144" s="7">
        <f t="shared" si="16"/>
        <v>0.20481139712307639</v>
      </c>
      <c r="H144" s="12">
        <f t="shared" si="17"/>
        <v>0</v>
      </c>
      <c r="I144" s="3">
        <f t="shared" si="18"/>
        <v>0</v>
      </c>
      <c r="J144" s="3">
        <f t="shared" si="19"/>
        <v>0</v>
      </c>
      <c r="K144" s="8">
        <f t="shared" si="10"/>
        <v>2.0000000000000004</v>
      </c>
      <c r="L144" s="3">
        <f t="shared" si="11"/>
        <v>1.001582024826313</v>
      </c>
      <c r="O144" s="3"/>
      <c r="P144" s="3"/>
    </row>
    <row r="145" spans="2:16" x14ac:dyDescent="0.3">
      <c r="B145">
        <v>0.128</v>
      </c>
      <c r="C145">
        <f t="shared" si="12"/>
        <v>-8.8906488949238596E-2</v>
      </c>
      <c r="D145" s="3">
        <f t="shared" si="13"/>
        <v>-7.9038770043925871E-4</v>
      </c>
      <c r="E145">
        <f t="shared" si="14"/>
        <v>0.11690648894923866</v>
      </c>
      <c r="F145" s="3">
        <f t="shared" si="15"/>
        <v>1.0007903877004394</v>
      </c>
      <c r="G145" s="7">
        <f t="shared" si="16"/>
        <v>0.20581297789847725</v>
      </c>
      <c r="H145" s="12">
        <f t="shared" si="17"/>
        <v>0</v>
      </c>
      <c r="I145" s="3">
        <f t="shared" si="18"/>
        <v>0</v>
      </c>
      <c r="J145" s="3">
        <f t="shared" si="19"/>
        <v>0</v>
      </c>
      <c r="K145" s="8">
        <f t="shared" si="10"/>
        <v>2.0000000000000004</v>
      </c>
      <c r="L145" s="3">
        <f t="shared" si="11"/>
        <v>1.001582024826313</v>
      </c>
      <c r="O145" s="3"/>
      <c r="P145" s="3"/>
    </row>
    <row r="146" spans="2:16" x14ac:dyDescent="0.3">
      <c r="B146">
        <v>0.129</v>
      </c>
      <c r="C146">
        <f t="shared" si="12"/>
        <v>-8.8907279336939038E-2</v>
      </c>
      <c r="D146" s="3">
        <f t="shared" si="13"/>
        <v>-7.9038770043925871E-4</v>
      </c>
      <c r="E146">
        <f t="shared" si="14"/>
        <v>0.11790727933693911</v>
      </c>
      <c r="F146" s="3">
        <f t="shared" si="15"/>
        <v>1.0007903877004394</v>
      </c>
      <c r="G146" s="7">
        <f t="shared" si="16"/>
        <v>0.20681455867387816</v>
      </c>
      <c r="H146" s="12">
        <f t="shared" si="17"/>
        <v>0</v>
      </c>
      <c r="I146" s="3">
        <f t="shared" si="18"/>
        <v>0</v>
      </c>
      <c r="J146" s="3">
        <f t="shared" si="19"/>
        <v>0</v>
      </c>
      <c r="K146" s="8">
        <f t="shared" ref="K146:K209" si="20">$C$3*D146+$C$4*F146</f>
        <v>2.0000000000000004</v>
      </c>
      <c r="L146" s="3">
        <f t="shared" ref="L146:L209" si="21">0.5*$C$3*D146^2+0.5*$C$4*F146^2+0.5*$C$5*($F$5-G146)^2*H146</f>
        <v>1.001582024826313</v>
      </c>
      <c r="O146" s="3"/>
      <c r="P146" s="3"/>
    </row>
    <row r="147" spans="2:16" x14ac:dyDescent="0.3">
      <c r="B147">
        <v>0.13</v>
      </c>
      <c r="C147">
        <f t="shared" ref="C147:C210" si="22">C146+D147*($B147-$B146)</f>
        <v>-8.890806972463948E-2</v>
      </c>
      <c r="D147" s="3">
        <f t="shared" ref="D147:D210" si="23">D146+I146/$C$3*(B147-B146)</f>
        <v>-7.9038770043925871E-4</v>
      </c>
      <c r="E147">
        <f t="shared" ref="E147:E210" si="24">E146+F147*($B147-$B146)</f>
        <v>0.11890806972463955</v>
      </c>
      <c r="F147" s="3">
        <f t="shared" ref="F147:F210" si="25">F146+J146/$C$4*(B147-B146)</f>
        <v>1.0007903877004394</v>
      </c>
      <c r="G147" s="7">
        <f t="shared" ref="G147:G210" si="26">E147-C147</f>
        <v>0.20781613944927901</v>
      </c>
      <c r="H147" s="12">
        <f t="shared" ref="H147:H210" si="27">IF(G147&lt;$F$5,1,0)</f>
        <v>0</v>
      </c>
      <c r="I147" s="3">
        <f t="shared" ref="I147:I210" si="28">-$C$5*($F$5-G147)*H147</f>
        <v>0</v>
      </c>
      <c r="J147" s="3">
        <f t="shared" ref="J147:J210" si="29">-I147</f>
        <v>0</v>
      </c>
      <c r="K147" s="8">
        <f t="shared" si="20"/>
        <v>2.0000000000000004</v>
      </c>
      <c r="L147" s="3">
        <f t="shared" si="21"/>
        <v>1.001582024826313</v>
      </c>
      <c r="O147" s="3"/>
      <c r="P147" s="3"/>
    </row>
    <row r="148" spans="2:16" x14ac:dyDescent="0.3">
      <c r="B148">
        <v>0.13100000000000001</v>
      </c>
      <c r="C148">
        <f t="shared" si="22"/>
        <v>-8.8908860112339921E-2</v>
      </c>
      <c r="D148" s="3">
        <f t="shared" si="23"/>
        <v>-7.9038770043925871E-4</v>
      </c>
      <c r="E148">
        <f t="shared" si="24"/>
        <v>0.11990886011233999</v>
      </c>
      <c r="F148" s="3">
        <f t="shared" si="25"/>
        <v>1.0007903877004394</v>
      </c>
      <c r="G148" s="7">
        <f t="shared" si="26"/>
        <v>0.20881772022467993</v>
      </c>
      <c r="H148" s="12">
        <f t="shared" si="27"/>
        <v>0</v>
      </c>
      <c r="I148" s="3">
        <f t="shared" si="28"/>
        <v>0</v>
      </c>
      <c r="J148" s="3">
        <f t="shared" si="29"/>
        <v>0</v>
      </c>
      <c r="K148" s="8">
        <f t="shared" si="20"/>
        <v>2.0000000000000004</v>
      </c>
      <c r="L148" s="3">
        <f t="shared" si="21"/>
        <v>1.001582024826313</v>
      </c>
      <c r="O148" s="3"/>
      <c r="P148" s="3"/>
    </row>
    <row r="149" spans="2:16" x14ac:dyDescent="0.3">
      <c r="B149">
        <v>0.13200000000000001</v>
      </c>
      <c r="C149">
        <f t="shared" si="22"/>
        <v>-8.8909650500040363E-2</v>
      </c>
      <c r="D149" s="3">
        <f t="shared" si="23"/>
        <v>-7.9038770043925871E-4</v>
      </c>
      <c r="E149">
        <f t="shared" si="24"/>
        <v>0.12090965050004043</v>
      </c>
      <c r="F149" s="3">
        <f t="shared" si="25"/>
        <v>1.0007903877004394</v>
      </c>
      <c r="G149" s="7">
        <f t="shared" si="26"/>
        <v>0.20981930100008078</v>
      </c>
      <c r="H149" s="12">
        <f t="shared" si="27"/>
        <v>0</v>
      </c>
      <c r="I149" s="3">
        <f t="shared" si="28"/>
        <v>0</v>
      </c>
      <c r="J149" s="3">
        <f t="shared" si="29"/>
        <v>0</v>
      </c>
      <c r="K149" s="8">
        <f t="shared" si="20"/>
        <v>2.0000000000000004</v>
      </c>
      <c r="L149" s="3">
        <f t="shared" si="21"/>
        <v>1.001582024826313</v>
      </c>
      <c r="O149" s="3"/>
      <c r="P149" s="3"/>
    </row>
    <row r="150" spans="2:16" x14ac:dyDescent="0.3">
      <c r="B150">
        <v>0.13300000000000001</v>
      </c>
      <c r="C150">
        <f t="shared" si="22"/>
        <v>-8.8910440887740805E-2</v>
      </c>
      <c r="D150" s="3">
        <f t="shared" si="23"/>
        <v>-7.9038770043925871E-4</v>
      </c>
      <c r="E150">
        <f t="shared" si="24"/>
        <v>0.12191044088774088</v>
      </c>
      <c r="F150" s="3">
        <f t="shared" si="25"/>
        <v>1.0007903877004394</v>
      </c>
      <c r="G150" s="7">
        <f t="shared" si="26"/>
        <v>0.21082088177548169</v>
      </c>
      <c r="H150" s="12">
        <f t="shared" si="27"/>
        <v>0</v>
      </c>
      <c r="I150" s="3">
        <f t="shared" si="28"/>
        <v>0</v>
      </c>
      <c r="J150" s="3">
        <f t="shared" si="29"/>
        <v>0</v>
      </c>
      <c r="K150" s="8">
        <f t="shared" si="20"/>
        <v>2.0000000000000004</v>
      </c>
      <c r="L150" s="3">
        <f t="shared" si="21"/>
        <v>1.001582024826313</v>
      </c>
      <c r="O150" s="3"/>
      <c r="P150" s="3"/>
    </row>
    <row r="151" spans="2:16" x14ac:dyDescent="0.3">
      <c r="B151">
        <v>0.13400000000000001</v>
      </c>
      <c r="C151">
        <f t="shared" si="22"/>
        <v>-8.8911231275441246E-2</v>
      </c>
      <c r="D151" s="3">
        <f t="shared" si="23"/>
        <v>-7.9038770043925871E-4</v>
      </c>
      <c r="E151">
        <f t="shared" si="24"/>
        <v>0.12291123127544132</v>
      </c>
      <c r="F151" s="3">
        <f t="shared" si="25"/>
        <v>1.0007903877004394</v>
      </c>
      <c r="G151" s="7">
        <f t="shared" si="26"/>
        <v>0.21182246255088255</v>
      </c>
      <c r="H151" s="12">
        <f t="shared" si="27"/>
        <v>0</v>
      </c>
      <c r="I151" s="3">
        <f t="shared" si="28"/>
        <v>0</v>
      </c>
      <c r="J151" s="3">
        <f t="shared" si="29"/>
        <v>0</v>
      </c>
      <c r="K151" s="8">
        <f t="shared" si="20"/>
        <v>2.0000000000000004</v>
      </c>
      <c r="L151" s="3">
        <f t="shared" si="21"/>
        <v>1.001582024826313</v>
      </c>
      <c r="O151" s="3"/>
      <c r="P151" s="3"/>
    </row>
    <row r="152" spans="2:16" x14ac:dyDescent="0.3">
      <c r="B152">
        <v>0.13500000000000001</v>
      </c>
      <c r="C152">
        <f t="shared" si="22"/>
        <v>-8.8912021663141688E-2</v>
      </c>
      <c r="D152" s="3">
        <f t="shared" si="23"/>
        <v>-7.9038770043925871E-4</v>
      </c>
      <c r="E152">
        <f t="shared" si="24"/>
        <v>0.12391202166314176</v>
      </c>
      <c r="F152" s="3">
        <f t="shared" si="25"/>
        <v>1.0007903877004394</v>
      </c>
      <c r="G152" s="7">
        <f t="shared" si="26"/>
        <v>0.21282404332628346</v>
      </c>
      <c r="H152" s="12">
        <f t="shared" si="27"/>
        <v>0</v>
      </c>
      <c r="I152" s="3">
        <f t="shared" si="28"/>
        <v>0</v>
      </c>
      <c r="J152" s="3">
        <f t="shared" si="29"/>
        <v>0</v>
      </c>
      <c r="K152" s="8">
        <f t="shared" si="20"/>
        <v>2.0000000000000004</v>
      </c>
      <c r="L152" s="3">
        <f t="shared" si="21"/>
        <v>1.001582024826313</v>
      </c>
      <c r="O152" s="3"/>
      <c r="P152" s="3"/>
    </row>
    <row r="153" spans="2:16" x14ac:dyDescent="0.3">
      <c r="B153">
        <v>0.13600000000000001</v>
      </c>
      <c r="C153">
        <f t="shared" si="22"/>
        <v>-8.891281205084213E-2</v>
      </c>
      <c r="D153" s="3">
        <f t="shared" si="23"/>
        <v>-7.9038770043925871E-4</v>
      </c>
      <c r="E153">
        <f t="shared" si="24"/>
        <v>0.1249128120508422</v>
      </c>
      <c r="F153" s="3">
        <f t="shared" si="25"/>
        <v>1.0007903877004394</v>
      </c>
      <c r="G153" s="7">
        <f t="shared" si="26"/>
        <v>0.21382562410168432</v>
      </c>
      <c r="H153" s="12">
        <f t="shared" si="27"/>
        <v>0</v>
      </c>
      <c r="I153" s="3">
        <f t="shared" si="28"/>
        <v>0</v>
      </c>
      <c r="J153" s="3">
        <f t="shared" si="29"/>
        <v>0</v>
      </c>
      <c r="K153" s="8">
        <f t="shared" si="20"/>
        <v>2.0000000000000004</v>
      </c>
      <c r="L153" s="3">
        <f t="shared" si="21"/>
        <v>1.001582024826313</v>
      </c>
      <c r="O153" s="3"/>
      <c r="P153" s="3"/>
    </row>
    <row r="154" spans="2:16" x14ac:dyDescent="0.3">
      <c r="B154">
        <v>0.13700000000000001</v>
      </c>
      <c r="C154">
        <f t="shared" si="22"/>
        <v>-8.8913602438542572E-2</v>
      </c>
      <c r="D154" s="3">
        <f t="shared" si="23"/>
        <v>-7.9038770043925871E-4</v>
      </c>
      <c r="E154">
        <f t="shared" si="24"/>
        <v>0.12591360243854263</v>
      </c>
      <c r="F154" s="3">
        <f t="shared" si="25"/>
        <v>1.0007903877004394</v>
      </c>
      <c r="G154" s="7">
        <f t="shared" si="26"/>
        <v>0.2148272048770852</v>
      </c>
      <c r="H154" s="12">
        <f t="shared" si="27"/>
        <v>0</v>
      </c>
      <c r="I154" s="3">
        <f t="shared" si="28"/>
        <v>0</v>
      </c>
      <c r="J154" s="3">
        <f t="shared" si="29"/>
        <v>0</v>
      </c>
      <c r="K154" s="8">
        <f t="shared" si="20"/>
        <v>2.0000000000000004</v>
      </c>
      <c r="L154" s="3">
        <f t="shared" si="21"/>
        <v>1.001582024826313</v>
      </c>
      <c r="O154" s="3"/>
      <c r="P154" s="3"/>
    </row>
    <row r="155" spans="2:16" x14ac:dyDescent="0.3">
      <c r="B155">
        <v>0.13800000000000001</v>
      </c>
      <c r="C155">
        <f t="shared" si="22"/>
        <v>-8.8914392826243013E-2</v>
      </c>
      <c r="D155" s="3">
        <f t="shared" si="23"/>
        <v>-7.9038770043925871E-4</v>
      </c>
      <c r="E155">
        <f t="shared" si="24"/>
        <v>0.12691439282624306</v>
      </c>
      <c r="F155" s="3">
        <f t="shared" si="25"/>
        <v>1.0007903877004394</v>
      </c>
      <c r="G155" s="7">
        <f t="shared" si="26"/>
        <v>0.21582878565248609</v>
      </c>
      <c r="H155" s="12">
        <f t="shared" si="27"/>
        <v>0</v>
      </c>
      <c r="I155" s="3">
        <f t="shared" si="28"/>
        <v>0</v>
      </c>
      <c r="J155" s="3">
        <f t="shared" si="29"/>
        <v>0</v>
      </c>
      <c r="K155" s="8">
        <f t="shared" si="20"/>
        <v>2.0000000000000004</v>
      </c>
      <c r="L155" s="3">
        <f t="shared" si="21"/>
        <v>1.001582024826313</v>
      </c>
      <c r="O155" s="3"/>
      <c r="P155" s="3"/>
    </row>
    <row r="156" spans="2:16" x14ac:dyDescent="0.3">
      <c r="B156">
        <v>0.13900000000000001</v>
      </c>
      <c r="C156">
        <f t="shared" si="22"/>
        <v>-8.8915183213943455E-2</v>
      </c>
      <c r="D156" s="3">
        <f t="shared" si="23"/>
        <v>-7.9038770043925871E-4</v>
      </c>
      <c r="E156">
        <f t="shared" si="24"/>
        <v>0.12791518321394349</v>
      </c>
      <c r="F156" s="3">
        <f t="shared" si="25"/>
        <v>1.0007903877004394</v>
      </c>
      <c r="G156" s="7">
        <f t="shared" si="26"/>
        <v>0.21683036642788694</v>
      </c>
      <c r="H156" s="12">
        <f t="shared" si="27"/>
        <v>0</v>
      </c>
      <c r="I156" s="3">
        <f t="shared" si="28"/>
        <v>0</v>
      </c>
      <c r="J156" s="3">
        <f t="shared" si="29"/>
        <v>0</v>
      </c>
      <c r="K156" s="8">
        <f t="shared" si="20"/>
        <v>2.0000000000000004</v>
      </c>
      <c r="L156" s="3">
        <f t="shared" si="21"/>
        <v>1.001582024826313</v>
      </c>
      <c r="O156" s="3"/>
      <c r="P156" s="3"/>
    </row>
    <row r="157" spans="2:16" x14ac:dyDescent="0.3">
      <c r="B157">
        <v>0.14000000000000001</v>
      </c>
      <c r="C157">
        <f t="shared" si="22"/>
        <v>-8.8915973601643897E-2</v>
      </c>
      <c r="D157" s="3">
        <f t="shared" si="23"/>
        <v>-7.9038770043925871E-4</v>
      </c>
      <c r="E157">
        <f t="shared" si="24"/>
        <v>0.12891597360164392</v>
      </c>
      <c r="F157" s="3">
        <f t="shared" si="25"/>
        <v>1.0007903877004394</v>
      </c>
      <c r="G157" s="7">
        <f t="shared" si="26"/>
        <v>0.2178319472032878</v>
      </c>
      <c r="H157" s="12">
        <f t="shared" si="27"/>
        <v>0</v>
      </c>
      <c r="I157" s="3">
        <f t="shared" si="28"/>
        <v>0</v>
      </c>
      <c r="J157" s="3">
        <f t="shared" si="29"/>
        <v>0</v>
      </c>
      <c r="K157" s="8">
        <f t="shared" si="20"/>
        <v>2.0000000000000004</v>
      </c>
      <c r="L157" s="3">
        <f t="shared" si="21"/>
        <v>1.001582024826313</v>
      </c>
      <c r="O157" s="3"/>
      <c r="P157" s="3"/>
    </row>
    <row r="158" spans="2:16" x14ac:dyDescent="0.3">
      <c r="B158">
        <v>0.14100000000000001</v>
      </c>
      <c r="C158">
        <f t="shared" si="22"/>
        <v>-8.8916763989344338E-2</v>
      </c>
      <c r="D158" s="3">
        <f t="shared" si="23"/>
        <v>-7.9038770043925871E-4</v>
      </c>
      <c r="E158">
        <f t="shared" si="24"/>
        <v>0.12991676398934435</v>
      </c>
      <c r="F158" s="3">
        <f t="shared" si="25"/>
        <v>1.0007903877004394</v>
      </c>
      <c r="G158" s="7">
        <f t="shared" si="26"/>
        <v>0.21883352797868869</v>
      </c>
      <c r="H158" s="12">
        <f t="shared" si="27"/>
        <v>0</v>
      </c>
      <c r="I158" s="3">
        <f t="shared" si="28"/>
        <v>0</v>
      </c>
      <c r="J158" s="3">
        <f t="shared" si="29"/>
        <v>0</v>
      </c>
      <c r="K158" s="8">
        <f t="shared" si="20"/>
        <v>2.0000000000000004</v>
      </c>
      <c r="L158" s="3">
        <f t="shared" si="21"/>
        <v>1.001582024826313</v>
      </c>
      <c r="O158" s="3"/>
      <c r="P158" s="3"/>
    </row>
    <row r="159" spans="2:16" x14ac:dyDescent="0.3">
      <c r="B159">
        <v>0.14200000000000002</v>
      </c>
      <c r="C159">
        <f t="shared" si="22"/>
        <v>-8.891755437704478E-2</v>
      </c>
      <c r="D159" s="3">
        <f t="shared" si="23"/>
        <v>-7.9038770043925871E-4</v>
      </c>
      <c r="E159">
        <f t="shared" si="24"/>
        <v>0.13091755437704478</v>
      </c>
      <c r="F159" s="3">
        <f t="shared" si="25"/>
        <v>1.0007903877004394</v>
      </c>
      <c r="G159" s="7">
        <f t="shared" si="26"/>
        <v>0.21983510875408957</v>
      </c>
      <c r="H159" s="12">
        <f t="shared" si="27"/>
        <v>0</v>
      </c>
      <c r="I159" s="3">
        <f t="shared" si="28"/>
        <v>0</v>
      </c>
      <c r="J159" s="3">
        <f t="shared" si="29"/>
        <v>0</v>
      </c>
      <c r="K159" s="8">
        <f t="shared" si="20"/>
        <v>2.0000000000000004</v>
      </c>
      <c r="L159" s="3">
        <f t="shared" si="21"/>
        <v>1.001582024826313</v>
      </c>
      <c r="O159" s="3"/>
      <c r="P159" s="3"/>
    </row>
    <row r="160" spans="2:16" x14ac:dyDescent="0.3">
      <c r="B160">
        <v>0.14300000000000002</v>
      </c>
      <c r="C160">
        <f t="shared" si="22"/>
        <v>-8.8918344764745222E-2</v>
      </c>
      <c r="D160" s="3">
        <f t="shared" si="23"/>
        <v>-7.9038770043925871E-4</v>
      </c>
      <c r="E160">
        <f t="shared" si="24"/>
        <v>0.1319183447647452</v>
      </c>
      <c r="F160" s="3">
        <f t="shared" si="25"/>
        <v>1.0007903877004394</v>
      </c>
      <c r="G160" s="7">
        <f t="shared" si="26"/>
        <v>0.22083668952949043</v>
      </c>
      <c r="H160" s="12">
        <f t="shared" si="27"/>
        <v>0</v>
      </c>
      <c r="I160" s="3">
        <f t="shared" si="28"/>
        <v>0</v>
      </c>
      <c r="J160" s="3">
        <f t="shared" si="29"/>
        <v>0</v>
      </c>
      <c r="K160" s="8">
        <f t="shared" si="20"/>
        <v>2.0000000000000004</v>
      </c>
      <c r="L160" s="3">
        <f t="shared" si="21"/>
        <v>1.001582024826313</v>
      </c>
      <c r="O160" s="3"/>
      <c r="P160" s="3"/>
    </row>
    <row r="161" spans="2:16" x14ac:dyDescent="0.3">
      <c r="B161">
        <v>0.14400000000000002</v>
      </c>
      <c r="C161">
        <f t="shared" si="22"/>
        <v>-8.8919135152445664E-2</v>
      </c>
      <c r="D161" s="3">
        <f t="shared" si="23"/>
        <v>-7.9038770043925871E-4</v>
      </c>
      <c r="E161">
        <f t="shared" si="24"/>
        <v>0.13291913515244563</v>
      </c>
      <c r="F161" s="3">
        <f t="shared" si="25"/>
        <v>1.0007903877004394</v>
      </c>
      <c r="G161" s="7">
        <f t="shared" si="26"/>
        <v>0.22183827030489128</v>
      </c>
      <c r="H161" s="12">
        <f t="shared" si="27"/>
        <v>0</v>
      </c>
      <c r="I161" s="3">
        <f t="shared" si="28"/>
        <v>0</v>
      </c>
      <c r="J161" s="3">
        <f t="shared" si="29"/>
        <v>0</v>
      </c>
      <c r="K161" s="8">
        <f t="shared" si="20"/>
        <v>2.0000000000000004</v>
      </c>
      <c r="L161" s="3">
        <f t="shared" si="21"/>
        <v>1.001582024826313</v>
      </c>
      <c r="O161" s="3"/>
      <c r="P161" s="3"/>
    </row>
    <row r="162" spans="2:16" x14ac:dyDescent="0.3">
      <c r="B162">
        <v>0.14499999999999999</v>
      </c>
      <c r="C162">
        <f t="shared" si="22"/>
        <v>-8.8919925540146105E-2</v>
      </c>
      <c r="D162" s="3">
        <f t="shared" si="23"/>
        <v>-7.9038770043925871E-4</v>
      </c>
      <c r="E162">
        <f t="shared" si="24"/>
        <v>0.13391992554014603</v>
      </c>
      <c r="F162" s="3">
        <f t="shared" si="25"/>
        <v>1.0007903877004394</v>
      </c>
      <c r="G162" s="7">
        <f t="shared" si="26"/>
        <v>0.22283985108029214</v>
      </c>
      <c r="H162" s="12">
        <f t="shared" si="27"/>
        <v>0</v>
      </c>
      <c r="I162" s="3">
        <f t="shared" si="28"/>
        <v>0</v>
      </c>
      <c r="J162" s="3">
        <f t="shared" si="29"/>
        <v>0</v>
      </c>
      <c r="K162" s="8">
        <f t="shared" si="20"/>
        <v>2.0000000000000004</v>
      </c>
      <c r="L162" s="3">
        <f t="shared" si="21"/>
        <v>1.001582024826313</v>
      </c>
      <c r="O162" s="3"/>
      <c r="P162" s="3"/>
    </row>
    <row r="163" spans="2:16" x14ac:dyDescent="0.3">
      <c r="B163">
        <v>0.14599999999999999</v>
      </c>
      <c r="C163">
        <f t="shared" si="22"/>
        <v>-8.8920715927846547E-2</v>
      </c>
      <c r="D163" s="3">
        <f t="shared" si="23"/>
        <v>-7.9038770043925871E-4</v>
      </c>
      <c r="E163">
        <f t="shared" si="24"/>
        <v>0.13492071592784646</v>
      </c>
      <c r="F163" s="3">
        <f t="shared" si="25"/>
        <v>1.0007903877004394</v>
      </c>
      <c r="G163" s="7">
        <f t="shared" si="26"/>
        <v>0.223841431855693</v>
      </c>
      <c r="H163" s="12">
        <f t="shared" si="27"/>
        <v>0</v>
      </c>
      <c r="I163" s="3">
        <f t="shared" si="28"/>
        <v>0</v>
      </c>
      <c r="J163" s="3">
        <f t="shared" si="29"/>
        <v>0</v>
      </c>
      <c r="K163" s="8">
        <f t="shared" si="20"/>
        <v>2.0000000000000004</v>
      </c>
      <c r="L163" s="3">
        <f t="shared" si="21"/>
        <v>1.001582024826313</v>
      </c>
      <c r="O163" s="3"/>
      <c r="P163" s="3"/>
    </row>
    <row r="164" spans="2:16" x14ac:dyDescent="0.3">
      <c r="B164">
        <v>0.14699999999999999</v>
      </c>
      <c r="C164">
        <f t="shared" si="22"/>
        <v>-8.8921506315546989E-2</v>
      </c>
      <c r="D164" s="3">
        <f t="shared" si="23"/>
        <v>-7.9038770043925871E-4</v>
      </c>
      <c r="E164">
        <f t="shared" si="24"/>
        <v>0.13592150631554689</v>
      </c>
      <c r="F164" s="3">
        <f t="shared" si="25"/>
        <v>1.0007903877004394</v>
      </c>
      <c r="G164" s="7">
        <f t="shared" si="26"/>
        <v>0.22484301263109388</v>
      </c>
      <c r="H164" s="12">
        <f t="shared" si="27"/>
        <v>0</v>
      </c>
      <c r="I164" s="3">
        <f t="shared" si="28"/>
        <v>0</v>
      </c>
      <c r="J164" s="3">
        <f t="shared" si="29"/>
        <v>0</v>
      </c>
      <c r="K164" s="8">
        <f t="shared" si="20"/>
        <v>2.0000000000000004</v>
      </c>
      <c r="L164" s="3">
        <f t="shared" si="21"/>
        <v>1.001582024826313</v>
      </c>
      <c r="O164" s="3"/>
      <c r="P164" s="3"/>
    </row>
    <row r="165" spans="2:16" x14ac:dyDescent="0.3">
      <c r="B165">
        <v>0.14799999999999999</v>
      </c>
      <c r="C165">
        <f t="shared" si="22"/>
        <v>-8.892229670324743E-2</v>
      </c>
      <c r="D165" s="3">
        <f t="shared" si="23"/>
        <v>-7.9038770043925871E-4</v>
      </c>
      <c r="E165">
        <f t="shared" si="24"/>
        <v>0.13692229670324732</v>
      </c>
      <c r="F165" s="3">
        <f t="shared" si="25"/>
        <v>1.0007903877004394</v>
      </c>
      <c r="G165" s="7">
        <f t="shared" si="26"/>
        <v>0.22584459340649476</v>
      </c>
      <c r="H165" s="12">
        <f t="shared" si="27"/>
        <v>0</v>
      </c>
      <c r="I165" s="3">
        <f t="shared" si="28"/>
        <v>0</v>
      </c>
      <c r="J165" s="3">
        <f t="shared" si="29"/>
        <v>0</v>
      </c>
      <c r="K165" s="8">
        <f t="shared" si="20"/>
        <v>2.0000000000000004</v>
      </c>
      <c r="L165" s="3">
        <f t="shared" si="21"/>
        <v>1.001582024826313</v>
      </c>
      <c r="O165" s="3"/>
      <c r="P165" s="3"/>
    </row>
    <row r="166" spans="2:16" x14ac:dyDescent="0.3">
      <c r="B166">
        <v>0.14899999999999999</v>
      </c>
      <c r="C166">
        <f t="shared" si="22"/>
        <v>-8.8923087090947872E-2</v>
      </c>
      <c r="D166" s="3">
        <f t="shared" si="23"/>
        <v>-7.9038770043925871E-4</v>
      </c>
      <c r="E166">
        <f t="shared" si="24"/>
        <v>0.13792308709094775</v>
      </c>
      <c r="F166" s="3">
        <f t="shared" si="25"/>
        <v>1.0007903877004394</v>
      </c>
      <c r="G166" s="7">
        <f t="shared" si="26"/>
        <v>0.22684617418189562</v>
      </c>
      <c r="H166" s="12">
        <f t="shared" si="27"/>
        <v>0</v>
      </c>
      <c r="I166" s="3">
        <f t="shared" si="28"/>
        <v>0</v>
      </c>
      <c r="J166" s="3">
        <f t="shared" si="29"/>
        <v>0</v>
      </c>
      <c r="K166" s="8">
        <f t="shared" si="20"/>
        <v>2.0000000000000004</v>
      </c>
      <c r="L166" s="3">
        <f t="shared" si="21"/>
        <v>1.001582024826313</v>
      </c>
      <c r="O166" s="3"/>
      <c r="P166" s="3"/>
    </row>
    <row r="167" spans="2:16" x14ac:dyDescent="0.3">
      <c r="B167">
        <v>0.15</v>
      </c>
      <c r="C167">
        <f t="shared" si="22"/>
        <v>-8.8923877478648314E-2</v>
      </c>
      <c r="D167" s="3">
        <f t="shared" si="23"/>
        <v>-7.9038770043925871E-4</v>
      </c>
      <c r="E167">
        <f t="shared" si="24"/>
        <v>0.13892387747864818</v>
      </c>
      <c r="F167" s="3">
        <f t="shared" si="25"/>
        <v>1.0007903877004394</v>
      </c>
      <c r="G167" s="7">
        <f t="shared" si="26"/>
        <v>0.22784775495729648</v>
      </c>
      <c r="H167" s="12">
        <f t="shared" si="27"/>
        <v>0</v>
      </c>
      <c r="I167" s="3">
        <f t="shared" si="28"/>
        <v>0</v>
      </c>
      <c r="J167" s="3">
        <f t="shared" si="29"/>
        <v>0</v>
      </c>
      <c r="K167" s="8">
        <f t="shared" si="20"/>
        <v>2.0000000000000004</v>
      </c>
      <c r="L167" s="3">
        <f t="shared" si="21"/>
        <v>1.001582024826313</v>
      </c>
      <c r="O167" s="3"/>
      <c r="P167" s="3"/>
    </row>
    <row r="168" spans="2:16" x14ac:dyDescent="0.3">
      <c r="B168">
        <v>0.151</v>
      </c>
      <c r="C168">
        <f t="shared" si="22"/>
        <v>-8.8924667866348756E-2</v>
      </c>
      <c r="D168" s="3">
        <f t="shared" si="23"/>
        <v>-7.9038770043925871E-4</v>
      </c>
      <c r="E168">
        <f t="shared" si="24"/>
        <v>0.13992466786634861</v>
      </c>
      <c r="F168" s="3">
        <f t="shared" si="25"/>
        <v>1.0007903877004394</v>
      </c>
      <c r="G168" s="7">
        <f t="shared" si="26"/>
        <v>0.22884933573269736</v>
      </c>
      <c r="H168" s="12">
        <f t="shared" si="27"/>
        <v>0</v>
      </c>
      <c r="I168" s="3">
        <f t="shared" si="28"/>
        <v>0</v>
      </c>
      <c r="J168" s="3">
        <f t="shared" si="29"/>
        <v>0</v>
      </c>
      <c r="K168" s="8">
        <f t="shared" si="20"/>
        <v>2.0000000000000004</v>
      </c>
      <c r="L168" s="3">
        <f t="shared" si="21"/>
        <v>1.001582024826313</v>
      </c>
      <c r="O168" s="3"/>
      <c r="P168" s="3"/>
    </row>
    <row r="169" spans="2:16" x14ac:dyDescent="0.3">
      <c r="B169">
        <v>0.152</v>
      </c>
      <c r="C169">
        <f t="shared" si="22"/>
        <v>-8.8925458254049197E-2</v>
      </c>
      <c r="D169" s="3">
        <f t="shared" si="23"/>
        <v>-7.9038770043925871E-4</v>
      </c>
      <c r="E169">
        <f t="shared" si="24"/>
        <v>0.14092545825404904</v>
      </c>
      <c r="F169" s="3">
        <f t="shared" si="25"/>
        <v>1.0007903877004394</v>
      </c>
      <c r="G169" s="7">
        <f t="shared" si="26"/>
        <v>0.22985091650809825</v>
      </c>
      <c r="H169" s="12">
        <f t="shared" si="27"/>
        <v>0</v>
      </c>
      <c r="I169" s="3">
        <f t="shared" si="28"/>
        <v>0</v>
      </c>
      <c r="J169" s="3">
        <f t="shared" si="29"/>
        <v>0</v>
      </c>
      <c r="K169" s="8">
        <f t="shared" si="20"/>
        <v>2.0000000000000004</v>
      </c>
      <c r="L169" s="3">
        <f t="shared" si="21"/>
        <v>1.001582024826313</v>
      </c>
      <c r="O169" s="3"/>
      <c r="P169" s="3"/>
    </row>
    <row r="170" spans="2:16" x14ac:dyDescent="0.3">
      <c r="B170">
        <v>0.153</v>
      </c>
      <c r="C170">
        <f t="shared" si="22"/>
        <v>-8.8926248641749639E-2</v>
      </c>
      <c r="D170" s="3">
        <f t="shared" si="23"/>
        <v>-7.9038770043925871E-4</v>
      </c>
      <c r="E170">
        <f t="shared" si="24"/>
        <v>0.14192624864174946</v>
      </c>
      <c r="F170" s="3">
        <f t="shared" si="25"/>
        <v>1.0007903877004394</v>
      </c>
      <c r="G170" s="7">
        <f t="shared" si="26"/>
        <v>0.2308524972834991</v>
      </c>
      <c r="H170" s="12">
        <f t="shared" si="27"/>
        <v>0</v>
      </c>
      <c r="I170" s="3">
        <f t="shared" si="28"/>
        <v>0</v>
      </c>
      <c r="J170" s="3">
        <f t="shared" si="29"/>
        <v>0</v>
      </c>
      <c r="K170" s="8">
        <f t="shared" si="20"/>
        <v>2.0000000000000004</v>
      </c>
      <c r="L170" s="3">
        <f t="shared" si="21"/>
        <v>1.001582024826313</v>
      </c>
      <c r="O170" s="3"/>
      <c r="P170" s="3"/>
    </row>
    <row r="171" spans="2:16" x14ac:dyDescent="0.3">
      <c r="B171">
        <v>0.154</v>
      </c>
      <c r="C171">
        <f t="shared" si="22"/>
        <v>-8.8927039029450081E-2</v>
      </c>
      <c r="D171" s="3">
        <f t="shared" si="23"/>
        <v>-7.9038770043925871E-4</v>
      </c>
      <c r="E171">
        <f t="shared" si="24"/>
        <v>0.14292703902944989</v>
      </c>
      <c r="F171" s="3">
        <f t="shared" si="25"/>
        <v>1.0007903877004394</v>
      </c>
      <c r="G171" s="7">
        <f t="shared" si="26"/>
        <v>0.23185407805889996</v>
      </c>
      <c r="H171" s="12">
        <f t="shared" si="27"/>
        <v>0</v>
      </c>
      <c r="I171" s="3">
        <f t="shared" si="28"/>
        <v>0</v>
      </c>
      <c r="J171" s="3">
        <f t="shared" si="29"/>
        <v>0</v>
      </c>
      <c r="K171" s="8">
        <f t="shared" si="20"/>
        <v>2.0000000000000004</v>
      </c>
      <c r="L171" s="3">
        <f t="shared" si="21"/>
        <v>1.001582024826313</v>
      </c>
      <c r="O171" s="3"/>
      <c r="P171" s="3"/>
    </row>
    <row r="172" spans="2:16" x14ac:dyDescent="0.3">
      <c r="B172">
        <v>0.155</v>
      </c>
      <c r="C172">
        <f t="shared" si="22"/>
        <v>-8.8927829417150522E-2</v>
      </c>
      <c r="D172" s="3">
        <f t="shared" si="23"/>
        <v>-7.9038770043925871E-4</v>
      </c>
      <c r="E172">
        <f t="shared" si="24"/>
        <v>0.14392782941715032</v>
      </c>
      <c r="F172" s="3">
        <f t="shared" si="25"/>
        <v>1.0007903877004394</v>
      </c>
      <c r="G172" s="7">
        <f t="shared" si="26"/>
        <v>0.23285565883430084</v>
      </c>
      <c r="H172" s="12">
        <f t="shared" si="27"/>
        <v>0</v>
      </c>
      <c r="I172" s="3">
        <f t="shared" si="28"/>
        <v>0</v>
      </c>
      <c r="J172" s="3">
        <f t="shared" si="29"/>
        <v>0</v>
      </c>
      <c r="K172" s="8">
        <f t="shared" si="20"/>
        <v>2.0000000000000004</v>
      </c>
      <c r="L172" s="3">
        <f t="shared" si="21"/>
        <v>1.001582024826313</v>
      </c>
      <c r="O172" s="3"/>
      <c r="P172" s="3"/>
    </row>
    <row r="173" spans="2:16" x14ac:dyDescent="0.3">
      <c r="B173">
        <v>0.156</v>
      </c>
      <c r="C173">
        <f t="shared" si="22"/>
        <v>-8.8928619804850964E-2</v>
      </c>
      <c r="D173" s="3">
        <f t="shared" si="23"/>
        <v>-7.9038770043925871E-4</v>
      </c>
      <c r="E173">
        <f t="shared" si="24"/>
        <v>0.14492861980485075</v>
      </c>
      <c r="F173" s="3">
        <f t="shared" si="25"/>
        <v>1.0007903877004394</v>
      </c>
      <c r="G173" s="7">
        <f t="shared" si="26"/>
        <v>0.23385723960970173</v>
      </c>
      <c r="H173" s="12">
        <f t="shared" si="27"/>
        <v>0</v>
      </c>
      <c r="I173" s="3">
        <f t="shared" si="28"/>
        <v>0</v>
      </c>
      <c r="J173" s="3">
        <f t="shared" si="29"/>
        <v>0</v>
      </c>
      <c r="K173" s="8">
        <f t="shared" si="20"/>
        <v>2.0000000000000004</v>
      </c>
      <c r="L173" s="3">
        <f t="shared" si="21"/>
        <v>1.001582024826313</v>
      </c>
      <c r="O173" s="3"/>
      <c r="P173" s="3"/>
    </row>
    <row r="174" spans="2:16" x14ac:dyDescent="0.3">
      <c r="B174">
        <v>0.157</v>
      </c>
      <c r="C174">
        <f t="shared" si="22"/>
        <v>-8.8929410192551406E-2</v>
      </c>
      <c r="D174" s="3">
        <f t="shared" si="23"/>
        <v>-7.9038770043925871E-4</v>
      </c>
      <c r="E174">
        <f t="shared" si="24"/>
        <v>0.14592941019255118</v>
      </c>
      <c r="F174" s="3">
        <f t="shared" si="25"/>
        <v>1.0007903877004394</v>
      </c>
      <c r="G174" s="7">
        <f t="shared" si="26"/>
        <v>0.23485882038510258</v>
      </c>
      <c r="H174" s="12">
        <f t="shared" si="27"/>
        <v>0</v>
      </c>
      <c r="I174" s="3">
        <f t="shared" si="28"/>
        <v>0</v>
      </c>
      <c r="J174" s="3">
        <f t="shared" si="29"/>
        <v>0</v>
      </c>
      <c r="K174" s="8">
        <f t="shared" si="20"/>
        <v>2.0000000000000004</v>
      </c>
      <c r="L174" s="3">
        <f t="shared" si="21"/>
        <v>1.001582024826313</v>
      </c>
      <c r="O174" s="3"/>
      <c r="P174" s="3"/>
    </row>
    <row r="175" spans="2:16" x14ac:dyDescent="0.3">
      <c r="B175">
        <v>0.158</v>
      </c>
      <c r="C175">
        <f t="shared" si="22"/>
        <v>-8.8930200580251847E-2</v>
      </c>
      <c r="D175" s="3">
        <f t="shared" si="23"/>
        <v>-7.9038770043925871E-4</v>
      </c>
      <c r="E175">
        <f t="shared" si="24"/>
        <v>0.14693020058025161</v>
      </c>
      <c r="F175" s="3">
        <f t="shared" si="25"/>
        <v>1.0007903877004394</v>
      </c>
      <c r="G175" s="7">
        <f t="shared" si="26"/>
        <v>0.23586040116050344</v>
      </c>
      <c r="H175" s="12">
        <f t="shared" si="27"/>
        <v>0</v>
      </c>
      <c r="I175" s="3">
        <f t="shared" si="28"/>
        <v>0</v>
      </c>
      <c r="J175" s="3">
        <f t="shared" si="29"/>
        <v>0</v>
      </c>
      <c r="K175" s="8">
        <f t="shared" si="20"/>
        <v>2.0000000000000004</v>
      </c>
      <c r="L175" s="3">
        <f t="shared" si="21"/>
        <v>1.001582024826313</v>
      </c>
      <c r="O175" s="3"/>
      <c r="P175" s="3"/>
    </row>
    <row r="176" spans="2:16" x14ac:dyDescent="0.3">
      <c r="B176">
        <v>0.159</v>
      </c>
      <c r="C176">
        <f t="shared" si="22"/>
        <v>-8.8930990967952289E-2</v>
      </c>
      <c r="D176" s="3">
        <f t="shared" si="23"/>
        <v>-7.9038770043925871E-4</v>
      </c>
      <c r="E176">
        <f t="shared" si="24"/>
        <v>0.14793099096795204</v>
      </c>
      <c r="F176" s="3">
        <f t="shared" si="25"/>
        <v>1.0007903877004394</v>
      </c>
      <c r="G176" s="7">
        <f t="shared" si="26"/>
        <v>0.23686198193590433</v>
      </c>
      <c r="H176" s="12">
        <f t="shared" si="27"/>
        <v>0</v>
      </c>
      <c r="I176" s="3">
        <f t="shared" si="28"/>
        <v>0</v>
      </c>
      <c r="J176" s="3">
        <f t="shared" si="29"/>
        <v>0</v>
      </c>
      <c r="K176" s="8">
        <f t="shared" si="20"/>
        <v>2.0000000000000004</v>
      </c>
      <c r="L176" s="3">
        <f t="shared" si="21"/>
        <v>1.001582024826313</v>
      </c>
      <c r="O176" s="3"/>
      <c r="P176" s="3"/>
    </row>
    <row r="177" spans="2:16" x14ac:dyDescent="0.3">
      <c r="B177">
        <v>0.16</v>
      </c>
      <c r="C177">
        <f t="shared" si="22"/>
        <v>-8.8931781355652731E-2</v>
      </c>
      <c r="D177" s="3">
        <f t="shared" si="23"/>
        <v>-7.9038770043925871E-4</v>
      </c>
      <c r="E177">
        <f t="shared" si="24"/>
        <v>0.14893178135565247</v>
      </c>
      <c r="F177" s="3">
        <f t="shared" si="25"/>
        <v>1.0007903877004394</v>
      </c>
      <c r="G177" s="7">
        <f t="shared" si="26"/>
        <v>0.23786356271130521</v>
      </c>
      <c r="H177" s="12">
        <f t="shared" si="27"/>
        <v>0</v>
      </c>
      <c r="I177" s="3">
        <f t="shared" si="28"/>
        <v>0</v>
      </c>
      <c r="J177" s="3">
        <f t="shared" si="29"/>
        <v>0</v>
      </c>
      <c r="K177" s="8">
        <f t="shared" si="20"/>
        <v>2.0000000000000004</v>
      </c>
      <c r="L177" s="3">
        <f t="shared" si="21"/>
        <v>1.001582024826313</v>
      </c>
      <c r="O177" s="3"/>
      <c r="P177" s="3"/>
    </row>
    <row r="178" spans="2:16" x14ac:dyDescent="0.3">
      <c r="B178">
        <v>0.161</v>
      </c>
      <c r="C178">
        <f t="shared" si="22"/>
        <v>-8.8932571743353173E-2</v>
      </c>
      <c r="D178" s="3">
        <f t="shared" si="23"/>
        <v>-7.9038770043925871E-4</v>
      </c>
      <c r="E178">
        <f t="shared" si="24"/>
        <v>0.14993257174335289</v>
      </c>
      <c r="F178" s="3">
        <f t="shared" si="25"/>
        <v>1.0007903877004394</v>
      </c>
      <c r="G178" s="7">
        <f t="shared" si="26"/>
        <v>0.23886514348670607</v>
      </c>
      <c r="H178" s="12">
        <f t="shared" si="27"/>
        <v>0</v>
      </c>
      <c r="I178" s="3">
        <f t="shared" si="28"/>
        <v>0</v>
      </c>
      <c r="J178" s="3">
        <f t="shared" si="29"/>
        <v>0</v>
      </c>
      <c r="K178" s="8">
        <f t="shared" si="20"/>
        <v>2.0000000000000004</v>
      </c>
      <c r="L178" s="3">
        <f t="shared" si="21"/>
        <v>1.001582024826313</v>
      </c>
      <c r="O178" s="3"/>
      <c r="P178" s="3"/>
    </row>
    <row r="179" spans="2:16" x14ac:dyDescent="0.3">
      <c r="B179">
        <v>0.16200000000000001</v>
      </c>
      <c r="C179">
        <f t="shared" si="22"/>
        <v>-8.8933362131053614E-2</v>
      </c>
      <c r="D179" s="3">
        <f t="shared" si="23"/>
        <v>-7.9038770043925871E-4</v>
      </c>
      <c r="E179">
        <f t="shared" si="24"/>
        <v>0.15093336213105332</v>
      </c>
      <c r="F179" s="3">
        <f t="shared" si="25"/>
        <v>1.0007903877004394</v>
      </c>
      <c r="G179" s="7">
        <f t="shared" si="26"/>
        <v>0.23986672426210692</v>
      </c>
      <c r="H179" s="12">
        <f t="shared" si="27"/>
        <v>0</v>
      </c>
      <c r="I179" s="3">
        <f t="shared" si="28"/>
        <v>0</v>
      </c>
      <c r="J179" s="3">
        <f t="shared" si="29"/>
        <v>0</v>
      </c>
      <c r="K179" s="8">
        <f t="shared" si="20"/>
        <v>2.0000000000000004</v>
      </c>
      <c r="L179" s="3">
        <f t="shared" si="21"/>
        <v>1.001582024826313</v>
      </c>
      <c r="O179" s="3"/>
      <c r="P179" s="3"/>
    </row>
    <row r="180" spans="2:16" x14ac:dyDescent="0.3">
      <c r="B180">
        <v>0.16300000000000001</v>
      </c>
      <c r="C180">
        <f t="shared" si="22"/>
        <v>-8.8934152518754056E-2</v>
      </c>
      <c r="D180" s="3">
        <f t="shared" si="23"/>
        <v>-7.9038770043925871E-4</v>
      </c>
      <c r="E180">
        <f t="shared" si="24"/>
        <v>0.15193415251875375</v>
      </c>
      <c r="F180" s="3">
        <f t="shared" si="25"/>
        <v>1.0007903877004394</v>
      </c>
      <c r="G180" s="7">
        <f t="shared" si="26"/>
        <v>0.24086830503750781</v>
      </c>
      <c r="H180" s="12">
        <f t="shared" si="27"/>
        <v>0</v>
      </c>
      <c r="I180" s="3">
        <f t="shared" si="28"/>
        <v>0</v>
      </c>
      <c r="J180" s="3">
        <f t="shared" si="29"/>
        <v>0</v>
      </c>
      <c r="K180" s="8">
        <f t="shared" si="20"/>
        <v>2.0000000000000004</v>
      </c>
      <c r="L180" s="3">
        <f t="shared" si="21"/>
        <v>1.001582024826313</v>
      </c>
      <c r="O180" s="3"/>
      <c r="P180" s="3"/>
    </row>
    <row r="181" spans="2:16" x14ac:dyDescent="0.3">
      <c r="B181">
        <v>0.16400000000000001</v>
      </c>
      <c r="C181">
        <f t="shared" si="22"/>
        <v>-8.8934942906454498E-2</v>
      </c>
      <c r="D181" s="3">
        <f t="shared" si="23"/>
        <v>-7.9038770043925871E-4</v>
      </c>
      <c r="E181">
        <f t="shared" si="24"/>
        <v>0.15293494290645418</v>
      </c>
      <c r="F181" s="3">
        <f t="shared" si="25"/>
        <v>1.0007903877004394</v>
      </c>
      <c r="G181" s="7">
        <f t="shared" si="26"/>
        <v>0.24186988581290869</v>
      </c>
      <c r="H181" s="12">
        <f t="shared" si="27"/>
        <v>0</v>
      </c>
      <c r="I181" s="3">
        <f t="shared" si="28"/>
        <v>0</v>
      </c>
      <c r="J181" s="3">
        <f t="shared" si="29"/>
        <v>0</v>
      </c>
      <c r="K181" s="8">
        <f t="shared" si="20"/>
        <v>2.0000000000000004</v>
      </c>
      <c r="L181" s="3">
        <f t="shared" si="21"/>
        <v>1.001582024826313</v>
      </c>
      <c r="O181" s="3"/>
      <c r="P181" s="3"/>
    </row>
    <row r="182" spans="2:16" x14ac:dyDescent="0.3">
      <c r="B182">
        <v>0.16500000000000001</v>
      </c>
      <c r="C182">
        <f t="shared" si="22"/>
        <v>-8.8935733294154939E-2</v>
      </c>
      <c r="D182" s="3">
        <f t="shared" si="23"/>
        <v>-7.9038770043925871E-4</v>
      </c>
      <c r="E182">
        <f t="shared" si="24"/>
        <v>0.15393573329415461</v>
      </c>
      <c r="F182" s="3">
        <f t="shared" si="25"/>
        <v>1.0007903877004394</v>
      </c>
      <c r="G182" s="7">
        <f t="shared" si="26"/>
        <v>0.24287146658830955</v>
      </c>
      <c r="H182" s="12">
        <f t="shared" si="27"/>
        <v>0</v>
      </c>
      <c r="I182" s="3">
        <f t="shared" si="28"/>
        <v>0</v>
      </c>
      <c r="J182" s="3">
        <f t="shared" si="29"/>
        <v>0</v>
      </c>
      <c r="K182" s="8">
        <f t="shared" si="20"/>
        <v>2.0000000000000004</v>
      </c>
      <c r="L182" s="3">
        <f t="shared" si="21"/>
        <v>1.001582024826313</v>
      </c>
      <c r="O182" s="3"/>
      <c r="P182" s="3"/>
    </row>
    <row r="183" spans="2:16" x14ac:dyDescent="0.3">
      <c r="B183">
        <v>0.16600000000000001</v>
      </c>
      <c r="C183">
        <f t="shared" si="22"/>
        <v>-8.8936523681855381E-2</v>
      </c>
      <c r="D183" s="3">
        <f t="shared" si="23"/>
        <v>-7.9038770043925871E-4</v>
      </c>
      <c r="E183">
        <f t="shared" si="24"/>
        <v>0.15493652368185504</v>
      </c>
      <c r="F183" s="3">
        <f t="shared" si="25"/>
        <v>1.0007903877004394</v>
      </c>
      <c r="G183" s="7">
        <f t="shared" si="26"/>
        <v>0.2438730473637104</v>
      </c>
      <c r="H183" s="12">
        <f t="shared" si="27"/>
        <v>0</v>
      </c>
      <c r="I183" s="3">
        <f t="shared" si="28"/>
        <v>0</v>
      </c>
      <c r="J183" s="3">
        <f t="shared" si="29"/>
        <v>0</v>
      </c>
      <c r="K183" s="8">
        <f t="shared" si="20"/>
        <v>2.0000000000000004</v>
      </c>
      <c r="L183" s="3">
        <f t="shared" si="21"/>
        <v>1.001582024826313</v>
      </c>
      <c r="O183" s="3"/>
      <c r="P183" s="3"/>
    </row>
    <row r="184" spans="2:16" x14ac:dyDescent="0.3">
      <c r="B184">
        <v>0.16700000000000001</v>
      </c>
      <c r="C184">
        <f t="shared" si="22"/>
        <v>-8.8937314069555823E-2</v>
      </c>
      <c r="D184" s="3">
        <f t="shared" si="23"/>
        <v>-7.9038770043925871E-4</v>
      </c>
      <c r="E184">
        <f t="shared" si="24"/>
        <v>0.15593731406955547</v>
      </c>
      <c r="F184" s="3">
        <f t="shared" si="25"/>
        <v>1.0007903877004394</v>
      </c>
      <c r="G184" s="7">
        <f t="shared" si="26"/>
        <v>0.24487462813911129</v>
      </c>
      <c r="H184" s="12">
        <f t="shared" si="27"/>
        <v>0</v>
      </c>
      <c r="I184" s="3">
        <f t="shared" si="28"/>
        <v>0</v>
      </c>
      <c r="J184" s="3">
        <f t="shared" si="29"/>
        <v>0</v>
      </c>
      <c r="K184" s="8">
        <f t="shared" si="20"/>
        <v>2.0000000000000004</v>
      </c>
      <c r="L184" s="3">
        <f t="shared" si="21"/>
        <v>1.001582024826313</v>
      </c>
      <c r="O184" s="3"/>
      <c r="P184" s="3"/>
    </row>
    <row r="185" spans="2:16" x14ac:dyDescent="0.3">
      <c r="B185">
        <v>0.16800000000000001</v>
      </c>
      <c r="C185">
        <f t="shared" si="22"/>
        <v>-8.8938104457256265E-2</v>
      </c>
      <c r="D185" s="3">
        <f t="shared" si="23"/>
        <v>-7.9038770043925871E-4</v>
      </c>
      <c r="E185">
        <f t="shared" si="24"/>
        <v>0.15693810445725589</v>
      </c>
      <c r="F185" s="3">
        <f t="shared" si="25"/>
        <v>1.0007903877004394</v>
      </c>
      <c r="G185" s="7">
        <f t="shared" si="26"/>
        <v>0.24587620891451217</v>
      </c>
      <c r="H185" s="12">
        <f t="shared" si="27"/>
        <v>0</v>
      </c>
      <c r="I185" s="3">
        <f t="shared" si="28"/>
        <v>0</v>
      </c>
      <c r="J185" s="3">
        <f t="shared" si="29"/>
        <v>0</v>
      </c>
      <c r="K185" s="8">
        <f t="shared" si="20"/>
        <v>2.0000000000000004</v>
      </c>
      <c r="L185" s="3">
        <f t="shared" si="21"/>
        <v>1.001582024826313</v>
      </c>
      <c r="O185" s="3"/>
      <c r="P185" s="3"/>
    </row>
    <row r="186" spans="2:16" x14ac:dyDescent="0.3">
      <c r="B186">
        <v>0.16900000000000001</v>
      </c>
      <c r="C186">
        <f t="shared" si="22"/>
        <v>-8.8938894844956706E-2</v>
      </c>
      <c r="D186" s="3">
        <f t="shared" si="23"/>
        <v>-7.9038770043925871E-4</v>
      </c>
      <c r="E186">
        <f t="shared" si="24"/>
        <v>0.15793889484495632</v>
      </c>
      <c r="F186" s="3">
        <f t="shared" si="25"/>
        <v>1.0007903877004394</v>
      </c>
      <c r="G186" s="7">
        <f t="shared" si="26"/>
        <v>0.24687778968991303</v>
      </c>
      <c r="H186" s="12">
        <f t="shared" si="27"/>
        <v>0</v>
      </c>
      <c r="I186" s="3">
        <f t="shared" si="28"/>
        <v>0</v>
      </c>
      <c r="J186" s="3">
        <f t="shared" si="29"/>
        <v>0</v>
      </c>
      <c r="K186" s="8">
        <f t="shared" si="20"/>
        <v>2.0000000000000004</v>
      </c>
      <c r="L186" s="3">
        <f t="shared" si="21"/>
        <v>1.001582024826313</v>
      </c>
      <c r="O186" s="3"/>
      <c r="P186" s="3"/>
    </row>
    <row r="187" spans="2:16" x14ac:dyDescent="0.3">
      <c r="B187">
        <v>0.17</v>
      </c>
      <c r="C187">
        <f t="shared" si="22"/>
        <v>-8.8939685232657148E-2</v>
      </c>
      <c r="D187" s="3">
        <f t="shared" si="23"/>
        <v>-7.9038770043925871E-4</v>
      </c>
      <c r="E187">
        <f t="shared" si="24"/>
        <v>0.15893968523265675</v>
      </c>
      <c r="F187" s="3">
        <f t="shared" si="25"/>
        <v>1.0007903877004394</v>
      </c>
      <c r="G187" s="7">
        <f t="shared" si="26"/>
        <v>0.24787937046531389</v>
      </c>
      <c r="H187" s="12">
        <f t="shared" si="27"/>
        <v>0</v>
      </c>
      <c r="I187" s="3">
        <f t="shared" si="28"/>
        <v>0</v>
      </c>
      <c r="J187" s="3">
        <f t="shared" si="29"/>
        <v>0</v>
      </c>
      <c r="K187" s="8">
        <f t="shared" si="20"/>
        <v>2.0000000000000004</v>
      </c>
      <c r="L187" s="3">
        <f t="shared" si="21"/>
        <v>1.001582024826313</v>
      </c>
      <c r="O187" s="3"/>
      <c r="P187" s="3"/>
    </row>
    <row r="188" spans="2:16" x14ac:dyDescent="0.3">
      <c r="B188">
        <v>0.17100000000000001</v>
      </c>
      <c r="C188">
        <f t="shared" si="22"/>
        <v>-8.894047562035759E-2</v>
      </c>
      <c r="D188" s="3">
        <f t="shared" si="23"/>
        <v>-7.9038770043925871E-4</v>
      </c>
      <c r="E188">
        <f t="shared" si="24"/>
        <v>0.15994047562035718</v>
      </c>
      <c r="F188" s="3">
        <f t="shared" si="25"/>
        <v>1.0007903877004394</v>
      </c>
      <c r="G188" s="7">
        <f t="shared" si="26"/>
        <v>0.24888095124071477</v>
      </c>
      <c r="H188" s="12">
        <f t="shared" si="27"/>
        <v>0</v>
      </c>
      <c r="I188" s="3">
        <f t="shared" si="28"/>
        <v>0</v>
      </c>
      <c r="J188" s="3">
        <f t="shared" si="29"/>
        <v>0</v>
      </c>
      <c r="K188" s="8">
        <f t="shared" si="20"/>
        <v>2.0000000000000004</v>
      </c>
      <c r="L188" s="3">
        <f t="shared" si="21"/>
        <v>1.001582024826313</v>
      </c>
      <c r="O188" s="3"/>
      <c r="P188" s="3"/>
    </row>
    <row r="189" spans="2:16" x14ac:dyDescent="0.3">
      <c r="B189">
        <v>0.17200000000000001</v>
      </c>
      <c r="C189">
        <f t="shared" si="22"/>
        <v>-8.8941266008058031E-2</v>
      </c>
      <c r="D189" s="3">
        <f t="shared" si="23"/>
        <v>-7.9038770043925871E-4</v>
      </c>
      <c r="E189">
        <f t="shared" si="24"/>
        <v>0.16094126600805761</v>
      </c>
      <c r="F189" s="3">
        <f t="shared" si="25"/>
        <v>1.0007903877004394</v>
      </c>
      <c r="G189" s="7">
        <f t="shared" si="26"/>
        <v>0.24988253201611565</v>
      </c>
      <c r="H189" s="12">
        <f t="shared" si="27"/>
        <v>0</v>
      </c>
      <c r="I189" s="3">
        <f t="shared" si="28"/>
        <v>0</v>
      </c>
      <c r="J189" s="3">
        <f t="shared" si="29"/>
        <v>0</v>
      </c>
      <c r="K189" s="8">
        <f t="shared" si="20"/>
        <v>2.0000000000000004</v>
      </c>
      <c r="L189" s="3">
        <f t="shared" si="21"/>
        <v>1.001582024826313</v>
      </c>
      <c r="O189" s="3"/>
      <c r="P189" s="3"/>
    </row>
    <row r="190" spans="2:16" x14ac:dyDescent="0.3">
      <c r="B190">
        <v>0.17300000000000001</v>
      </c>
      <c r="C190">
        <f t="shared" si="22"/>
        <v>-8.8942056395758473E-2</v>
      </c>
      <c r="D190" s="3">
        <f t="shared" si="23"/>
        <v>-7.9038770043925871E-4</v>
      </c>
      <c r="E190">
        <f t="shared" si="24"/>
        <v>0.16194205639575804</v>
      </c>
      <c r="F190" s="3">
        <f t="shared" si="25"/>
        <v>1.0007903877004394</v>
      </c>
      <c r="G190" s="7">
        <f t="shared" si="26"/>
        <v>0.25088411279151651</v>
      </c>
      <c r="H190" s="12">
        <f t="shared" si="27"/>
        <v>0</v>
      </c>
      <c r="I190" s="3">
        <f t="shared" si="28"/>
        <v>0</v>
      </c>
      <c r="J190" s="3">
        <f t="shared" si="29"/>
        <v>0</v>
      </c>
      <c r="K190" s="8">
        <f t="shared" si="20"/>
        <v>2.0000000000000004</v>
      </c>
      <c r="L190" s="3">
        <f t="shared" si="21"/>
        <v>1.001582024826313</v>
      </c>
      <c r="O190" s="3"/>
      <c r="P190" s="3"/>
    </row>
    <row r="191" spans="2:16" x14ac:dyDescent="0.3">
      <c r="B191">
        <v>0.17400000000000002</v>
      </c>
      <c r="C191">
        <f t="shared" si="22"/>
        <v>-8.8942846783458915E-2</v>
      </c>
      <c r="D191" s="3">
        <f t="shared" si="23"/>
        <v>-7.9038770043925871E-4</v>
      </c>
      <c r="E191">
        <f t="shared" si="24"/>
        <v>0.16294284678345847</v>
      </c>
      <c r="F191" s="3">
        <f t="shared" si="25"/>
        <v>1.0007903877004394</v>
      </c>
      <c r="G191" s="7">
        <f t="shared" si="26"/>
        <v>0.25188569356691737</v>
      </c>
      <c r="H191" s="12">
        <f t="shared" si="27"/>
        <v>0</v>
      </c>
      <c r="I191" s="3">
        <f t="shared" si="28"/>
        <v>0</v>
      </c>
      <c r="J191" s="3">
        <f t="shared" si="29"/>
        <v>0</v>
      </c>
      <c r="K191" s="8">
        <f t="shared" si="20"/>
        <v>2.0000000000000004</v>
      </c>
      <c r="L191" s="3">
        <f t="shared" si="21"/>
        <v>1.001582024826313</v>
      </c>
      <c r="O191" s="3"/>
      <c r="P191" s="3"/>
    </row>
    <row r="192" spans="2:16" x14ac:dyDescent="0.3">
      <c r="B192">
        <v>0.17500000000000002</v>
      </c>
      <c r="C192">
        <f t="shared" si="22"/>
        <v>-8.8943637171159357E-2</v>
      </c>
      <c r="D192" s="3">
        <f t="shared" si="23"/>
        <v>-7.9038770043925871E-4</v>
      </c>
      <c r="E192">
        <f t="shared" si="24"/>
        <v>0.1639436371711589</v>
      </c>
      <c r="F192" s="3">
        <f t="shared" si="25"/>
        <v>1.0007903877004394</v>
      </c>
      <c r="G192" s="7">
        <f t="shared" si="26"/>
        <v>0.25288727434231828</v>
      </c>
      <c r="H192" s="12">
        <f t="shared" si="27"/>
        <v>0</v>
      </c>
      <c r="I192" s="3">
        <f t="shared" si="28"/>
        <v>0</v>
      </c>
      <c r="J192" s="3">
        <f t="shared" si="29"/>
        <v>0</v>
      </c>
      <c r="K192" s="8">
        <f t="shared" si="20"/>
        <v>2.0000000000000004</v>
      </c>
      <c r="L192" s="3">
        <f t="shared" si="21"/>
        <v>1.001582024826313</v>
      </c>
      <c r="O192" s="3"/>
      <c r="P192" s="3"/>
    </row>
    <row r="193" spans="2:16" x14ac:dyDescent="0.3">
      <c r="B193">
        <v>0.17599999999999999</v>
      </c>
      <c r="C193">
        <f t="shared" si="22"/>
        <v>-8.8944427558859798E-2</v>
      </c>
      <c r="D193" s="3">
        <f t="shared" si="23"/>
        <v>-7.9038770043925871E-4</v>
      </c>
      <c r="E193">
        <f t="shared" si="24"/>
        <v>0.1649444275588593</v>
      </c>
      <c r="F193" s="3">
        <f t="shared" si="25"/>
        <v>1.0007903877004394</v>
      </c>
      <c r="G193" s="7">
        <f t="shared" si="26"/>
        <v>0.25388885511771908</v>
      </c>
      <c r="H193" s="12">
        <f t="shared" si="27"/>
        <v>0</v>
      </c>
      <c r="I193" s="3">
        <f t="shared" si="28"/>
        <v>0</v>
      </c>
      <c r="J193" s="3">
        <f t="shared" si="29"/>
        <v>0</v>
      </c>
      <c r="K193" s="8">
        <f t="shared" si="20"/>
        <v>2.0000000000000004</v>
      </c>
      <c r="L193" s="3">
        <f t="shared" si="21"/>
        <v>1.001582024826313</v>
      </c>
      <c r="O193" s="3"/>
      <c r="P193" s="3"/>
    </row>
    <row r="194" spans="2:16" x14ac:dyDescent="0.3">
      <c r="B194">
        <v>0.17699999999999999</v>
      </c>
      <c r="C194">
        <f t="shared" si="22"/>
        <v>-8.894521794656024E-2</v>
      </c>
      <c r="D194" s="3">
        <f t="shared" si="23"/>
        <v>-7.9038770043925871E-4</v>
      </c>
      <c r="E194">
        <f t="shared" si="24"/>
        <v>0.16594521794655973</v>
      </c>
      <c r="F194" s="3">
        <f t="shared" si="25"/>
        <v>1.0007903877004394</v>
      </c>
      <c r="G194" s="7">
        <f t="shared" si="26"/>
        <v>0.25489043589311999</v>
      </c>
      <c r="H194" s="12">
        <f t="shared" si="27"/>
        <v>0</v>
      </c>
      <c r="I194" s="3">
        <f t="shared" si="28"/>
        <v>0</v>
      </c>
      <c r="J194" s="3">
        <f t="shared" si="29"/>
        <v>0</v>
      </c>
      <c r="K194" s="8">
        <f t="shared" si="20"/>
        <v>2.0000000000000004</v>
      </c>
      <c r="L194" s="3">
        <f t="shared" si="21"/>
        <v>1.001582024826313</v>
      </c>
      <c r="O194" s="3"/>
      <c r="P194" s="3"/>
    </row>
    <row r="195" spans="2:16" x14ac:dyDescent="0.3">
      <c r="B195">
        <v>0.17799999999999999</v>
      </c>
      <c r="C195">
        <f t="shared" si="22"/>
        <v>-8.8946008334260682E-2</v>
      </c>
      <c r="D195" s="3">
        <f t="shared" si="23"/>
        <v>-7.9038770043925871E-4</v>
      </c>
      <c r="E195">
        <f t="shared" si="24"/>
        <v>0.16694600833426015</v>
      </c>
      <c r="F195" s="3">
        <f t="shared" si="25"/>
        <v>1.0007903877004394</v>
      </c>
      <c r="G195" s="7">
        <f t="shared" si="26"/>
        <v>0.25589201666852085</v>
      </c>
      <c r="H195" s="12">
        <f t="shared" si="27"/>
        <v>0</v>
      </c>
      <c r="I195" s="3">
        <f t="shared" si="28"/>
        <v>0</v>
      </c>
      <c r="J195" s="3">
        <f t="shared" si="29"/>
        <v>0</v>
      </c>
      <c r="K195" s="8">
        <f t="shared" si="20"/>
        <v>2.0000000000000004</v>
      </c>
      <c r="L195" s="3">
        <f t="shared" si="21"/>
        <v>1.001582024826313</v>
      </c>
      <c r="O195" s="3"/>
      <c r="P195" s="3"/>
    </row>
    <row r="196" spans="2:16" x14ac:dyDescent="0.3">
      <c r="B196">
        <v>0.17899999999999999</v>
      </c>
      <c r="C196">
        <f t="shared" si="22"/>
        <v>-8.8946798721961123E-2</v>
      </c>
      <c r="D196" s="3">
        <f t="shared" si="23"/>
        <v>-7.9038770043925871E-4</v>
      </c>
      <c r="E196">
        <f t="shared" si="24"/>
        <v>0.16794679872196058</v>
      </c>
      <c r="F196" s="3">
        <f t="shared" si="25"/>
        <v>1.0007903877004394</v>
      </c>
      <c r="G196" s="7">
        <f t="shared" si="26"/>
        <v>0.25689359744392171</v>
      </c>
      <c r="H196" s="12">
        <f t="shared" si="27"/>
        <v>0</v>
      </c>
      <c r="I196" s="3">
        <f t="shared" si="28"/>
        <v>0</v>
      </c>
      <c r="J196" s="3">
        <f t="shared" si="29"/>
        <v>0</v>
      </c>
      <c r="K196" s="8">
        <f t="shared" si="20"/>
        <v>2.0000000000000004</v>
      </c>
      <c r="L196" s="3">
        <f t="shared" si="21"/>
        <v>1.001582024826313</v>
      </c>
      <c r="O196" s="3"/>
      <c r="P196" s="3"/>
    </row>
    <row r="197" spans="2:16" x14ac:dyDescent="0.3">
      <c r="B197">
        <v>0.18</v>
      </c>
      <c r="C197">
        <f t="shared" si="22"/>
        <v>-8.8947589109661565E-2</v>
      </c>
      <c r="D197" s="3">
        <f t="shared" si="23"/>
        <v>-7.9038770043925871E-4</v>
      </c>
      <c r="E197">
        <f t="shared" si="24"/>
        <v>0.16894758910966101</v>
      </c>
      <c r="F197" s="3">
        <f t="shared" si="25"/>
        <v>1.0007903877004394</v>
      </c>
      <c r="G197" s="7">
        <f t="shared" si="26"/>
        <v>0.25789517821932256</v>
      </c>
      <c r="H197" s="12">
        <f t="shared" si="27"/>
        <v>0</v>
      </c>
      <c r="I197" s="3">
        <f t="shared" si="28"/>
        <v>0</v>
      </c>
      <c r="J197" s="3">
        <f t="shared" si="29"/>
        <v>0</v>
      </c>
      <c r="K197" s="8">
        <f t="shared" si="20"/>
        <v>2.0000000000000004</v>
      </c>
      <c r="L197" s="3">
        <f t="shared" si="21"/>
        <v>1.001582024826313</v>
      </c>
      <c r="O197" s="3"/>
      <c r="P197" s="3"/>
    </row>
    <row r="198" spans="2:16" x14ac:dyDescent="0.3">
      <c r="B198">
        <v>0.18099999999999999</v>
      </c>
      <c r="C198">
        <f t="shared" si="22"/>
        <v>-8.8948379497362007E-2</v>
      </c>
      <c r="D198" s="3">
        <f t="shared" si="23"/>
        <v>-7.9038770043925871E-4</v>
      </c>
      <c r="E198">
        <f t="shared" si="24"/>
        <v>0.16994837949736144</v>
      </c>
      <c r="F198" s="3">
        <f t="shared" si="25"/>
        <v>1.0007903877004394</v>
      </c>
      <c r="G198" s="7">
        <f t="shared" si="26"/>
        <v>0.25889675899472342</v>
      </c>
      <c r="H198" s="12">
        <f t="shared" si="27"/>
        <v>0</v>
      </c>
      <c r="I198" s="3">
        <f t="shared" si="28"/>
        <v>0</v>
      </c>
      <c r="J198" s="3">
        <f t="shared" si="29"/>
        <v>0</v>
      </c>
      <c r="K198" s="8">
        <f t="shared" si="20"/>
        <v>2.0000000000000004</v>
      </c>
      <c r="L198" s="3">
        <f t="shared" si="21"/>
        <v>1.001582024826313</v>
      </c>
      <c r="O198" s="3"/>
      <c r="P198" s="3"/>
    </row>
    <row r="199" spans="2:16" x14ac:dyDescent="0.3">
      <c r="B199">
        <v>0.182</v>
      </c>
      <c r="C199">
        <f t="shared" si="22"/>
        <v>-8.8949169885062448E-2</v>
      </c>
      <c r="D199" s="3">
        <f t="shared" si="23"/>
        <v>-7.9038770043925871E-4</v>
      </c>
      <c r="E199">
        <f t="shared" si="24"/>
        <v>0.17094916988506187</v>
      </c>
      <c r="F199" s="3">
        <f t="shared" si="25"/>
        <v>1.0007903877004394</v>
      </c>
      <c r="G199" s="7">
        <f t="shared" si="26"/>
        <v>0.25989833977012433</v>
      </c>
      <c r="H199" s="12">
        <f t="shared" si="27"/>
        <v>0</v>
      </c>
      <c r="I199" s="3">
        <f t="shared" si="28"/>
        <v>0</v>
      </c>
      <c r="J199" s="3">
        <f t="shared" si="29"/>
        <v>0</v>
      </c>
      <c r="K199" s="8">
        <f t="shared" si="20"/>
        <v>2.0000000000000004</v>
      </c>
      <c r="L199" s="3">
        <f t="shared" si="21"/>
        <v>1.001582024826313</v>
      </c>
      <c r="O199" s="3"/>
      <c r="P199" s="3"/>
    </row>
    <row r="200" spans="2:16" x14ac:dyDescent="0.3">
      <c r="B200">
        <v>0.183</v>
      </c>
      <c r="C200">
        <f t="shared" si="22"/>
        <v>-8.894996027276289E-2</v>
      </c>
      <c r="D200" s="3">
        <f t="shared" si="23"/>
        <v>-7.9038770043925871E-4</v>
      </c>
      <c r="E200">
        <f t="shared" si="24"/>
        <v>0.1719499602727623</v>
      </c>
      <c r="F200" s="3">
        <f t="shared" si="25"/>
        <v>1.0007903877004394</v>
      </c>
      <c r="G200" s="7">
        <f t="shared" si="26"/>
        <v>0.26089992054552519</v>
      </c>
      <c r="H200" s="12">
        <f t="shared" si="27"/>
        <v>0</v>
      </c>
      <c r="I200" s="3">
        <f t="shared" si="28"/>
        <v>0</v>
      </c>
      <c r="J200" s="3">
        <f t="shared" si="29"/>
        <v>0</v>
      </c>
      <c r="K200" s="8">
        <f t="shared" si="20"/>
        <v>2.0000000000000004</v>
      </c>
      <c r="L200" s="3">
        <f t="shared" si="21"/>
        <v>1.001582024826313</v>
      </c>
      <c r="O200" s="3"/>
      <c r="P200" s="3"/>
    </row>
    <row r="201" spans="2:16" x14ac:dyDescent="0.3">
      <c r="B201">
        <v>0.184</v>
      </c>
      <c r="C201">
        <f t="shared" si="22"/>
        <v>-8.8950750660463332E-2</v>
      </c>
      <c r="D201" s="3">
        <f t="shared" si="23"/>
        <v>-7.9038770043925871E-4</v>
      </c>
      <c r="E201">
        <f t="shared" si="24"/>
        <v>0.17295075066046273</v>
      </c>
      <c r="F201" s="3">
        <f t="shared" si="25"/>
        <v>1.0007903877004394</v>
      </c>
      <c r="G201" s="7">
        <f t="shared" si="26"/>
        <v>0.26190150132092604</v>
      </c>
      <c r="H201" s="12">
        <f t="shared" si="27"/>
        <v>0</v>
      </c>
      <c r="I201" s="3">
        <f t="shared" si="28"/>
        <v>0</v>
      </c>
      <c r="J201" s="3">
        <f t="shared" si="29"/>
        <v>0</v>
      </c>
      <c r="K201" s="8">
        <f t="shared" si="20"/>
        <v>2.0000000000000004</v>
      </c>
      <c r="L201" s="3">
        <f t="shared" si="21"/>
        <v>1.001582024826313</v>
      </c>
      <c r="O201" s="3"/>
      <c r="P201" s="3"/>
    </row>
    <row r="202" spans="2:16" x14ac:dyDescent="0.3">
      <c r="B202">
        <v>0.185</v>
      </c>
      <c r="C202">
        <f t="shared" si="22"/>
        <v>-8.8951541048163774E-2</v>
      </c>
      <c r="D202" s="3">
        <f t="shared" si="23"/>
        <v>-7.9038770043925871E-4</v>
      </c>
      <c r="E202">
        <f t="shared" si="24"/>
        <v>0.17395154104816316</v>
      </c>
      <c r="F202" s="3">
        <f t="shared" si="25"/>
        <v>1.0007903877004394</v>
      </c>
      <c r="G202" s="7">
        <f t="shared" si="26"/>
        <v>0.26290308209632696</v>
      </c>
      <c r="H202" s="12">
        <f t="shared" si="27"/>
        <v>0</v>
      </c>
      <c r="I202" s="3">
        <f t="shared" si="28"/>
        <v>0</v>
      </c>
      <c r="J202" s="3">
        <f t="shared" si="29"/>
        <v>0</v>
      </c>
      <c r="K202" s="8">
        <f t="shared" si="20"/>
        <v>2.0000000000000004</v>
      </c>
      <c r="L202" s="3">
        <f t="shared" si="21"/>
        <v>1.001582024826313</v>
      </c>
      <c r="O202" s="3"/>
      <c r="P202" s="3"/>
    </row>
    <row r="203" spans="2:16" x14ac:dyDescent="0.3">
      <c r="B203">
        <v>0.186</v>
      </c>
      <c r="C203">
        <f t="shared" si="22"/>
        <v>-8.8952331435864215E-2</v>
      </c>
      <c r="D203" s="3">
        <f t="shared" si="23"/>
        <v>-7.9038770043925871E-4</v>
      </c>
      <c r="E203">
        <f t="shared" si="24"/>
        <v>0.17495233143586358</v>
      </c>
      <c r="F203" s="3">
        <f t="shared" si="25"/>
        <v>1.0007903877004394</v>
      </c>
      <c r="G203" s="7">
        <f t="shared" si="26"/>
        <v>0.26390466287172781</v>
      </c>
      <c r="H203" s="12">
        <f t="shared" si="27"/>
        <v>0</v>
      </c>
      <c r="I203" s="3">
        <f t="shared" si="28"/>
        <v>0</v>
      </c>
      <c r="J203" s="3">
        <f t="shared" si="29"/>
        <v>0</v>
      </c>
      <c r="K203" s="8">
        <f t="shared" si="20"/>
        <v>2.0000000000000004</v>
      </c>
      <c r="L203" s="3">
        <f t="shared" si="21"/>
        <v>1.001582024826313</v>
      </c>
      <c r="O203" s="3"/>
      <c r="P203" s="3"/>
    </row>
    <row r="204" spans="2:16" x14ac:dyDescent="0.3">
      <c r="B204">
        <v>0.187</v>
      </c>
      <c r="C204">
        <f t="shared" si="22"/>
        <v>-8.8953121823564657E-2</v>
      </c>
      <c r="D204" s="3">
        <f t="shared" si="23"/>
        <v>-7.9038770043925871E-4</v>
      </c>
      <c r="E204">
        <f t="shared" si="24"/>
        <v>0.17595312182356401</v>
      </c>
      <c r="F204" s="3">
        <f t="shared" si="25"/>
        <v>1.0007903877004394</v>
      </c>
      <c r="G204" s="7">
        <f t="shared" si="26"/>
        <v>0.26490624364712867</v>
      </c>
      <c r="H204" s="12">
        <f t="shared" si="27"/>
        <v>0</v>
      </c>
      <c r="I204" s="3">
        <f t="shared" si="28"/>
        <v>0</v>
      </c>
      <c r="J204" s="3">
        <f t="shared" si="29"/>
        <v>0</v>
      </c>
      <c r="K204" s="8">
        <f t="shared" si="20"/>
        <v>2.0000000000000004</v>
      </c>
      <c r="L204" s="3">
        <f t="shared" si="21"/>
        <v>1.001582024826313</v>
      </c>
      <c r="O204" s="3"/>
      <c r="P204" s="3"/>
    </row>
    <row r="205" spans="2:16" x14ac:dyDescent="0.3">
      <c r="B205">
        <v>0.188</v>
      </c>
      <c r="C205">
        <f t="shared" si="22"/>
        <v>-8.8953912211265099E-2</v>
      </c>
      <c r="D205" s="3">
        <f t="shared" si="23"/>
        <v>-7.9038770043925871E-4</v>
      </c>
      <c r="E205">
        <f t="shared" si="24"/>
        <v>0.17695391221126444</v>
      </c>
      <c r="F205" s="3">
        <f t="shared" si="25"/>
        <v>1.0007903877004394</v>
      </c>
      <c r="G205" s="7">
        <f t="shared" si="26"/>
        <v>0.26590782442252953</v>
      </c>
      <c r="H205" s="12">
        <f t="shared" si="27"/>
        <v>0</v>
      </c>
      <c r="I205" s="3">
        <f t="shared" si="28"/>
        <v>0</v>
      </c>
      <c r="J205" s="3">
        <f t="shared" si="29"/>
        <v>0</v>
      </c>
      <c r="K205" s="8">
        <f t="shared" si="20"/>
        <v>2.0000000000000004</v>
      </c>
      <c r="L205" s="3">
        <f t="shared" si="21"/>
        <v>1.001582024826313</v>
      </c>
      <c r="O205" s="3"/>
      <c r="P205" s="3"/>
    </row>
    <row r="206" spans="2:16" x14ac:dyDescent="0.3">
      <c r="B206">
        <v>0.189</v>
      </c>
      <c r="C206">
        <f t="shared" si="22"/>
        <v>-8.895470259896554E-2</v>
      </c>
      <c r="D206" s="3">
        <f t="shared" si="23"/>
        <v>-7.9038770043925871E-4</v>
      </c>
      <c r="E206">
        <f t="shared" si="24"/>
        <v>0.17795470259896487</v>
      </c>
      <c r="F206" s="3">
        <f t="shared" si="25"/>
        <v>1.0007903877004394</v>
      </c>
      <c r="G206" s="7">
        <f t="shared" si="26"/>
        <v>0.26690940519793038</v>
      </c>
      <c r="H206" s="12">
        <f t="shared" si="27"/>
        <v>0</v>
      </c>
      <c r="I206" s="3">
        <f t="shared" si="28"/>
        <v>0</v>
      </c>
      <c r="J206" s="3">
        <f t="shared" si="29"/>
        <v>0</v>
      </c>
      <c r="K206" s="8">
        <f t="shared" si="20"/>
        <v>2.0000000000000004</v>
      </c>
      <c r="L206" s="3">
        <f t="shared" si="21"/>
        <v>1.001582024826313</v>
      </c>
    </row>
    <row r="207" spans="2:16" x14ac:dyDescent="0.3">
      <c r="B207">
        <v>0.19</v>
      </c>
      <c r="C207">
        <f t="shared" si="22"/>
        <v>-8.8955492986665982E-2</v>
      </c>
      <c r="D207" s="3">
        <f t="shared" si="23"/>
        <v>-7.9038770043925871E-4</v>
      </c>
      <c r="E207">
        <f t="shared" si="24"/>
        <v>0.1789554929866653</v>
      </c>
      <c r="F207" s="3">
        <f t="shared" si="25"/>
        <v>1.0007903877004394</v>
      </c>
      <c r="G207" s="7">
        <f t="shared" si="26"/>
        <v>0.26791098597333129</v>
      </c>
      <c r="H207" s="12">
        <f t="shared" si="27"/>
        <v>0</v>
      </c>
      <c r="I207" s="3">
        <f t="shared" si="28"/>
        <v>0</v>
      </c>
      <c r="J207" s="3">
        <f t="shared" si="29"/>
        <v>0</v>
      </c>
      <c r="K207" s="8">
        <f t="shared" si="20"/>
        <v>2.0000000000000004</v>
      </c>
      <c r="L207" s="3">
        <f t="shared" si="21"/>
        <v>1.001582024826313</v>
      </c>
    </row>
    <row r="208" spans="2:16" x14ac:dyDescent="0.3">
      <c r="B208">
        <v>0.191</v>
      </c>
      <c r="C208">
        <f t="shared" si="22"/>
        <v>-8.8956283374366424E-2</v>
      </c>
      <c r="D208" s="3">
        <f t="shared" si="23"/>
        <v>-7.9038770043925871E-4</v>
      </c>
      <c r="E208">
        <f t="shared" si="24"/>
        <v>0.17995628337436573</v>
      </c>
      <c r="F208" s="3">
        <f t="shared" si="25"/>
        <v>1.0007903877004394</v>
      </c>
      <c r="G208" s="7">
        <f t="shared" si="26"/>
        <v>0.26891256674873215</v>
      </c>
      <c r="H208" s="12">
        <f t="shared" si="27"/>
        <v>0</v>
      </c>
      <c r="I208" s="3">
        <f t="shared" si="28"/>
        <v>0</v>
      </c>
      <c r="J208" s="3">
        <f t="shared" si="29"/>
        <v>0</v>
      </c>
      <c r="K208" s="8">
        <f t="shared" si="20"/>
        <v>2.0000000000000004</v>
      </c>
      <c r="L208" s="3">
        <f t="shared" si="21"/>
        <v>1.001582024826313</v>
      </c>
    </row>
    <row r="209" spans="2:12" x14ac:dyDescent="0.3">
      <c r="B209">
        <v>0.192</v>
      </c>
      <c r="C209">
        <f t="shared" si="22"/>
        <v>-8.8957073762066866E-2</v>
      </c>
      <c r="D209" s="3">
        <f t="shared" si="23"/>
        <v>-7.9038770043925871E-4</v>
      </c>
      <c r="E209">
        <f t="shared" si="24"/>
        <v>0.18095707376206616</v>
      </c>
      <c r="F209" s="3">
        <f t="shared" si="25"/>
        <v>1.0007903877004394</v>
      </c>
      <c r="G209" s="7">
        <f t="shared" si="26"/>
        <v>0.26991414752413301</v>
      </c>
      <c r="H209" s="12">
        <f t="shared" si="27"/>
        <v>0</v>
      </c>
      <c r="I209" s="3">
        <f t="shared" si="28"/>
        <v>0</v>
      </c>
      <c r="J209" s="3">
        <f t="shared" si="29"/>
        <v>0</v>
      </c>
      <c r="K209" s="8">
        <f t="shared" si="20"/>
        <v>2.0000000000000004</v>
      </c>
      <c r="L209" s="3">
        <f t="shared" si="21"/>
        <v>1.001582024826313</v>
      </c>
    </row>
    <row r="210" spans="2:12" x14ac:dyDescent="0.3">
      <c r="B210">
        <v>0.193</v>
      </c>
      <c r="C210">
        <f t="shared" si="22"/>
        <v>-8.8957864149767307E-2</v>
      </c>
      <c r="D210" s="3">
        <f t="shared" si="23"/>
        <v>-7.9038770043925871E-4</v>
      </c>
      <c r="E210">
        <f t="shared" si="24"/>
        <v>0.18195786414976658</v>
      </c>
      <c r="F210" s="3">
        <f t="shared" si="25"/>
        <v>1.0007903877004394</v>
      </c>
      <c r="G210" s="7">
        <f t="shared" si="26"/>
        <v>0.27091572829953392</v>
      </c>
      <c r="H210" s="12">
        <f t="shared" si="27"/>
        <v>0</v>
      </c>
      <c r="I210" s="3">
        <f t="shared" si="28"/>
        <v>0</v>
      </c>
      <c r="J210" s="3">
        <f t="shared" si="29"/>
        <v>0</v>
      </c>
      <c r="K210" s="8">
        <f t="shared" ref="K210:K273" si="30">$C$3*D210+$C$4*F210</f>
        <v>2.0000000000000004</v>
      </c>
      <c r="L210" s="3">
        <f t="shared" ref="L210:L273" si="31">0.5*$C$3*D210^2+0.5*$C$4*F210^2+0.5*$C$5*($F$5-G210)^2*H210</f>
        <v>1.001582024826313</v>
      </c>
    </row>
    <row r="211" spans="2:12" x14ac:dyDescent="0.3">
      <c r="B211">
        <v>0.19400000000000001</v>
      </c>
      <c r="C211">
        <f t="shared" ref="C211:C274" si="32">C210+D211*($B211-$B210)</f>
        <v>-8.8958654537467749E-2</v>
      </c>
      <c r="D211" s="3">
        <f t="shared" ref="D211:D274" si="33">D210+I210/$C$3*(B211-B210)</f>
        <v>-7.9038770043925871E-4</v>
      </c>
      <c r="E211">
        <f t="shared" ref="E211:E274" si="34">E210+F211*($B211-$B210)</f>
        <v>0.18295865453746701</v>
      </c>
      <c r="F211" s="3">
        <f t="shared" ref="F211:F274" si="35">F210+J210/$C$4*(B211-B210)</f>
        <v>1.0007903877004394</v>
      </c>
      <c r="G211" s="7">
        <f t="shared" ref="G211:G274" si="36">E211-C211</f>
        <v>0.27191730907493478</v>
      </c>
      <c r="H211" s="12">
        <f t="shared" ref="H211:H274" si="37">IF(G211&lt;$F$5,1,0)</f>
        <v>0</v>
      </c>
      <c r="I211" s="3">
        <f t="shared" ref="I211:I274" si="38">-$C$5*($F$5-G211)*H211</f>
        <v>0</v>
      </c>
      <c r="J211" s="3">
        <f t="shared" ref="J211:J274" si="39">-I211</f>
        <v>0</v>
      </c>
      <c r="K211" s="8">
        <f t="shared" si="30"/>
        <v>2.0000000000000004</v>
      </c>
      <c r="L211" s="3">
        <f t="shared" si="31"/>
        <v>1.001582024826313</v>
      </c>
    </row>
    <row r="212" spans="2:12" x14ac:dyDescent="0.3">
      <c r="B212">
        <v>0.19500000000000001</v>
      </c>
      <c r="C212">
        <f t="shared" si="32"/>
        <v>-8.8959444925168191E-2</v>
      </c>
      <c r="D212" s="3">
        <f t="shared" si="33"/>
        <v>-7.9038770043925871E-4</v>
      </c>
      <c r="E212">
        <f t="shared" si="34"/>
        <v>0.18395944492516744</v>
      </c>
      <c r="F212" s="3">
        <f t="shared" si="35"/>
        <v>1.0007903877004394</v>
      </c>
      <c r="G212" s="7">
        <f t="shared" si="36"/>
        <v>0.27291888985033563</v>
      </c>
      <c r="H212" s="12">
        <f t="shared" si="37"/>
        <v>0</v>
      </c>
      <c r="I212" s="3">
        <f t="shared" si="38"/>
        <v>0</v>
      </c>
      <c r="J212" s="3">
        <f t="shared" si="39"/>
        <v>0</v>
      </c>
      <c r="K212" s="8">
        <f t="shared" si="30"/>
        <v>2.0000000000000004</v>
      </c>
      <c r="L212" s="3">
        <f t="shared" si="31"/>
        <v>1.001582024826313</v>
      </c>
    </row>
    <row r="213" spans="2:12" x14ac:dyDescent="0.3">
      <c r="B213">
        <v>0.19600000000000001</v>
      </c>
      <c r="C213">
        <f t="shared" si="32"/>
        <v>-8.8960235312868632E-2</v>
      </c>
      <c r="D213" s="3">
        <f t="shared" si="33"/>
        <v>-7.9038770043925871E-4</v>
      </c>
      <c r="E213">
        <f t="shared" si="34"/>
        <v>0.18496023531286787</v>
      </c>
      <c r="F213" s="3">
        <f t="shared" si="35"/>
        <v>1.0007903877004394</v>
      </c>
      <c r="G213" s="7">
        <f t="shared" si="36"/>
        <v>0.27392047062573649</v>
      </c>
      <c r="H213" s="12">
        <f t="shared" si="37"/>
        <v>0</v>
      </c>
      <c r="I213" s="3">
        <f t="shared" si="38"/>
        <v>0</v>
      </c>
      <c r="J213" s="3">
        <f t="shared" si="39"/>
        <v>0</v>
      </c>
      <c r="K213" s="8">
        <f t="shared" si="30"/>
        <v>2.0000000000000004</v>
      </c>
      <c r="L213" s="3">
        <f t="shared" si="31"/>
        <v>1.001582024826313</v>
      </c>
    </row>
    <row r="214" spans="2:12" x14ac:dyDescent="0.3">
      <c r="B214">
        <v>0.19700000000000001</v>
      </c>
      <c r="C214">
        <f t="shared" si="32"/>
        <v>-8.8961025700569074E-2</v>
      </c>
      <c r="D214" s="3">
        <f t="shared" si="33"/>
        <v>-7.9038770043925871E-4</v>
      </c>
      <c r="E214">
        <f t="shared" si="34"/>
        <v>0.1859610257005683</v>
      </c>
      <c r="F214" s="3">
        <f t="shared" si="35"/>
        <v>1.0007903877004394</v>
      </c>
      <c r="G214" s="7">
        <f t="shared" si="36"/>
        <v>0.27492205140113735</v>
      </c>
      <c r="H214" s="12">
        <f t="shared" si="37"/>
        <v>0</v>
      </c>
      <c r="I214" s="3">
        <f t="shared" si="38"/>
        <v>0</v>
      </c>
      <c r="J214" s="3">
        <f t="shared" si="39"/>
        <v>0</v>
      </c>
      <c r="K214" s="8">
        <f t="shared" si="30"/>
        <v>2.0000000000000004</v>
      </c>
      <c r="L214" s="3">
        <f t="shared" si="31"/>
        <v>1.001582024826313</v>
      </c>
    </row>
    <row r="215" spans="2:12" x14ac:dyDescent="0.3">
      <c r="B215">
        <v>0.19800000000000001</v>
      </c>
      <c r="C215">
        <f t="shared" si="32"/>
        <v>-8.8961816088269516E-2</v>
      </c>
      <c r="D215" s="3">
        <f t="shared" si="33"/>
        <v>-7.9038770043925871E-4</v>
      </c>
      <c r="E215">
        <f t="shared" si="34"/>
        <v>0.18696181608826873</v>
      </c>
      <c r="F215" s="3">
        <f t="shared" si="35"/>
        <v>1.0007903877004394</v>
      </c>
      <c r="G215" s="7">
        <f t="shared" si="36"/>
        <v>0.27592363217653826</v>
      </c>
      <c r="H215" s="12">
        <f t="shared" si="37"/>
        <v>0</v>
      </c>
      <c r="I215" s="3">
        <f t="shared" si="38"/>
        <v>0</v>
      </c>
      <c r="J215" s="3">
        <f t="shared" si="39"/>
        <v>0</v>
      </c>
      <c r="K215" s="8">
        <f t="shared" si="30"/>
        <v>2.0000000000000004</v>
      </c>
      <c r="L215" s="3">
        <f t="shared" si="31"/>
        <v>1.001582024826313</v>
      </c>
    </row>
    <row r="216" spans="2:12" x14ac:dyDescent="0.3">
      <c r="B216">
        <v>0.19900000000000001</v>
      </c>
      <c r="C216">
        <f t="shared" si="32"/>
        <v>-8.8962606475969958E-2</v>
      </c>
      <c r="D216" s="3">
        <f t="shared" si="33"/>
        <v>-7.9038770043925871E-4</v>
      </c>
      <c r="E216">
        <f t="shared" si="34"/>
        <v>0.18796260647596916</v>
      </c>
      <c r="F216" s="3">
        <f t="shared" si="35"/>
        <v>1.0007903877004394</v>
      </c>
      <c r="G216" s="7">
        <f t="shared" si="36"/>
        <v>0.27692521295193911</v>
      </c>
      <c r="H216" s="12">
        <f t="shared" si="37"/>
        <v>0</v>
      </c>
      <c r="I216" s="3">
        <f t="shared" si="38"/>
        <v>0</v>
      </c>
      <c r="J216" s="3">
        <f t="shared" si="39"/>
        <v>0</v>
      </c>
      <c r="K216" s="8">
        <f t="shared" si="30"/>
        <v>2.0000000000000004</v>
      </c>
      <c r="L216" s="3">
        <f t="shared" si="31"/>
        <v>1.001582024826313</v>
      </c>
    </row>
    <row r="217" spans="2:12" x14ac:dyDescent="0.3">
      <c r="B217">
        <v>0.2</v>
      </c>
      <c r="C217">
        <f t="shared" si="32"/>
        <v>-8.8963396863670399E-2</v>
      </c>
      <c r="D217" s="3">
        <f t="shared" si="33"/>
        <v>-7.9038770043925871E-4</v>
      </c>
      <c r="E217">
        <f t="shared" si="34"/>
        <v>0.18896339686366959</v>
      </c>
      <c r="F217" s="3">
        <f t="shared" si="35"/>
        <v>1.0007903877004394</v>
      </c>
      <c r="G217" s="7">
        <f t="shared" si="36"/>
        <v>0.27792679372733997</v>
      </c>
      <c r="H217" s="12">
        <f t="shared" si="37"/>
        <v>0</v>
      </c>
      <c r="I217" s="3">
        <f t="shared" si="38"/>
        <v>0</v>
      </c>
      <c r="J217" s="3">
        <f t="shared" si="39"/>
        <v>0</v>
      </c>
      <c r="K217" s="8">
        <f t="shared" si="30"/>
        <v>2.0000000000000004</v>
      </c>
      <c r="L217" s="3">
        <f t="shared" si="31"/>
        <v>1.001582024826313</v>
      </c>
    </row>
    <row r="218" spans="2:12" x14ac:dyDescent="0.3">
      <c r="B218">
        <v>0.20100000000000001</v>
      </c>
      <c r="C218">
        <f t="shared" si="32"/>
        <v>-8.8964187251370841E-2</v>
      </c>
      <c r="D218" s="3">
        <f t="shared" si="33"/>
        <v>-7.9038770043925871E-4</v>
      </c>
      <c r="E218">
        <f t="shared" si="34"/>
        <v>0.18996418725137001</v>
      </c>
      <c r="F218" s="3">
        <f t="shared" si="35"/>
        <v>1.0007903877004394</v>
      </c>
      <c r="G218" s="7">
        <f t="shared" si="36"/>
        <v>0.27892837450274088</v>
      </c>
      <c r="H218" s="12">
        <f t="shared" si="37"/>
        <v>0</v>
      </c>
      <c r="I218" s="3">
        <f t="shared" si="38"/>
        <v>0</v>
      </c>
      <c r="J218" s="3">
        <f t="shared" si="39"/>
        <v>0</v>
      </c>
      <c r="K218" s="8">
        <f t="shared" si="30"/>
        <v>2.0000000000000004</v>
      </c>
      <c r="L218" s="3">
        <f t="shared" si="31"/>
        <v>1.001582024826313</v>
      </c>
    </row>
    <row r="219" spans="2:12" x14ac:dyDescent="0.3">
      <c r="B219">
        <v>0.20200000000000001</v>
      </c>
      <c r="C219">
        <f t="shared" si="32"/>
        <v>-8.8964977639071283E-2</v>
      </c>
      <c r="D219" s="3">
        <f t="shared" si="33"/>
        <v>-7.9038770043925871E-4</v>
      </c>
      <c r="E219">
        <f t="shared" si="34"/>
        <v>0.19096497763907044</v>
      </c>
      <c r="F219" s="3">
        <f t="shared" si="35"/>
        <v>1.0007903877004394</v>
      </c>
      <c r="G219" s="7">
        <f t="shared" si="36"/>
        <v>0.27992995527814174</v>
      </c>
      <c r="H219" s="12">
        <f t="shared" si="37"/>
        <v>0</v>
      </c>
      <c r="I219" s="3">
        <f t="shared" si="38"/>
        <v>0</v>
      </c>
      <c r="J219" s="3">
        <f t="shared" si="39"/>
        <v>0</v>
      </c>
      <c r="K219" s="8">
        <f t="shared" si="30"/>
        <v>2.0000000000000004</v>
      </c>
      <c r="L219" s="3">
        <f t="shared" si="31"/>
        <v>1.001582024826313</v>
      </c>
    </row>
    <row r="220" spans="2:12" x14ac:dyDescent="0.3">
      <c r="B220">
        <v>0.20300000000000001</v>
      </c>
      <c r="C220">
        <f t="shared" si="32"/>
        <v>-8.8965768026771724E-2</v>
      </c>
      <c r="D220" s="3">
        <f t="shared" si="33"/>
        <v>-7.9038770043925871E-4</v>
      </c>
      <c r="E220">
        <f t="shared" si="34"/>
        <v>0.19196576802677087</v>
      </c>
      <c r="F220" s="3">
        <f t="shared" si="35"/>
        <v>1.0007903877004394</v>
      </c>
      <c r="G220" s="7">
        <f t="shared" si="36"/>
        <v>0.2809315360535426</v>
      </c>
      <c r="H220" s="12">
        <f t="shared" si="37"/>
        <v>0</v>
      </c>
      <c r="I220" s="3">
        <f t="shared" si="38"/>
        <v>0</v>
      </c>
      <c r="J220" s="3">
        <f t="shared" si="39"/>
        <v>0</v>
      </c>
      <c r="K220" s="8">
        <f t="shared" si="30"/>
        <v>2.0000000000000004</v>
      </c>
      <c r="L220" s="3">
        <f t="shared" si="31"/>
        <v>1.001582024826313</v>
      </c>
    </row>
    <row r="221" spans="2:12" x14ac:dyDescent="0.3">
      <c r="B221">
        <v>0.20400000000000001</v>
      </c>
      <c r="C221">
        <f t="shared" si="32"/>
        <v>-8.8966558414472166E-2</v>
      </c>
      <c r="D221" s="3">
        <f t="shared" si="33"/>
        <v>-7.9038770043925871E-4</v>
      </c>
      <c r="E221">
        <f t="shared" si="34"/>
        <v>0.1929665584144713</v>
      </c>
      <c r="F221" s="3">
        <f t="shared" si="35"/>
        <v>1.0007903877004394</v>
      </c>
      <c r="G221" s="7">
        <f t="shared" si="36"/>
        <v>0.28193311682894345</v>
      </c>
      <c r="H221" s="12">
        <f t="shared" si="37"/>
        <v>0</v>
      </c>
      <c r="I221" s="3">
        <f t="shared" si="38"/>
        <v>0</v>
      </c>
      <c r="J221" s="3">
        <f t="shared" si="39"/>
        <v>0</v>
      </c>
      <c r="K221" s="8">
        <f t="shared" si="30"/>
        <v>2.0000000000000004</v>
      </c>
      <c r="L221" s="3">
        <f t="shared" si="31"/>
        <v>1.001582024826313</v>
      </c>
    </row>
    <row r="222" spans="2:12" x14ac:dyDescent="0.3">
      <c r="B222">
        <v>0.20500000000000002</v>
      </c>
      <c r="C222">
        <f t="shared" si="32"/>
        <v>-8.8967348802172608E-2</v>
      </c>
      <c r="D222" s="3">
        <f t="shared" si="33"/>
        <v>-7.9038770043925871E-4</v>
      </c>
      <c r="E222">
        <f t="shared" si="34"/>
        <v>0.19396734880217173</v>
      </c>
      <c r="F222" s="3">
        <f t="shared" si="35"/>
        <v>1.0007903877004394</v>
      </c>
      <c r="G222" s="7">
        <f t="shared" si="36"/>
        <v>0.28293469760434431</v>
      </c>
      <c r="H222" s="12">
        <f t="shared" si="37"/>
        <v>0</v>
      </c>
      <c r="I222" s="3">
        <f t="shared" si="38"/>
        <v>0</v>
      </c>
      <c r="J222" s="3">
        <f t="shared" si="39"/>
        <v>0</v>
      </c>
      <c r="K222" s="8">
        <f t="shared" si="30"/>
        <v>2.0000000000000004</v>
      </c>
      <c r="L222" s="3">
        <f t="shared" si="31"/>
        <v>1.001582024826313</v>
      </c>
    </row>
    <row r="223" spans="2:12" x14ac:dyDescent="0.3">
      <c r="B223">
        <v>0.20600000000000002</v>
      </c>
      <c r="C223">
        <f t="shared" si="32"/>
        <v>-8.8968139189873049E-2</v>
      </c>
      <c r="D223" s="3">
        <f t="shared" si="33"/>
        <v>-7.9038770043925871E-4</v>
      </c>
      <c r="E223">
        <f t="shared" si="34"/>
        <v>0.19496813918987216</v>
      </c>
      <c r="F223" s="3">
        <f t="shared" si="35"/>
        <v>1.0007903877004394</v>
      </c>
      <c r="G223" s="7">
        <f t="shared" si="36"/>
        <v>0.28393627837974522</v>
      </c>
      <c r="H223" s="12">
        <f t="shared" si="37"/>
        <v>0</v>
      </c>
      <c r="I223" s="3">
        <f t="shared" si="38"/>
        <v>0</v>
      </c>
      <c r="J223" s="3">
        <f t="shared" si="39"/>
        <v>0</v>
      </c>
      <c r="K223" s="8">
        <f t="shared" si="30"/>
        <v>2.0000000000000004</v>
      </c>
      <c r="L223" s="3">
        <f t="shared" si="31"/>
        <v>1.001582024826313</v>
      </c>
    </row>
    <row r="224" spans="2:12" x14ac:dyDescent="0.3">
      <c r="B224">
        <v>0.20700000000000002</v>
      </c>
      <c r="C224">
        <f t="shared" si="32"/>
        <v>-8.8968929577573491E-2</v>
      </c>
      <c r="D224" s="3">
        <f t="shared" si="33"/>
        <v>-7.9038770043925871E-4</v>
      </c>
      <c r="E224">
        <f t="shared" si="34"/>
        <v>0.19596892957757259</v>
      </c>
      <c r="F224" s="3">
        <f t="shared" si="35"/>
        <v>1.0007903877004394</v>
      </c>
      <c r="G224" s="7">
        <f t="shared" si="36"/>
        <v>0.28493785915514608</v>
      </c>
      <c r="H224" s="12">
        <f t="shared" si="37"/>
        <v>0</v>
      </c>
      <c r="I224" s="3">
        <f t="shared" si="38"/>
        <v>0</v>
      </c>
      <c r="J224" s="3">
        <f t="shared" si="39"/>
        <v>0</v>
      </c>
      <c r="K224" s="8">
        <f t="shared" si="30"/>
        <v>2.0000000000000004</v>
      </c>
      <c r="L224" s="3">
        <f t="shared" si="31"/>
        <v>1.001582024826313</v>
      </c>
    </row>
    <row r="225" spans="2:12" x14ac:dyDescent="0.3">
      <c r="B225">
        <v>0.20800000000000002</v>
      </c>
      <c r="C225">
        <f t="shared" si="32"/>
        <v>-8.8969719965273933E-2</v>
      </c>
      <c r="D225" s="3">
        <f t="shared" si="33"/>
        <v>-7.9038770043925871E-4</v>
      </c>
      <c r="E225">
        <f t="shared" si="34"/>
        <v>0.19696971996527302</v>
      </c>
      <c r="F225" s="3">
        <f t="shared" si="35"/>
        <v>1.0007903877004394</v>
      </c>
      <c r="G225" s="7">
        <f t="shared" si="36"/>
        <v>0.28593943993054693</v>
      </c>
      <c r="H225" s="12">
        <f t="shared" si="37"/>
        <v>0</v>
      </c>
      <c r="I225" s="3">
        <f t="shared" si="38"/>
        <v>0</v>
      </c>
      <c r="J225" s="3">
        <f t="shared" si="39"/>
        <v>0</v>
      </c>
      <c r="K225" s="8">
        <f t="shared" si="30"/>
        <v>2.0000000000000004</v>
      </c>
      <c r="L225" s="3">
        <f t="shared" si="31"/>
        <v>1.001582024826313</v>
      </c>
    </row>
    <row r="226" spans="2:12" x14ac:dyDescent="0.3">
      <c r="B226">
        <v>0.20899999999999999</v>
      </c>
      <c r="C226">
        <f t="shared" si="32"/>
        <v>-8.8970510352974375E-2</v>
      </c>
      <c r="D226" s="3">
        <f t="shared" si="33"/>
        <v>-7.9038770043925871E-4</v>
      </c>
      <c r="E226">
        <f t="shared" si="34"/>
        <v>0.19797051035297342</v>
      </c>
      <c r="F226" s="3">
        <f t="shared" si="35"/>
        <v>1.0007903877004394</v>
      </c>
      <c r="G226" s="7">
        <f t="shared" si="36"/>
        <v>0.28694102070594779</v>
      </c>
      <c r="H226" s="12">
        <f t="shared" si="37"/>
        <v>0</v>
      </c>
      <c r="I226" s="3">
        <f t="shared" si="38"/>
        <v>0</v>
      </c>
      <c r="J226" s="3">
        <f t="shared" si="39"/>
        <v>0</v>
      </c>
      <c r="K226" s="8">
        <f t="shared" si="30"/>
        <v>2.0000000000000004</v>
      </c>
      <c r="L226" s="3">
        <f t="shared" si="31"/>
        <v>1.001582024826313</v>
      </c>
    </row>
    <row r="227" spans="2:12" x14ac:dyDescent="0.3">
      <c r="B227">
        <v>0.21</v>
      </c>
      <c r="C227">
        <f t="shared" si="32"/>
        <v>-8.8971300740674816E-2</v>
      </c>
      <c r="D227" s="3">
        <f t="shared" si="33"/>
        <v>-7.9038770043925871E-4</v>
      </c>
      <c r="E227">
        <f t="shared" si="34"/>
        <v>0.19897130074067385</v>
      </c>
      <c r="F227" s="3">
        <f t="shared" si="35"/>
        <v>1.0007903877004394</v>
      </c>
      <c r="G227" s="7">
        <f t="shared" si="36"/>
        <v>0.28794260148134865</v>
      </c>
      <c r="H227" s="12">
        <f t="shared" si="37"/>
        <v>0</v>
      </c>
      <c r="I227" s="3">
        <f t="shared" si="38"/>
        <v>0</v>
      </c>
      <c r="J227" s="3">
        <f t="shared" si="39"/>
        <v>0</v>
      </c>
      <c r="K227" s="8">
        <f t="shared" si="30"/>
        <v>2.0000000000000004</v>
      </c>
      <c r="L227" s="3">
        <f t="shared" si="31"/>
        <v>1.001582024826313</v>
      </c>
    </row>
    <row r="228" spans="2:12" x14ac:dyDescent="0.3">
      <c r="B228">
        <v>0.21099999999999999</v>
      </c>
      <c r="C228">
        <f t="shared" si="32"/>
        <v>-8.8972091128375258E-2</v>
      </c>
      <c r="D228" s="3">
        <f t="shared" si="33"/>
        <v>-7.9038770043925871E-4</v>
      </c>
      <c r="E228">
        <f t="shared" si="34"/>
        <v>0.19997209112837427</v>
      </c>
      <c r="F228" s="3">
        <f t="shared" si="35"/>
        <v>1.0007903877004394</v>
      </c>
      <c r="G228" s="7">
        <f t="shared" si="36"/>
        <v>0.28894418225674956</v>
      </c>
      <c r="H228" s="12">
        <f t="shared" si="37"/>
        <v>0</v>
      </c>
      <c r="I228" s="3">
        <f t="shared" si="38"/>
        <v>0</v>
      </c>
      <c r="J228" s="3">
        <f t="shared" si="39"/>
        <v>0</v>
      </c>
      <c r="K228" s="8">
        <f t="shared" si="30"/>
        <v>2.0000000000000004</v>
      </c>
      <c r="L228" s="3">
        <f t="shared" si="31"/>
        <v>1.001582024826313</v>
      </c>
    </row>
    <row r="229" spans="2:12" x14ac:dyDescent="0.3">
      <c r="B229">
        <v>0.21199999999999999</v>
      </c>
      <c r="C229">
        <f t="shared" si="32"/>
        <v>-8.89728815160757E-2</v>
      </c>
      <c r="D229" s="3">
        <f t="shared" si="33"/>
        <v>-7.9038770043925871E-4</v>
      </c>
      <c r="E229">
        <f t="shared" si="34"/>
        <v>0.2009728815160747</v>
      </c>
      <c r="F229" s="3">
        <f t="shared" si="35"/>
        <v>1.0007903877004394</v>
      </c>
      <c r="G229" s="7">
        <f t="shared" si="36"/>
        <v>0.28994576303215042</v>
      </c>
      <c r="H229" s="12">
        <f t="shared" si="37"/>
        <v>0</v>
      </c>
      <c r="I229" s="3">
        <f t="shared" si="38"/>
        <v>0</v>
      </c>
      <c r="J229" s="3">
        <f t="shared" si="39"/>
        <v>0</v>
      </c>
      <c r="K229" s="8">
        <f t="shared" si="30"/>
        <v>2.0000000000000004</v>
      </c>
      <c r="L229" s="3">
        <f t="shared" si="31"/>
        <v>1.001582024826313</v>
      </c>
    </row>
    <row r="230" spans="2:12" x14ac:dyDescent="0.3">
      <c r="B230">
        <v>0.21299999999999999</v>
      </c>
      <c r="C230">
        <f t="shared" si="32"/>
        <v>-8.8973671903776141E-2</v>
      </c>
      <c r="D230" s="3">
        <f t="shared" si="33"/>
        <v>-7.9038770043925871E-4</v>
      </c>
      <c r="E230">
        <f t="shared" si="34"/>
        <v>0.20197367190377513</v>
      </c>
      <c r="F230" s="3">
        <f t="shared" si="35"/>
        <v>1.0007903877004394</v>
      </c>
      <c r="G230" s="7">
        <f t="shared" si="36"/>
        <v>0.29094734380755127</v>
      </c>
      <c r="H230" s="12">
        <f t="shared" si="37"/>
        <v>0</v>
      </c>
      <c r="I230" s="3">
        <f t="shared" si="38"/>
        <v>0</v>
      </c>
      <c r="J230" s="3">
        <f t="shared" si="39"/>
        <v>0</v>
      </c>
      <c r="K230" s="8">
        <f t="shared" si="30"/>
        <v>2.0000000000000004</v>
      </c>
      <c r="L230" s="3">
        <f t="shared" si="31"/>
        <v>1.001582024826313</v>
      </c>
    </row>
    <row r="231" spans="2:12" x14ac:dyDescent="0.3">
      <c r="B231">
        <v>0.214</v>
      </c>
      <c r="C231">
        <f t="shared" si="32"/>
        <v>-8.8974462291476583E-2</v>
      </c>
      <c r="D231" s="3">
        <f t="shared" si="33"/>
        <v>-7.9038770043925871E-4</v>
      </c>
      <c r="E231">
        <f t="shared" si="34"/>
        <v>0.20297446229147556</v>
      </c>
      <c r="F231" s="3">
        <f t="shared" si="35"/>
        <v>1.0007903877004394</v>
      </c>
      <c r="G231" s="7">
        <f t="shared" si="36"/>
        <v>0.29194892458295213</v>
      </c>
      <c r="H231" s="12">
        <f t="shared" si="37"/>
        <v>0</v>
      </c>
      <c r="I231" s="3">
        <f t="shared" si="38"/>
        <v>0</v>
      </c>
      <c r="J231" s="3">
        <f t="shared" si="39"/>
        <v>0</v>
      </c>
      <c r="K231" s="8">
        <f t="shared" si="30"/>
        <v>2.0000000000000004</v>
      </c>
      <c r="L231" s="3">
        <f t="shared" si="31"/>
        <v>1.001582024826313</v>
      </c>
    </row>
    <row r="232" spans="2:12" x14ac:dyDescent="0.3">
      <c r="B232">
        <v>0.215</v>
      </c>
      <c r="C232">
        <f t="shared" si="32"/>
        <v>-8.8975252679177025E-2</v>
      </c>
      <c r="D232" s="3">
        <f t="shared" si="33"/>
        <v>-7.9038770043925871E-4</v>
      </c>
      <c r="E232">
        <f t="shared" si="34"/>
        <v>0.20397525267917599</v>
      </c>
      <c r="F232" s="3">
        <f t="shared" si="35"/>
        <v>1.0007903877004394</v>
      </c>
      <c r="G232" s="7">
        <f t="shared" si="36"/>
        <v>0.29295050535835299</v>
      </c>
      <c r="H232" s="12">
        <f t="shared" si="37"/>
        <v>0</v>
      </c>
      <c r="I232" s="3">
        <f t="shared" si="38"/>
        <v>0</v>
      </c>
      <c r="J232" s="3">
        <f t="shared" si="39"/>
        <v>0</v>
      </c>
      <c r="K232" s="8">
        <f t="shared" si="30"/>
        <v>2.0000000000000004</v>
      </c>
      <c r="L232" s="3">
        <f t="shared" si="31"/>
        <v>1.001582024826313</v>
      </c>
    </row>
    <row r="233" spans="2:12" x14ac:dyDescent="0.3">
      <c r="B233">
        <v>0.216</v>
      </c>
      <c r="C233">
        <f t="shared" si="32"/>
        <v>-8.8976043066877467E-2</v>
      </c>
      <c r="D233" s="3">
        <f t="shared" si="33"/>
        <v>-7.9038770043925871E-4</v>
      </c>
      <c r="E233">
        <f t="shared" si="34"/>
        <v>0.20497604306687642</v>
      </c>
      <c r="F233" s="3">
        <f t="shared" si="35"/>
        <v>1.0007903877004394</v>
      </c>
      <c r="G233" s="7">
        <f t="shared" si="36"/>
        <v>0.2939520861337539</v>
      </c>
      <c r="H233" s="12">
        <f t="shared" si="37"/>
        <v>0</v>
      </c>
      <c r="I233" s="3">
        <f t="shared" si="38"/>
        <v>0</v>
      </c>
      <c r="J233" s="3">
        <f t="shared" si="39"/>
        <v>0</v>
      </c>
      <c r="K233" s="8">
        <f t="shared" si="30"/>
        <v>2.0000000000000004</v>
      </c>
      <c r="L233" s="3">
        <f t="shared" si="31"/>
        <v>1.001582024826313</v>
      </c>
    </row>
    <row r="234" spans="2:12" x14ac:dyDescent="0.3">
      <c r="B234">
        <v>0.217</v>
      </c>
      <c r="C234">
        <f t="shared" si="32"/>
        <v>-8.8976833454577908E-2</v>
      </c>
      <c r="D234" s="3">
        <f t="shared" si="33"/>
        <v>-7.9038770043925871E-4</v>
      </c>
      <c r="E234">
        <f t="shared" si="34"/>
        <v>0.20597683345457685</v>
      </c>
      <c r="F234" s="3">
        <f t="shared" si="35"/>
        <v>1.0007903877004394</v>
      </c>
      <c r="G234" s="7">
        <f t="shared" si="36"/>
        <v>0.29495366690915475</v>
      </c>
      <c r="H234" s="12">
        <f t="shared" si="37"/>
        <v>0</v>
      </c>
      <c r="I234" s="3">
        <f t="shared" si="38"/>
        <v>0</v>
      </c>
      <c r="J234" s="3">
        <f t="shared" si="39"/>
        <v>0</v>
      </c>
      <c r="K234" s="8">
        <f t="shared" si="30"/>
        <v>2.0000000000000004</v>
      </c>
      <c r="L234" s="3">
        <f t="shared" si="31"/>
        <v>1.001582024826313</v>
      </c>
    </row>
    <row r="235" spans="2:12" x14ac:dyDescent="0.3">
      <c r="B235">
        <v>0.218</v>
      </c>
      <c r="C235">
        <f t="shared" si="32"/>
        <v>-8.897762384227835E-2</v>
      </c>
      <c r="D235" s="3">
        <f t="shared" si="33"/>
        <v>-7.9038770043925871E-4</v>
      </c>
      <c r="E235">
        <f t="shared" si="34"/>
        <v>0.20697762384227728</v>
      </c>
      <c r="F235" s="3">
        <f t="shared" si="35"/>
        <v>1.0007903877004394</v>
      </c>
      <c r="G235" s="7">
        <f t="shared" si="36"/>
        <v>0.29595524768455561</v>
      </c>
      <c r="H235" s="12">
        <f t="shared" si="37"/>
        <v>0</v>
      </c>
      <c r="I235" s="3">
        <f t="shared" si="38"/>
        <v>0</v>
      </c>
      <c r="J235" s="3">
        <f t="shared" si="39"/>
        <v>0</v>
      </c>
      <c r="K235" s="8">
        <f t="shared" si="30"/>
        <v>2.0000000000000004</v>
      </c>
      <c r="L235" s="3">
        <f t="shared" si="31"/>
        <v>1.001582024826313</v>
      </c>
    </row>
    <row r="236" spans="2:12" x14ac:dyDescent="0.3">
      <c r="B236">
        <v>0.219</v>
      </c>
      <c r="C236">
        <f t="shared" si="32"/>
        <v>-8.8978414229978792E-2</v>
      </c>
      <c r="D236" s="3">
        <f t="shared" si="33"/>
        <v>-7.9038770043925871E-4</v>
      </c>
      <c r="E236">
        <f t="shared" si="34"/>
        <v>0.2079784142299777</v>
      </c>
      <c r="F236" s="3">
        <f t="shared" si="35"/>
        <v>1.0007903877004394</v>
      </c>
      <c r="G236" s="7">
        <f t="shared" si="36"/>
        <v>0.29695682845995652</v>
      </c>
      <c r="H236" s="12">
        <f t="shared" si="37"/>
        <v>0</v>
      </c>
      <c r="I236" s="3">
        <f t="shared" si="38"/>
        <v>0</v>
      </c>
      <c r="J236" s="3">
        <f t="shared" si="39"/>
        <v>0</v>
      </c>
      <c r="K236" s="8">
        <f t="shared" si="30"/>
        <v>2.0000000000000004</v>
      </c>
      <c r="L236" s="3">
        <f t="shared" si="31"/>
        <v>1.001582024826313</v>
      </c>
    </row>
    <row r="237" spans="2:12" x14ac:dyDescent="0.3">
      <c r="B237">
        <v>0.22</v>
      </c>
      <c r="C237">
        <f t="shared" si="32"/>
        <v>-8.8979204617679233E-2</v>
      </c>
      <c r="D237" s="3">
        <f t="shared" si="33"/>
        <v>-7.9038770043925871E-4</v>
      </c>
      <c r="E237">
        <f t="shared" si="34"/>
        <v>0.20897920461767813</v>
      </c>
      <c r="F237" s="3">
        <f t="shared" si="35"/>
        <v>1.0007903877004394</v>
      </c>
      <c r="G237" s="7">
        <f t="shared" si="36"/>
        <v>0.29795840923535738</v>
      </c>
      <c r="H237" s="12">
        <f t="shared" si="37"/>
        <v>0</v>
      </c>
      <c r="I237" s="3">
        <f t="shared" si="38"/>
        <v>0</v>
      </c>
      <c r="J237" s="3">
        <f t="shared" si="39"/>
        <v>0</v>
      </c>
      <c r="K237" s="8">
        <f t="shared" si="30"/>
        <v>2.0000000000000004</v>
      </c>
      <c r="L237" s="3">
        <f t="shared" si="31"/>
        <v>1.001582024826313</v>
      </c>
    </row>
    <row r="238" spans="2:12" x14ac:dyDescent="0.3">
      <c r="B238">
        <v>0.221</v>
      </c>
      <c r="C238">
        <f t="shared" si="32"/>
        <v>-8.8979995005379675E-2</v>
      </c>
      <c r="D238" s="3">
        <f t="shared" si="33"/>
        <v>-7.9038770043925871E-4</v>
      </c>
      <c r="E238">
        <f t="shared" si="34"/>
        <v>0.20997999500537856</v>
      </c>
      <c r="F238" s="3">
        <f t="shared" si="35"/>
        <v>1.0007903877004394</v>
      </c>
      <c r="G238" s="7">
        <f t="shared" si="36"/>
        <v>0.29895999001075824</v>
      </c>
      <c r="H238" s="12">
        <f t="shared" si="37"/>
        <v>0</v>
      </c>
      <c r="I238" s="3">
        <f t="shared" si="38"/>
        <v>0</v>
      </c>
      <c r="J238" s="3">
        <f t="shared" si="39"/>
        <v>0</v>
      </c>
      <c r="K238" s="8">
        <f t="shared" si="30"/>
        <v>2.0000000000000004</v>
      </c>
      <c r="L238" s="3">
        <f t="shared" si="31"/>
        <v>1.001582024826313</v>
      </c>
    </row>
    <row r="239" spans="2:12" x14ac:dyDescent="0.3">
      <c r="B239">
        <v>0.222</v>
      </c>
      <c r="C239">
        <f t="shared" si="32"/>
        <v>-8.8980785393080117E-2</v>
      </c>
      <c r="D239" s="3">
        <f t="shared" si="33"/>
        <v>-7.9038770043925871E-4</v>
      </c>
      <c r="E239">
        <f t="shared" si="34"/>
        <v>0.21098078539307899</v>
      </c>
      <c r="F239" s="3">
        <f t="shared" si="35"/>
        <v>1.0007903877004394</v>
      </c>
      <c r="G239" s="7">
        <f t="shared" si="36"/>
        <v>0.29996157078615909</v>
      </c>
      <c r="H239" s="12">
        <f t="shared" si="37"/>
        <v>0</v>
      </c>
      <c r="I239" s="3">
        <f t="shared" si="38"/>
        <v>0</v>
      </c>
      <c r="J239" s="3">
        <f t="shared" si="39"/>
        <v>0</v>
      </c>
      <c r="K239" s="8">
        <f t="shared" si="30"/>
        <v>2.0000000000000004</v>
      </c>
      <c r="L239" s="3">
        <f t="shared" si="31"/>
        <v>1.001582024826313</v>
      </c>
    </row>
    <row r="240" spans="2:12" x14ac:dyDescent="0.3">
      <c r="B240">
        <v>0.223</v>
      </c>
      <c r="C240">
        <f t="shared" si="32"/>
        <v>-8.8981575780780559E-2</v>
      </c>
      <c r="D240" s="3">
        <f t="shared" si="33"/>
        <v>-7.9038770043925871E-4</v>
      </c>
      <c r="E240">
        <f t="shared" si="34"/>
        <v>0.21198157578077942</v>
      </c>
      <c r="F240" s="3">
        <f t="shared" si="35"/>
        <v>1.0007903877004394</v>
      </c>
      <c r="G240" s="7">
        <f t="shared" si="36"/>
        <v>0.30096315156155995</v>
      </c>
      <c r="H240" s="12">
        <f t="shared" si="37"/>
        <v>0</v>
      </c>
      <c r="I240" s="3">
        <f t="shared" si="38"/>
        <v>0</v>
      </c>
      <c r="J240" s="3">
        <f t="shared" si="39"/>
        <v>0</v>
      </c>
      <c r="K240" s="8">
        <f t="shared" si="30"/>
        <v>2.0000000000000004</v>
      </c>
      <c r="L240" s="3">
        <f t="shared" si="31"/>
        <v>1.001582024826313</v>
      </c>
    </row>
    <row r="241" spans="2:12" x14ac:dyDescent="0.3">
      <c r="B241">
        <v>0.224</v>
      </c>
      <c r="C241">
        <f t="shared" si="32"/>
        <v>-8.8982366168481E-2</v>
      </c>
      <c r="D241" s="3">
        <f t="shared" si="33"/>
        <v>-7.9038770043925871E-4</v>
      </c>
      <c r="E241">
        <f t="shared" si="34"/>
        <v>0.21298236616847985</v>
      </c>
      <c r="F241" s="3">
        <f t="shared" si="35"/>
        <v>1.0007903877004394</v>
      </c>
      <c r="G241" s="7">
        <f t="shared" si="36"/>
        <v>0.30196473233696086</v>
      </c>
      <c r="H241" s="12">
        <f t="shared" si="37"/>
        <v>0</v>
      </c>
      <c r="I241" s="3">
        <f t="shared" si="38"/>
        <v>0</v>
      </c>
      <c r="J241" s="3">
        <f t="shared" si="39"/>
        <v>0</v>
      </c>
      <c r="K241" s="8">
        <f t="shared" si="30"/>
        <v>2.0000000000000004</v>
      </c>
      <c r="L241" s="3">
        <f t="shared" si="31"/>
        <v>1.001582024826313</v>
      </c>
    </row>
    <row r="242" spans="2:12" x14ac:dyDescent="0.3">
      <c r="B242">
        <v>0.22500000000000001</v>
      </c>
      <c r="C242">
        <f t="shared" si="32"/>
        <v>-8.8983156556181442E-2</v>
      </c>
      <c r="D242" s="3">
        <f t="shared" si="33"/>
        <v>-7.9038770043925871E-4</v>
      </c>
      <c r="E242">
        <f t="shared" si="34"/>
        <v>0.21398315655618028</v>
      </c>
      <c r="F242" s="3">
        <f t="shared" si="35"/>
        <v>1.0007903877004394</v>
      </c>
      <c r="G242" s="7">
        <f t="shared" si="36"/>
        <v>0.30296631311236172</v>
      </c>
      <c r="H242" s="12">
        <f t="shared" si="37"/>
        <v>0</v>
      </c>
      <c r="I242" s="3">
        <f t="shared" si="38"/>
        <v>0</v>
      </c>
      <c r="J242" s="3">
        <f t="shared" si="39"/>
        <v>0</v>
      </c>
      <c r="K242" s="8">
        <f t="shared" si="30"/>
        <v>2.0000000000000004</v>
      </c>
      <c r="L242" s="3">
        <f t="shared" si="31"/>
        <v>1.001582024826313</v>
      </c>
    </row>
    <row r="243" spans="2:12" x14ac:dyDescent="0.3">
      <c r="B243">
        <v>0.22600000000000001</v>
      </c>
      <c r="C243">
        <f t="shared" si="32"/>
        <v>-8.8983946943881884E-2</v>
      </c>
      <c r="D243" s="3">
        <f t="shared" si="33"/>
        <v>-7.9038770043925871E-4</v>
      </c>
      <c r="E243">
        <f t="shared" si="34"/>
        <v>0.2149839469438807</v>
      </c>
      <c r="F243" s="3">
        <f t="shared" si="35"/>
        <v>1.0007903877004394</v>
      </c>
      <c r="G243" s="7">
        <f t="shared" si="36"/>
        <v>0.30396789388776257</v>
      </c>
      <c r="H243" s="12">
        <f t="shared" si="37"/>
        <v>0</v>
      </c>
      <c r="I243" s="3">
        <f t="shared" si="38"/>
        <v>0</v>
      </c>
      <c r="J243" s="3">
        <f t="shared" si="39"/>
        <v>0</v>
      </c>
      <c r="K243" s="8">
        <f t="shared" si="30"/>
        <v>2.0000000000000004</v>
      </c>
      <c r="L243" s="3">
        <f t="shared" si="31"/>
        <v>1.001582024826313</v>
      </c>
    </row>
    <row r="244" spans="2:12" x14ac:dyDescent="0.3">
      <c r="B244">
        <v>0.22700000000000001</v>
      </c>
      <c r="C244">
        <f t="shared" si="32"/>
        <v>-8.8984737331582325E-2</v>
      </c>
      <c r="D244" s="3">
        <f t="shared" si="33"/>
        <v>-7.9038770043925871E-4</v>
      </c>
      <c r="E244">
        <f t="shared" si="34"/>
        <v>0.21598473733158113</v>
      </c>
      <c r="F244" s="3">
        <f t="shared" si="35"/>
        <v>1.0007903877004394</v>
      </c>
      <c r="G244" s="7">
        <f t="shared" si="36"/>
        <v>0.30496947466316349</v>
      </c>
      <c r="H244" s="12">
        <f t="shared" si="37"/>
        <v>0</v>
      </c>
      <c r="I244" s="3">
        <f t="shared" si="38"/>
        <v>0</v>
      </c>
      <c r="J244" s="3">
        <f t="shared" si="39"/>
        <v>0</v>
      </c>
      <c r="K244" s="8">
        <f t="shared" si="30"/>
        <v>2.0000000000000004</v>
      </c>
      <c r="L244" s="3">
        <f t="shared" si="31"/>
        <v>1.001582024826313</v>
      </c>
    </row>
    <row r="245" spans="2:12" x14ac:dyDescent="0.3">
      <c r="B245">
        <v>0.22800000000000001</v>
      </c>
      <c r="C245">
        <f t="shared" si="32"/>
        <v>-8.8985527719282767E-2</v>
      </c>
      <c r="D245" s="3">
        <f t="shared" si="33"/>
        <v>-7.9038770043925871E-4</v>
      </c>
      <c r="E245">
        <f t="shared" si="34"/>
        <v>0.21698552771928156</v>
      </c>
      <c r="F245" s="3">
        <f t="shared" si="35"/>
        <v>1.0007903877004394</v>
      </c>
      <c r="G245" s="7">
        <f t="shared" si="36"/>
        <v>0.30597105543856434</v>
      </c>
      <c r="H245" s="12">
        <f t="shared" si="37"/>
        <v>0</v>
      </c>
      <c r="I245" s="3">
        <f t="shared" si="38"/>
        <v>0</v>
      </c>
      <c r="J245" s="3">
        <f t="shared" si="39"/>
        <v>0</v>
      </c>
      <c r="K245" s="8">
        <f t="shared" si="30"/>
        <v>2.0000000000000004</v>
      </c>
      <c r="L245" s="3">
        <f t="shared" si="31"/>
        <v>1.001582024826313</v>
      </c>
    </row>
    <row r="246" spans="2:12" x14ac:dyDescent="0.3">
      <c r="B246">
        <v>0.22900000000000001</v>
      </c>
      <c r="C246">
        <f t="shared" si="32"/>
        <v>-8.8986318106983209E-2</v>
      </c>
      <c r="D246" s="3">
        <f t="shared" si="33"/>
        <v>-7.9038770043925871E-4</v>
      </c>
      <c r="E246">
        <f t="shared" si="34"/>
        <v>0.21798631810698199</v>
      </c>
      <c r="F246" s="3">
        <f t="shared" si="35"/>
        <v>1.0007903877004394</v>
      </c>
      <c r="G246" s="7">
        <f t="shared" si="36"/>
        <v>0.3069726362139652</v>
      </c>
      <c r="H246" s="12">
        <f t="shared" si="37"/>
        <v>0</v>
      </c>
      <c r="I246" s="3">
        <f t="shared" si="38"/>
        <v>0</v>
      </c>
      <c r="J246" s="3">
        <f t="shared" si="39"/>
        <v>0</v>
      </c>
      <c r="K246" s="8">
        <f t="shared" si="30"/>
        <v>2.0000000000000004</v>
      </c>
      <c r="L246" s="3">
        <f t="shared" si="31"/>
        <v>1.001582024826313</v>
      </c>
    </row>
    <row r="247" spans="2:12" x14ac:dyDescent="0.3">
      <c r="B247">
        <v>0.23</v>
      </c>
      <c r="C247">
        <f t="shared" si="32"/>
        <v>-8.898710849468365E-2</v>
      </c>
      <c r="D247" s="3">
        <f t="shared" si="33"/>
        <v>-7.9038770043925871E-4</v>
      </c>
      <c r="E247">
        <f t="shared" si="34"/>
        <v>0.21898710849468242</v>
      </c>
      <c r="F247" s="3">
        <f t="shared" si="35"/>
        <v>1.0007903877004394</v>
      </c>
      <c r="G247" s="7">
        <f t="shared" si="36"/>
        <v>0.30797421698936606</v>
      </c>
      <c r="H247" s="12">
        <f t="shared" si="37"/>
        <v>0</v>
      </c>
      <c r="I247" s="3">
        <f t="shared" si="38"/>
        <v>0</v>
      </c>
      <c r="J247" s="3">
        <f t="shared" si="39"/>
        <v>0</v>
      </c>
      <c r="K247" s="8">
        <f t="shared" si="30"/>
        <v>2.0000000000000004</v>
      </c>
      <c r="L247" s="3">
        <f t="shared" si="31"/>
        <v>1.001582024826313</v>
      </c>
    </row>
    <row r="248" spans="2:12" x14ac:dyDescent="0.3">
      <c r="B248">
        <v>0.23100000000000001</v>
      </c>
      <c r="C248">
        <f t="shared" si="32"/>
        <v>-8.8987898882384092E-2</v>
      </c>
      <c r="D248" s="3">
        <f t="shared" si="33"/>
        <v>-7.9038770043925871E-4</v>
      </c>
      <c r="E248">
        <f t="shared" si="34"/>
        <v>0.21998789888238285</v>
      </c>
      <c r="F248" s="3">
        <f t="shared" si="35"/>
        <v>1.0007903877004394</v>
      </c>
      <c r="G248" s="7">
        <f t="shared" si="36"/>
        <v>0.30897579776476691</v>
      </c>
      <c r="H248" s="12">
        <f t="shared" si="37"/>
        <v>0</v>
      </c>
      <c r="I248" s="3">
        <f t="shared" si="38"/>
        <v>0</v>
      </c>
      <c r="J248" s="3">
        <f t="shared" si="39"/>
        <v>0</v>
      </c>
      <c r="K248" s="8">
        <f t="shared" si="30"/>
        <v>2.0000000000000004</v>
      </c>
      <c r="L248" s="3">
        <f t="shared" si="31"/>
        <v>1.001582024826313</v>
      </c>
    </row>
    <row r="249" spans="2:12" x14ac:dyDescent="0.3">
      <c r="B249">
        <v>0.23200000000000001</v>
      </c>
      <c r="C249">
        <f t="shared" si="32"/>
        <v>-8.8988689270084534E-2</v>
      </c>
      <c r="D249" s="3">
        <f t="shared" si="33"/>
        <v>-7.9038770043925871E-4</v>
      </c>
      <c r="E249">
        <f t="shared" si="34"/>
        <v>0.22098868927008328</v>
      </c>
      <c r="F249" s="3">
        <f t="shared" si="35"/>
        <v>1.0007903877004394</v>
      </c>
      <c r="G249" s="7">
        <f t="shared" si="36"/>
        <v>0.30997737854016782</v>
      </c>
      <c r="H249" s="12">
        <f t="shared" si="37"/>
        <v>0</v>
      </c>
      <c r="I249" s="3">
        <f t="shared" si="38"/>
        <v>0</v>
      </c>
      <c r="J249" s="3">
        <f t="shared" si="39"/>
        <v>0</v>
      </c>
      <c r="K249" s="8">
        <f t="shared" si="30"/>
        <v>2.0000000000000004</v>
      </c>
      <c r="L249" s="3">
        <f t="shared" si="31"/>
        <v>1.001582024826313</v>
      </c>
    </row>
    <row r="250" spans="2:12" x14ac:dyDescent="0.3">
      <c r="B250">
        <v>0.23300000000000001</v>
      </c>
      <c r="C250">
        <f t="shared" si="32"/>
        <v>-8.8989479657784976E-2</v>
      </c>
      <c r="D250" s="3">
        <f t="shared" si="33"/>
        <v>-7.9038770043925871E-4</v>
      </c>
      <c r="E250">
        <f t="shared" si="34"/>
        <v>0.22198947965778371</v>
      </c>
      <c r="F250" s="3">
        <f t="shared" si="35"/>
        <v>1.0007903877004394</v>
      </c>
      <c r="G250" s="7">
        <f t="shared" si="36"/>
        <v>0.31097895931556868</v>
      </c>
      <c r="H250" s="12">
        <f t="shared" si="37"/>
        <v>0</v>
      </c>
      <c r="I250" s="3">
        <f t="shared" si="38"/>
        <v>0</v>
      </c>
      <c r="J250" s="3">
        <f t="shared" si="39"/>
        <v>0</v>
      </c>
      <c r="K250" s="8">
        <f t="shared" si="30"/>
        <v>2.0000000000000004</v>
      </c>
      <c r="L250" s="3">
        <f t="shared" si="31"/>
        <v>1.001582024826313</v>
      </c>
    </row>
    <row r="251" spans="2:12" x14ac:dyDescent="0.3">
      <c r="B251">
        <v>0.23400000000000001</v>
      </c>
      <c r="C251">
        <f t="shared" si="32"/>
        <v>-8.8990270045485417E-2</v>
      </c>
      <c r="D251" s="3">
        <f t="shared" si="33"/>
        <v>-7.9038770043925871E-4</v>
      </c>
      <c r="E251">
        <f t="shared" si="34"/>
        <v>0.22299027004548413</v>
      </c>
      <c r="F251" s="3">
        <f t="shared" si="35"/>
        <v>1.0007903877004394</v>
      </c>
      <c r="G251" s="7">
        <f t="shared" si="36"/>
        <v>0.31198054009096954</v>
      </c>
      <c r="H251" s="12">
        <f t="shared" si="37"/>
        <v>0</v>
      </c>
      <c r="I251" s="3">
        <f t="shared" si="38"/>
        <v>0</v>
      </c>
      <c r="J251" s="3">
        <f t="shared" si="39"/>
        <v>0</v>
      </c>
      <c r="K251" s="8">
        <f t="shared" si="30"/>
        <v>2.0000000000000004</v>
      </c>
      <c r="L251" s="3">
        <f t="shared" si="31"/>
        <v>1.001582024826313</v>
      </c>
    </row>
    <row r="252" spans="2:12" x14ac:dyDescent="0.3">
      <c r="B252">
        <v>0.23500000000000001</v>
      </c>
      <c r="C252">
        <f t="shared" si="32"/>
        <v>-8.8991060433185859E-2</v>
      </c>
      <c r="D252" s="3">
        <f t="shared" si="33"/>
        <v>-7.9038770043925871E-4</v>
      </c>
      <c r="E252">
        <f t="shared" si="34"/>
        <v>0.22399106043318456</v>
      </c>
      <c r="F252" s="3">
        <f t="shared" si="35"/>
        <v>1.0007903877004394</v>
      </c>
      <c r="G252" s="7">
        <f t="shared" si="36"/>
        <v>0.31298212086637045</v>
      </c>
      <c r="H252" s="12">
        <f t="shared" si="37"/>
        <v>0</v>
      </c>
      <c r="I252" s="3">
        <f t="shared" si="38"/>
        <v>0</v>
      </c>
      <c r="J252" s="3">
        <f t="shared" si="39"/>
        <v>0</v>
      </c>
      <c r="K252" s="8">
        <f t="shared" si="30"/>
        <v>2.0000000000000004</v>
      </c>
      <c r="L252" s="3">
        <f t="shared" si="31"/>
        <v>1.001582024826313</v>
      </c>
    </row>
    <row r="253" spans="2:12" x14ac:dyDescent="0.3">
      <c r="B253">
        <v>0.23600000000000002</v>
      </c>
      <c r="C253">
        <f t="shared" si="32"/>
        <v>-8.8991850820886301E-2</v>
      </c>
      <c r="D253" s="3">
        <f t="shared" si="33"/>
        <v>-7.9038770043925871E-4</v>
      </c>
      <c r="E253">
        <f t="shared" si="34"/>
        <v>0.22499185082088499</v>
      </c>
      <c r="F253" s="3">
        <f t="shared" si="35"/>
        <v>1.0007903877004394</v>
      </c>
      <c r="G253" s="7">
        <f t="shared" si="36"/>
        <v>0.31398370164177131</v>
      </c>
      <c r="H253" s="12">
        <f t="shared" si="37"/>
        <v>0</v>
      </c>
      <c r="I253" s="3">
        <f t="shared" si="38"/>
        <v>0</v>
      </c>
      <c r="J253" s="3">
        <f t="shared" si="39"/>
        <v>0</v>
      </c>
      <c r="K253" s="8">
        <f t="shared" si="30"/>
        <v>2.0000000000000004</v>
      </c>
      <c r="L253" s="3">
        <f t="shared" si="31"/>
        <v>1.001582024826313</v>
      </c>
    </row>
    <row r="254" spans="2:12" x14ac:dyDescent="0.3">
      <c r="B254">
        <v>0.23700000000000002</v>
      </c>
      <c r="C254">
        <f t="shared" si="32"/>
        <v>-8.8992641208586742E-2</v>
      </c>
      <c r="D254" s="3">
        <f t="shared" si="33"/>
        <v>-7.9038770043925871E-4</v>
      </c>
      <c r="E254">
        <f t="shared" si="34"/>
        <v>0.22599264120858542</v>
      </c>
      <c r="F254" s="3">
        <f t="shared" si="35"/>
        <v>1.0007903877004394</v>
      </c>
      <c r="G254" s="7">
        <f t="shared" si="36"/>
        <v>0.31498528241717216</v>
      </c>
      <c r="H254" s="12">
        <f t="shared" si="37"/>
        <v>0</v>
      </c>
      <c r="I254" s="3">
        <f t="shared" si="38"/>
        <v>0</v>
      </c>
      <c r="J254" s="3">
        <f t="shared" si="39"/>
        <v>0</v>
      </c>
      <c r="K254" s="8">
        <f t="shared" si="30"/>
        <v>2.0000000000000004</v>
      </c>
      <c r="L254" s="3">
        <f t="shared" si="31"/>
        <v>1.001582024826313</v>
      </c>
    </row>
    <row r="255" spans="2:12" x14ac:dyDescent="0.3">
      <c r="B255">
        <v>0.23800000000000002</v>
      </c>
      <c r="C255">
        <f t="shared" si="32"/>
        <v>-8.8993431596287184E-2</v>
      </c>
      <c r="D255" s="3">
        <f t="shared" si="33"/>
        <v>-7.9038770043925871E-4</v>
      </c>
      <c r="E255">
        <f t="shared" si="34"/>
        <v>0.22699343159628585</v>
      </c>
      <c r="F255" s="3">
        <f t="shared" si="35"/>
        <v>1.0007903877004394</v>
      </c>
      <c r="G255" s="7">
        <f t="shared" si="36"/>
        <v>0.31598686319257302</v>
      </c>
      <c r="H255" s="12">
        <f t="shared" si="37"/>
        <v>0</v>
      </c>
      <c r="I255" s="3">
        <f t="shared" si="38"/>
        <v>0</v>
      </c>
      <c r="J255" s="3">
        <f t="shared" si="39"/>
        <v>0</v>
      </c>
      <c r="K255" s="8">
        <f t="shared" si="30"/>
        <v>2.0000000000000004</v>
      </c>
      <c r="L255" s="3">
        <f t="shared" si="31"/>
        <v>1.001582024826313</v>
      </c>
    </row>
    <row r="256" spans="2:12" x14ac:dyDescent="0.3">
      <c r="B256">
        <v>0.23900000000000002</v>
      </c>
      <c r="C256">
        <f t="shared" si="32"/>
        <v>-8.8994221983987626E-2</v>
      </c>
      <c r="D256" s="3">
        <f t="shared" si="33"/>
        <v>-7.9038770043925871E-4</v>
      </c>
      <c r="E256">
        <f t="shared" si="34"/>
        <v>0.22799422198398628</v>
      </c>
      <c r="F256" s="3">
        <f t="shared" si="35"/>
        <v>1.0007903877004394</v>
      </c>
      <c r="G256" s="7">
        <f t="shared" si="36"/>
        <v>0.31698844396797388</v>
      </c>
      <c r="H256" s="12">
        <f t="shared" si="37"/>
        <v>0</v>
      </c>
      <c r="I256" s="3">
        <f t="shared" si="38"/>
        <v>0</v>
      </c>
      <c r="J256" s="3">
        <f t="shared" si="39"/>
        <v>0</v>
      </c>
      <c r="K256" s="8">
        <f t="shared" si="30"/>
        <v>2.0000000000000004</v>
      </c>
      <c r="L256" s="3">
        <f t="shared" si="31"/>
        <v>1.001582024826313</v>
      </c>
    </row>
    <row r="257" spans="2:12" x14ac:dyDescent="0.3">
      <c r="B257">
        <v>0.24</v>
      </c>
      <c r="C257">
        <f t="shared" si="32"/>
        <v>-8.8995012371688068E-2</v>
      </c>
      <c r="D257" s="3">
        <f t="shared" si="33"/>
        <v>-7.9038770043925871E-4</v>
      </c>
      <c r="E257">
        <f t="shared" si="34"/>
        <v>0.22899501237168668</v>
      </c>
      <c r="F257" s="3">
        <f t="shared" si="35"/>
        <v>1.0007903877004394</v>
      </c>
      <c r="G257" s="7">
        <f t="shared" si="36"/>
        <v>0.31799002474337473</v>
      </c>
      <c r="H257" s="12">
        <f t="shared" si="37"/>
        <v>0</v>
      </c>
      <c r="I257" s="3">
        <f t="shared" si="38"/>
        <v>0</v>
      </c>
      <c r="J257" s="3">
        <f t="shared" si="39"/>
        <v>0</v>
      </c>
      <c r="K257" s="8">
        <f t="shared" si="30"/>
        <v>2.0000000000000004</v>
      </c>
      <c r="L257" s="3">
        <f t="shared" si="31"/>
        <v>1.001582024826313</v>
      </c>
    </row>
    <row r="258" spans="2:12" x14ac:dyDescent="0.3">
      <c r="B258">
        <v>0.24099999999999999</v>
      </c>
      <c r="C258">
        <f t="shared" si="32"/>
        <v>-8.8995802759388509E-2</v>
      </c>
      <c r="D258" s="3">
        <f t="shared" si="33"/>
        <v>-7.9038770043925871E-4</v>
      </c>
      <c r="E258">
        <f t="shared" si="34"/>
        <v>0.22999580275938711</v>
      </c>
      <c r="F258" s="3">
        <f t="shared" si="35"/>
        <v>1.0007903877004394</v>
      </c>
      <c r="G258" s="7">
        <f t="shared" si="36"/>
        <v>0.31899160551877559</v>
      </c>
      <c r="H258" s="12">
        <f t="shared" si="37"/>
        <v>0</v>
      </c>
      <c r="I258" s="3">
        <f t="shared" si="38"/>
        <v>0</v>
      </c>
      <c r="J258" s="3">
        <f t="shared" si="39"/>
        <v>0</v>
      </c>
      <c r="K258" s="8">
        <f t="shared" si="30"/>
        <v>2.0000000000000004</v>
      </c>
      <c r="L258" s="3">
        <f t="shared" si="31"/>
        <v>1.001582024826313</v>
      </c>
    </row>
    <row r="259" spans="2:12" x14ac:dyDescent="0.3">
      <c r="B259">
        <v>0.24199999999999999</v>
      </c>
      <c r="C259">
        <f t="shared" si="32"/>
        <v>-8.8996593147088951E-2</v>
      </c>
      <c r="D259" s="3">
        <f t="shared" si="33"/>
        <v>-7.9038770043925871E-4</v>
      </c>
      <c r="E259">
        <f t="shared" si="34"/>
        <v>0.23099659314708754</v>
      </c>
      <c r="F259" s="3">
        <f t="shared" si="35"/>
        <v>1.0007903877004394</v>
      </c>
      <c r="G259" s="7">
        <f t="shared" si="36"/>
        <v>0.3199931862941765</v>
      </c>
      <c r="H259" s="12">
        <f t="shared" si="37"/>
        <v>0</v>
      </c>
      <c r="I259" s="3">
        <f t="shared" si="38"/>
        <v>0</v>
      </c>
      <c r="J259" s="3">
        <f t="shared" si="39"/>
        <v>0</v>
      </c>
      <c r="K259" s="8">
        <f t="shared" si="30"/>
        <v>2.0000000000000004</v>
      </c>
      <c r="L259" s="3">
        <f t="shared" si="31"/>
        <v>1.001582024826313</v>
      </c>
    </row>
    <row r="260" spans="2:12" x14ac:dyDescent="0.3">
      <c r="B260">
        <v>0.24299999999999999</v>
      </c>
      <c r="C260">
        <f t="shared" si="32"/>
        <v>-8.8997383534789393E-2</v>
      </c>
      <c r="D260" s="3">
        <f t="shared" si="33"/>
        <v>-7.9038770043925871E-4</v>
      </c>
      <c r="E260">
        <f t="shared" si="34"/>
        <v>0.23199738353478797</v>
      </c>
      <c r="F260" s="3">
        <f t="shared" si="35"/>
        <v>1.0007903877004394</v>
      </c>
      <c r="G260" s="7">
        <f t="shared" si="36"/>
        <v>0.32099476706957736</v>
      </c>
      <c r="H260" s="12">
        <f t="shared" si="37"/>
        <v>0</v>
      </c>
      <c r="I260" s="3">
        <f t="shared" si="38"/>
        <v>0</v>
      </c>
      <c r="J260" s="3">
        <f t="shared" si="39"/>
        <v>0</v>
      </c>
      <c r="K260" s="8">
        <f t="shared" si="30"/>
        <v>2.0000000000000004</v>
      </c>
      <c r="L260" s="3">
        <f t="shared" si="31"/>
        <v>1.001582024826313</v>
      </c>
    </row>
    <row r="261" spans="2:12" x14ac:dyDescent="0.3">
      <c r="B261">
        <v>0.24399999999999999</v>
      </c>
      <c r="C261">
        <f t="shared" si="32"/>
        <v>-8.8998173922489834E-2</v>
      </c>
      <c r="D261" s="3">
        <f t="shared" si="33"/>
        <v>-7.9038770043925871E-4</v>
      </c>
      <c r="E261">
        <f t="shared" si="34"/>
        <v>0.23299817392248839</v>
      </c>
      <c r="F261" s="3">
        <f t="shared" si="35"/>
        <v>1.0007903877004394</v>
      </c>
      <c r="G261" s="7">
        <f t="shared" si="36"/>
        <v>0.32199634784497821</v>
      </c>
      <c r="H261" s="12">
        <f t="shared" si="37"/>
        <v>0</v>
      </c>
      <c r="I261" s="3">
        <f t="shared" si="38"/>
        <v>0</v>
      </c>
      <c r="J261" s="3">
        <f t="shared" si="39"/>
        <v>0</v>
      </c>
      <c r="K261" s="8">
        <f t="shared" si="30"/>
        <v>2.0000000000000004</v>
      </c>
      <c r="L261" s="3">
        <f t="shared" si="31"/>
        <v>1.001582024826313</v>
      </c>
    </row>
    <row r="262" spans="2:12" x14ac:dyDescent="0.3">
      <c r="B262">
        <v>0.245</v>
      </c>
      <c r="C262">
        <f t="shared" si="32"/>
        <v>-8.8998964310190276E-2</v>
      </c>
      <c r="D262" s="3">
        <f t="shared" si="33"/>
        <v>-7.9038770043925871E-4</v>
      </c>
      <c r="E262">
        <f t="shared" si="34"/>
        <v>0.23399896431018882</v>
      </c>
      <c r="F262" s="3">
        <f t="shared" si="35"/>
        <v>1.0007903877004394</v>
      </c>
      <c r="G262" s="7">
        <f t="shared" si="36"/>
        <v>0.32299792862037913</v>
      </c>
      <c r="H262" s="12">
        <f t="shared" si="37"/>
        <v>0</v>
      </c>
      <c r="I262" s="3">
        <f t="shared" si="38"/>
        <v>0</v>
      </c>
      <c r="J262" s="3">
        <f t="shared" si="39"/>
        <v>0</v>
      </c>
      <c r="K262" s="8">
        <f t="shared" si="30"/>
        <v>2.0000000000000004</v>
      </c>
      <c r="L262" s="3">
        <f t="shared" si="31"/>
        <v>1.001582024826313</v>
      </c>
    </row>
    <row r="263" spans="2:12" x14ac:dyDescent="0.3">
      <c r="B263">
        <v>0.246</v>
      </c>
      <c r="C263">
        <f t="shared" si="32"/>
        <v>-8.8999754697890718E-2</v>
      </c>
      <c r="D263" s="3">
        <f t="shared" si="33"/>
        <v>-7.9038770043925871E-4</v>
      </c>
      <c r="E263">
        <f t="shared" si="34"/>
        <v>0.23499975469788925</v>
      </c>
      <c r="F263" s="3">
        <f t="shared" si="35"/>
        <v>1.0007903877004394</v>
      </c>
      <c r="G263" s="7">
        <f t="shared" si="36"/>
        <v>0.32399950939577998</v>
      </c>
      <c r="H263" s="12">
        <f t="shared" si="37"/>
        <v>0</v>
      </c>
      <c r="I263" s="3">
        <f t="shared" si="38"/>
        <v>0</v>
      </c>
      <c r="J263" s="3">
        <f t="shared" si="39"/>
        <v>0</v>
      </c>
      <c r="K263" s="8">
        <f t="shared" si="30"/>
        <v>2.0000000000000004</v>
      </c>
      <c r="L263" s="3">
        <f t="shared" si="31"/>
        <v>1.001582024826313</v>
      </c>
    </row>
    <row r="264" spans="2:12" x14ac:dyDescent="0.3">
      <c r="B264">
        <v>0.247</v>
      </c>
      <c r="C264">
        <f t="shared" si="32"/>
        <v>-8.900054508559116E-2</v>
      </c>
      <c r="D264" s="3">
        <f t="shared" si="33"/>
        <v>-7.9038770043925871E-4</v>
      </c>
      <c r="E264">
        <f t="shared" si="34"/>
        <v>0.23600054508558968</v>
      </c>
      <c r="F264" s="3">
        <f t="shared" si="35"/>
        <v>1.0007903877004394</v>
      </c>
      <c r="G264" s="7">
        <f t="shared" si="36"/>
        <v>0.32500109017118084</v>
      </c>
      <c r="H264" s="12">
        <f t="shared" si="37"/>
        <v>0</v>
      </c>
      <c r="I264" s="3">
        <f t="shared" si="38"/>
        <v>0</v>
      </c>
      <c r="J264" s="3">
        <f t="shared" si="39"/>
        <v>0</v>
      </c>
      <c r="K264" s="8">
        <f t="shared" si="30"/>
        <v>2.0000000000000004</v>
      </c>
      <c r="L264" s="3">
        <f t="shared" si="31"/>
        <v>1.001582024826313</v>
      </c>
    </row>
    <row r="265" spans="2:12" x14ac:dyDescent="0.3">
      <c r="B265">
        <v>0.248</v>
      </c>
      <c r="C265">
        <f t="shared" si="32"/>
        <v>-8.9001335473291601E-2</v>
      </c>
      <c r="D265" s="3">
        <f t="shared" si="33"/>
        <v>-7.9038770043925871E-4</v>
      </c>
      <c r="E265">
        <f t="shared" si="34"/>
        <v>0.23700133547329011</v>
      </c>
      <c r="F265" s="3">
        <f t="shared" si="35"/>
        <v>1.0007903877004394</v>
      </c>
      <c r="G265" s="7">
        <f t="shared" si="36"/>
        <v>0.3260026709465817</v>
      </c>
      <c r="H265" s="12">
        <f t="shared" si="37"/>
        <v>0</v>
      </c>
      <c r="I265" s="3">
        <f t="shared" si="38"/>
        <v>0</v>
      </c>
      <c r="J265" s="3">
        <f t="shared" si="39"/>
        <v>0</v>
      </c>
      <c r="K265" s="8">
        <f t="shared" si="30"/>
        <v>2.0000000000000004</v>
      </c>
      <c r="L265" s="3">
        <f t="shared" si="31"/>
        <v>1.001582024826313</v>
      </c>
    </row>
    <row r="266" spans="2:12" x14ac:dyDescent="0.3">
      <c r="B266">
        <v>0.249</v>
      </c>
      <c r="C266">
        <f t="shared" si="32"/>
        <v>-8.9002125860992043E-2</v>
      </c>
      <c r="D266" s="3">
        <f t="shared" si="33"/>
        <v>-7.9038770043925871E-4</v>
      </c>
      <c r="E266">
        <f t="shared" si="34"/>
        <v>0.23800212586099054</v>
      </c>
      <c r="F266" s="3">
        <f t="shared" si="35"/>
        <v>1.0007903877004394</v>
      </c>
      <c r="G266" s="7">
        <f t="shared" si="36"/>
        <v>0.32700425172198255</v>
      </c>
      <c r="H266" s="12">
        <f t="shared" si="37"/>
        <v>0</v>
      </c>
      <c r="I266" s="3">
        <f t="shared" si="38"/>
        <v>0</v>
      </c>
      <c r="J266" s="3">
        <f t="shared" si="39"/>
        <v>0</v>
      </c>
      <c r="K266" s="8">
        <f t="shared" si="30"/>
        <v>2.0000000000000004</v>
      </c>
      <c r="L266" s="3">
        <f t="shared" si="31"/>
        <v>1.001582024826313</v>
      </c>
    </row>
    <row r="267" spans="2:12" x14ac:dyDescent="0.3">
      <c r="B267">
        <v>0.25</v>
      </c>
      <c r="C267">
        <f t="shared" si="32"/>
        <v>-8.9002916248692485E-2</v>
      </c>
      <c r="D267" s="3">
        <f t="shared" si="33"/>
        <v>-7.9038770043925871E-4</v>
      </c>
      <c r="E267">
        <f t="shared" si="34"/>
        <v>0.23900291624869097</v>
      </c>
      <c r="F267" s="3">
        <f t="shared" si="35"/>
        <v>1.0007903877004394</v>
      </c>
      <c r="G267" s="7">
        <f t="shared" si="36"/>
        <v>0.32800583249738346</v>
      </c>
      <c r="H267" s="12">
        <f t="shared" si="37"/>
        <v>0</v>
      </c>
      <c r="I267" s="3">
        <f t="shared" si="38"/>
        <v>0</v>
      </c>
      <c r="J267" s="3">
        <f t="shared" si="39"/>
        <v>0</v>
      </c>
      <c r="K267" s="8">
        <f t="shared" si="30"/>
        <v>2.0000000000000004</v>
      </c>
      <c r="L267" s="3">
        <f t="shared" si="31"/>
        <v>1.001582024826313</v>
      </c>
    </row>
    <row r="268" spans="2:12" x14ac:dyDescent="0.3">
      <c r="B268">
        <v>0.251</v>
      </c>
      <c r="C268">
        <f t="shared" si="32"/>
        <v>-8.9003706636392926E-2</v>
      </c>
      <c r="D268" s="3">
        <f t="shared" si="33"/>
        <v>-7.9038770043925871E-4</v>
      </c>
      <c r="E268">
        <f t="shared" si="34"/>
        <v>0.2400037066363914</v>
      </c>
      <c r="F268" s="3">
        <f t="shared" si="35"/>
        <v>1.0007903877004394</v>
      </c>
      <c r="G268" s="7">
        <f t="shared" si="36"/>
        <v>0.32900741327278432</v>
      </c>
      <c r="H268" s="12">
        <f t="shared" si="37"/>
        <v>0</v>
      </c>
      <c r="I268" s="3">
        <f t="shared" si="38"/>
        <v>0</v>
      </c>
      <c r="J268" s="3">
        <f t="shared" si="39"/>
        <v>0</v>
      </c>
      <c r="K268" s="8">
        <f t="shared" si="30"/>
        <v>2.0000000000000004</v>
      </c>
      <c r="L268" s="3">
        <f t="shared" si="31"/>
        <v>1.001582024826313</v>
      </c>
    </row>
    <row r="269" spans="2:12" x14ac:dyDescent="0.3">
      <c r="B269">
        <v>0.252</v>
      </c>
      <c r="C269">
        <f t="shared" si="32"/>
        <v>-8.9004497024093368E-2</v>
      </c>
      <c r="D269" s="3">
        <f t="shared" si="33"/>
        <v>-7.9038770043925871E-4</v>
      </c>
      <c r="E269">
        <f t="shared" si="34"/>
        <v>0.24100449702409182</v>
      </c>
      <c r="F269" s="3">
        <f t="shared" si="35"/>
        <v>1.0007903877004394</v>
      </c>
      <c r="G269" s="7">
        <f t="shared" si="36"/>
        <v>0.33000899404818518</v>
      </c>
      <c r="H269" s="12">
        <f t="shared" si="37"/>
        <v>0</v>
      </c>
      <c r="I269" s="3">
        <f t="shared" si="38"/>
        <v>0</v>
      </c>
      <c r="J269" s="3">
        <f t="shared" si="39"/>
        <v>0</v>
      </c>
      <c r="K269" s="8">
        <f t="shared" si="30"/>
        <v>2.0000000000000004</v>
      </c>
      <c r="L269" s="3">
        <f t="shared" si="31"/>
        <v>1.001582024826313</v>
      </c>
    </row>
    <row r="270" spans="2:12" x14ac:dyDescent="0.3">
      <c r="B270">
        <v>0.253</v>
      </c>
      <c r="C270">
        <f t="shared" si="32"/>
        <v>-8.900528741179381E-2</v>
      </c>
      <c r="D270" s="3">
        <f t="shared" si="33"/>
        <v>-7.9038770043925871E-4</v>
      </c>
      <c r="E270">
        <f t="shared" si="34"/>
        <v>0.24200528741179225</v>
      </c>
      <c r="F270" s="3">
        <f t="shared" si="35"/>
        <v>1.0007903877004394</v>
      </c>
      <c r="G270" s="7">
        <f t="shared" si="36"/>
        <v>0.33101057482358609</v>
      </c>
      <c r="H270" s="12">
        <f t="shared" si="37"/>
        <v>0</v>
      </c>
      <c r="I270" s="3">
        <f t="shared" si="38"/>
        <v>0</v>
      </c>
      <c r="J270" s="3">
        <f t="shared" si="39"/>
        <v>0</v>
      </c>
      <c r="K270" s="8">
        <f t="shared" si="30"/>
        <v>2.0000000000000004</v>
      </c>
      <c r="L270" s="3">
        <f t="shared" si="31"/>
        <v>1.001582024826313</v>
      </c>
    </row>
    <row r="271" spans="2:12" x14ac:dyDescent="0.3">
      <c r="B271">
        <v>0.254</v>
      </c>
      <c r="C271">
        <f t="shared" si="32"/>
        <v>-8.9006077799494251E-2</v>
      </c>
      <c r="D271" s="3">
        <f t="shared" si="33"/>
        <v>-7.9038770043925871E-4</v>
      </c>
      <c r="E271">
        <f t="shared" si="34"/>
        <v>0.24300607779949268</v>
      </c>
      <c r="F271" s="3">
        <f t="shared" si="35"/>
        <v>1.0007903877004394</v>
      </c>
      <c r="G271" s="7">
        <f t="shared" si="36"/>
        <v>0.33201215559898695</v>
      </c>
      <c r="H271" s="12">
        <f t="shared" si="37"/>
        <v>0</v>
      </c>
      <c r="I271" s="3">
        <f t="shared" si="38"/>
        <v>0</v>
      </c>
      <c r="J271" s="3">
        <f t="shared" si="39"/>
        <v>0</v>
      </c>
      <c r="K271" s="8">
        <f t="shared" si="30"/>
        <v>2.0000000000000004</v>
      </c>
      <c r="L271" s="3">
        <f t="shared" si="31"/>
        <v>1.001582024826313</v>
      </c>
    </row>
    <row r="272" spans="2:12" x14ac:dyDescent="0.3">
      <c r="B272">
        <v>0.255</v>
      </c>
      <c r="C272">
        <f t="shared" si="32"/>
        <v>-8.9006868187194693E-2</v>
      </c>
      <c r="D272" s="3">
        <f t="shared" si="33"/>
        <v>-7.9038770043925871E-4</v>
      </c>
      <c r="E272">
        <f t="shared" si="34"/>
        <v>0.24400686818719311</v>
      </c>
      <c r="F272" s="3">
        <f t="shared" si="35"/>
        <v>1.0007903877004394</v>
      </c>
      <c r="G272" s="7">
        <f t="shared" si="36"/>
        <v>0.3330137363743878</v>
      </c>
      <c r="H272" s="12">
        <f t="shared" si="37"/>
        <v>0</v>
      </c>
      <c r="I272" s="3">
        <f t="shared" si="38"/>
        <v>0</v>
      </c>
      <c r="J272" s="3">
        <f t="shared" si="39"/>
        <v>0</v>
      </c>
      <c r="K272" s="8">
        <f t="shared" si="30"/>
        <v>2.0000000000000004</v>
      </c>
      <c r="L272" s="3">
        <f t="shared" si="31"/>
        <v>1.001582024826313</v>
      </c>
    </row>
    <row r="273" spans="2:12" x14ac:dyDescent="0.3">
      <c r="B273">
        <v>0.25600000000000001</v>
      </c>
      <c r="C273">
        <f t="shared" si="32"/>
        <v>-8.9007658574895135E-2</v>
      </c>
      <c r="D273" s="3">
        <f t="shared" si="33"/>
        <v>-7.9038770043925871E-4</v>
      </c>
      <c r="E273">
        <f t="shared" si="34"/>
        <v>0.24500765857489354</v>
      </c>
      <c r="F273" s="3">
        <f t="shared" si="35"/>
        <v>1.0007903877004394</v>
      </c>
      <c r="G273" s="7">
        <f t="shared" si="36"/>
        <v>0.33401531714978866</v>
      </c>
      <c r="H273" s="12">
        <f t="shared" si="37"/>
        <v>0</v>
      </c>
      <c r="I273" s="3">
        <f t="shared" si="38"/>
        <v>0</v>
      </c>
      <c r="J273" s="3">
        <f t="shared" si="39"/>
        <v>0</v>
      </c>
      <c r="K273" s="8">
        <f t="shared" si="30"/>
        <v>2.0000000000000004</v>
      </c>
      <c r="L273" s="3">
        <f t="shared" si="31"/>
        <v>1.001582024826313</v>
      </c>
    </row>
    <row r="274" spans="2:12" x14ac:dyDescent="0.3">
      <c r="B274">
        <v>0.25700000000000001</v>
      </c>
      <c r="C274">
        <f t="shared" si="32"/>
        <v>-8.9008448962595577E-2</v>
      </c>
      <c r="D274" s="3">
        <f t="shared" si="33"/>
        <v>-7.9038770043925871E-4</v>
      </c>
      <c r="E274">
        <f t="shared" si="34"/>
        <v>0.24600844896259397</v>
      </c>
      <c r="F274" s="3">
        <f t="shared" si="35"/>
        <v>1.0007903877004394</v>
      </c>
      <c r="G274" s="7">
        <f t="shared" si="36"/>
        <v>0.33501689792518952</v>
      </c>
      <c r="H274" s="12">
        <f t="shared" si="37"/>
        <v>0</v>
      </c>
      <c r="I274" s="3">
        <f t="shared" si="38"/>
        <v>0</v>
      </c>
      <c r="J274" s="3">
        <f t="shared" si="39"/>
        <v>0</v>
      </c>
      <c r="K274" s="8">
        <f t="shared" ref="K274:K337" si="40">$C$3*D274+$C$4*F274</f>
        <v>2.0000000000000004</v>
      </c>
      <c r="L274" s="3">
        <f t="shared" ref="L274:L337" si="41">0.5*$C$3*D274^2+0.5*$C$4*F274^2+0.5*$C$5*($F$5-G274)^2*H274</f>
        <v>1.001582024826313</v>
      </c>
    </row>
    <row r="275" spans="2:12" x14ac:dyDescent="0.3">
      <c r="B275">
        <v>0.25800000000000001</v>
      </c>
      <c r="C275">
        <f t="shared" ref="C275:C338" si="42">C274+D275*($B275-$B274)</f>
        <v>-8.9009239350296018E-2</v>
      </c>
      <c r="D275" s="3">
        <f t="shared" ref="D275:D338" si="43">D274+I274/$C$3*(B275-B274)</f>
        <v>-7.9038770043925871E-4</v>
      </c>
      <c r="E275">
        <f t="shared" ref="E275:E338" si="44">E274+F275*($B275-$B274)</f>
        <v>0.2470092393502944</v>
      </c>
      <c r="F275" s="3">
        <f t="shared" ref="F275:F338" si="45">F274+J274/$C$4*(B275-B274)</f>
        <v>1.0007903877004394</v>
      </c>
      <c r="G275" s="7">
        <f t="shared" ref="G275:G338" si="46">E275-C275</f>
        <v>0.33601847870059043</v>
      </c>
      <c r="H275" s="12">
        <f t="shared" ref="H275:H338" si="47">IF(G275&lt;$F$5,1,0)</f>
        <v>0</v>
      </c>
      <c r="I275" s="3">
        <f t="shared" ref="I275:I338" si="48">-$C$5*($F$5-G275)*H275</f>
        <v>0</v>
      </c>
      <c r="J275" s="3">
        <f t="shared" ref="J275:J338" si="49">-I275</f>
        <v>0</v>
      </c>
      <c r="K275" s="8">
        <f t="shared" si="40"/>
        <v>2.0000000000000004</v>
      </c>
      <c r="L275" s="3">
        <f t="shared" si="41"/>
        <v>1.001582024826313</v>
      </c>
    </row>
    <row r="276" spans="2:12" x14ac:dyDescent="0.3">
      <c r="B276">
        <v>0.25900000000000001</v>
      </c>
      <c r="C276">
        <f t="shared" si="42"/>
        <v>-8.901002973799646E-2</v>
      </c>
      <c r="D276" s="3">
        <f t="shared" si="43"/>
        <v>-7.9038770043925871E-4</v>
      </c>
      <c r="E276">
        <f t="shared" si="44"/>
        <v>0.24801002973799482</v>
      </c>
      <c r="F276" s="3">
        <f t="shared" si="45"/>
        <v>1.0007903877004394</v>
      </c>
      <c r="G276" s="7">
        <f t="shared" si="46"/>
        <v>0.33702005947599128</v>
      </c>
      <c r="H276" s="12">
        <f t="shared" si="47"/>
        <v>0</v>
      </c>
      <c r="I276" s="3">
        <f t="shared" si="48"/>
        <v>0</v>
      </c>
      <c r="J276" s="3">
        <f t="shared" si="49"/>
        <v>0</v>
      </c>
      <c r="K276" s="8">
        <f t="shared" si="40"/>
        <v>2.0000000000000004</v>
      </c>
      <c r="L276" s="3">
        <f t="shared" si="41"/>
        <v>1.001582024826313</v>
      </c>
    </row>
    <row r="277" spans="2:12" x14ac:dyDescent="0.3">
      <c r="B277">
        <v>0.26</v>
      </c>
      <c r="C277">
        <f t="shared" si="42"/>
        <v>-8.9010820125696902E-2</v>
      </c>
      <c r="D277" s="3">
        <f t="shared" si="43"/>
        <v>-7.9038770043925871E-4</v>
      </c>
      <c r="E277">
        <f t="shared" si="44"/>
        <v>0.24901082012569525</v>
      </c>
      <c r="F277" s="3">
        <f t="shared" si="45"/>
        <v>1.0007903877004394</v>
      </c>
      <c r="G277" s="7">
        <f t="shared" si="46"/>
        <v>0.33802164025139214</v>
      </c>
      <c r="H277" s="12">
        <f t="shared" si="47"/>
        <v>0</v>
      </c>
      <c r="I277" s="3">
        <f t="shared" si="48"/>
        <v>0</v>
      </c>
      <c r="J277" s="3">
        <f t="shared" si="49"/>
        <v>0</v>
      </c>
      <c r="K277" s="8">
        <f t="shared" si="40"/>
        <v>2.0000000000000004</v>
      </c>
      <c r="L277" s="3">
        <f t="shared" si="41"/>
        <v>1.001582024826313</v>
      </c>
    </row>
    <row r="278" spans="2:12" x14ac:dyDescent="0.3">
      <c r="B278">
        <v>0.26100000000000001</v>
      </c>
      <c r="C278">
        <f t="shared" si="42"/>
        <v>-8.9011610513397343E-2</v>
      </c>
      <c r="D278" s="3">
        <f t="shared" si="43"/>
        <v>-7.9038770043925871E-4</v>
      </c>
      <c r="E278">
        <f t="shared" si="44"/>
        <v>0.25001161051339571</v>
      </c>
      <c r="F278" s="3">
        <f t="shared" si="45"/>
        <v>1.0007903877004394</v>
      </c>
      <c r="G278" s="7">
        <f t="shared" si="46"/>
        <v>0.33902322102679305</v>
      </c>
      <c r="H278" s="12">
        <f t="shared" si="47"/>
        <v>0</v>
      </c>
      <c r="I278" s="3">
        <f t="shared" si="48"/>
        <v>0</v>
      </c>
      <c r="J278" s="3">
        <f t="shared" si="49"/>
        <v>0</v>
      </c>
      <c r="K278" s="8">
        <f t="shared" si="40"/>
        <v>2.0000000000000004</v>
      </c>
      <c r="L278" s="3">
        <f t="shared" si="41"/>
        <v>1.001582024826313</v>
      </c>
    </row>
    <row r="279" spans="2:12" x14ac:dyDescent="0.3">
      <c r="B279">
        <v>0.26200000000000001</v>
      </c>
      <c r="C279">
        <f t="shared" si="42"/>
        <v>-8.9012400901097785E-2</v>
      </c>
      <c r="D279" s="3">
        <f t="shared" si="43"/>
        <v>-7.9038770043925871E-4</v>
      </c>
      <c r="E279">
        <f t="shared" si="44"/>
        <v>0.25101240090109617</v>
      </c>
      <c r="F279" s="3">
        <f t="shared" si="45"/>
        <v>1.0007903877004394</v>
      </c>
      <c r="G279" s="7">
        <f t="shared" si="46"/>
        <v>0.34002480180219397</v>
      </c>
      <c r="H279" s="12">
        <f t="shared" si="47"/>
        <v>0</v>
      </c>
      <c r="I279" s="3">
        <f t="shared" si="48"/>
        <v>0</v>
      </c>
      <c r="J279" s="3">
        <f t="shared" si="49"/>
        <v>0</v>
      </c>
      <c r="K279" s="8">
        <f t="shared" si="40"/>
        <v>2.0000000000000004</v>
      </c>
      <c r="L279" s="3">
        <f t="shared" si="41"/>
        <v>1.001582024826313</v>
      </c>
    </row>
    <row r="280" spans="2:12" x14ac:dyDescent="0.3">
      <c r="B280">
        <v>0.26300000000000001</v>
      </c>
      <c r="C280">
        <f t="shared" si="42"/>
        <v>-8.9013191288798227E-2</v>
      </c>
      <c r="D280" s="3">
        <f t="shared" si="43"/>
        <v>-7.9038770043925871E-4</v>
      </c>
      <c r="E280">
        <f t="shared" si="44"/>
        <v>0.25201319128879662</v>
      </c>
      <c r="F280" s="3">
        <f t="shared" si="45"/>
        <v>1.0007903877004394</v>
      </c>
      <c r="G280" s="7">
        <f t="shared" si="46"/>
        <v>0.34102638257759488</v>
      </c>
      <c r="H280" s="12">
        <f t="shared" si="47"/>
        <v>0</v>
      </c>
      <c r="I280" s="3">
        <f t="shared" si="48"/>
        <v>0</v>
      </c>
      <c r="J280" s="3">
        <f t="shared" si="49"/>
        <v>0</v>
      </c>
      <c r="K280" s="8">
        <f t="shared" si="40"/>
        <v>2.0000000000000004</v>
      </c>
      <c r="L280" s="3">
        <f t="shared" si="41"/>
        <v>1.001582024826313</v>
      </c>
    </row>
    <row r="281" spans="2:12" x14ac:dyDescent="0.3">
      <c r="B281">
        <v>0.26400000000000001</v>
      </c>
      <c r="C281">
        <f t="shared" si="42"/>
        <v>-8.9013981676498669E-2</v>
      </c>
      <c r="D281" s="3">
        <f t="shared" si="43"/>
        <v>-7.9038770043925871E-4</v>
      </c>
      <c r="E281">
        <f t="shared" si="44"/>
        <v>0.25301398167649708</v>
      </c>
      <c r="F281" s="3">
        <f t="shared" si="45"/>
        <v>1.0007903877004394</v>
      </c>
      <c r="G281" s="7">
        <f t="shared" si="46"/>
        <v>0.34202796335299573</v>
      </c>
      <c r="H281" s="12">
        <f t="shared" si="47"/>
        <v>0</v>
      </c>
      <c r="I281" s="3">
        <f t="shared" si="48"/>
        <v>0</v>
      </c>
      <c r="J281" s="3">
        <f t="shared" si="49"/>
        <v>0</v>
      </c>
      <c r="K281" s="8">
        <f t="shared" si="40"/>
        <v>2.0000000000000004</v>
      </c>
      <c r="L281" s="3">
        <f t="shared" si="41"/>
        <v>1.001582024826313</v>
      </c>
    </row>
    <row r="282" spans="2:12" x14ac:dyDescent="0.3">
      <c r="B282">
        <v>0.26500000000000001</v>
      </c>
      <c r="C282">
        <f t="shared" si="42"/>
        <v>-8.901477206419911E-2</v>
      </c>
      <c r="D282" s="3">
        <f t="shared" si="43"/>
        <v>-7.9038770043925871E-4</v>
      </c>
      <c r="E282">
        <f t="shared" si="44"/>
        <v>0.25401477206419754</v>
      </c>
      <c r="F282" s="3">
        <f t="shared" si="45"/>
        <v>1.0007903877004394</v>
      </c>
      <c r="G282" s="7">
        <f t="shared" si="46"/>
        <v>0.34302954412839665</v>
      </c>
      <c r="H282" s="12">
        <f t="shared" si="47"/>
        <v>0</v>
      </c>
      <c r="I282" s="3">
        <f t="shared" si="48"/>
        <v>0</v>
      </c>
      <c r="J282" s="3">
        <f t="shared" si="49"/>
        <v>0</v>
      </c>
      <c r="K282" s="8">
        <f t="shared" si="40"/>
        <v>2.0000000000000004</v>
      </c>
      <c r="L282" s="3">
        <f t="shared" si="41"/>
        <v>1.001582024826313</v>
      </c>
    </row>
    <row r="283" spans="2:12" x14ac:dyDescent="0.3">
      <c r="B283">
        <v>0.26600000000000001</v>
      </c>
      <c r="C283">
        <f t="shared" si="42"/>
        <v>-8.9015562451899552E-2</v>
      </c>
      <c r="D283" s="3">
        <f t="shared" si="43"/>
        <v>-7.9038770043925871E-4</v>
      </c>
      <c r="E283">
        <f t="shared" si="44"/>
        <v>0.25501556245189799</v>
      </c>
      <c r="F283" s="3">
        <f t="shared" si="45"/>
        <v>1.0007903877004394</v>
      </c>
      <c r="G283" s="7">
        <f t="shared" si="46"/>
        <v>0.34403112490379756</v>
      </c>
      <c r="H283" s="12">
        <f t="shared" si="47"/>
        <v>0</v>
      </c>
      <c r="I283" s="3">
        <f t="shared" si="48"/>
        <v>0</v>
      </c>
      <c r="J283" s="3">
        <f t="shared" si="49"/>
        <v>0</v>
      </c>
      <c r="K283" s="8">
        <f t="shared" si="40"/>
        <v>2.0000000000000004</v>
      </c>
      <c r="L283" s="3">
        <f t="shared" si="41"/>
        <v>1.001582024826313</v>
      </c>
    </row>
    <row r="284" spans="2:12" x14ac:dyDescent="0.3">
      <c r="B284">
        <v>0.26700000000000002</v>
      </c>
      <c r="C284">
        <f t="shared" si="42"/>
        <v>-8.9016352839599994E-2</v>
      </c>
      <c r="D284" s="3">
        <f t="shared" si="43"/>
        <v>-7.9038770043925871E-4</v>
      </c>
      <c r="E284">
        <f t="shared" si="44"/>
        <v>0.25601635283959845</v>
      </c>
      <c r="F284" s="3">
        <f t="shared" si="45"/>
        <v>1.0007903877004394</v>
      </c>
      <c r="G284" s="7">
        <f t="shared" si="46"/>
        <v>0.34503270567919841</v>
      </c>
      <c r="H284" s="12">
        <f t="shared" si="47"/>
        <v>0</v>
      </c>
      <c r="I284" s="3">
        <f t="shared" si="48"/>
        <v>0</v>
      </c>
      <c r="J284" s="3">
        <f t="shared" si="49"/>
        <v>0</v>
      </c>
      <c r="K284" s="8">
        <f t="shared" si="40"/>
        <v>2.0000000000000004</v>
      </c>
      <c r="L284" s="3">
        <f t="shared" si="41"/>
        <v>1.001582024826313</v>
      </c>
    </row>
    <row r="285" spans="2:12" x14ac:dyDescent="0.3">
      <c r="B285">
        <v>0.26800000000000002</v>
      </c>
      <c r="C285">
        <f t="shared" si="42"/>
        <v>-8.9017143227300435E-2</v>
      </c>
      <c r="D285" s="3">
        <f t="shared" si="43"/>
        <v>-7.9038770043925871E-4</v>
      </c>
      <c r="E285">
        <f t="shared" si="44"/>
        <v>0.25701714322729891</v>
      </c>
      <c r="F285" s="3">
        <f t="shared" si="45"/>
        <v>1.0007903877004394</v>
      </c>
      <c r="G285" s="7">
        <f t="shared" si="46"/>
        <v>0.34603428645459933</v>
      </c>
      <c r="H285" s="12">
        <f t="shared" si="47"/>
        <v>0</v>
      </c>
      <c r="I285" s="3">
        <f t="shared" si="48"/>
        <v>0</v>
      </c>
      <c r="J285" s="3">
        <f t="shared" si="49"/>
        <v>0</v>
      </c>
      <c r="K285" s="8">
        <f t="shared" si="40"/>
        <v>2.0000000000000004</v>
      </c>
      <c r="L285" s="3">
        <f t="shared" si="41"/>
        <v>1.001582024826313</v>
      </c>
    </row>
    <row r="286" spans="2:12" x14ac:dyDescent="0.3">
      <c r="B286">
        <v>0.26900000000000002</v>
      </c>
      <c r="C286">
        <f t="shared" si="42"/>
        <v>-8.9017933615000877E-2</v>
      </c>
      <c r="D286" s="3">
        <f t="shared" si="43"/>
        <v>-7.9038770043925871E-4</v>
      </c>
      <c r="E286">
        <f t="shared" si="44"/>
        <v>0.25801793361499936</v>
      </c>
      <c r="F286" s="3">
        <f t="shared" si="45"/>
        <v>1.0007903877004394</v>
      </c>
      <c r="G286" s="7">
        <f t="shared" si="46"/>
        <v>0.34703586723000024</v>
      </c>
      <c r="H286" s="12">
        <f t="shared" si="47"/>
        <v>0</v>
      </c>
      <c r="I286" s="3">
        <f t="shared" si="48"/>
        <v>0</v>
      </c>
      <c r="J286" s="3">
        <f t="shared" si="49"/>
        <v>0</v>
      </c>
      <c r="K286" s="8">
        <f t="shared" si="40"/>
        <v>2.0000000000000004</v>
      </c>
      <c r="L286" s="3">
        <f t="shared" si="41"/>
        <v>1.001582024826313</v>
      </c>
    </row>
    <row r="287" spans="2:12" x14ac:dyDescent="0.3">
      <c r="B287">
        <v>0.27</v>
      </c>
      <c r="C287">
        <f t="shared" si="42"/>
        <v>-8.9018724002701319E-2</v>
      </c>
      <c r="D287" s="3">
        <f t="shared" si="43"/>
        <v>-7.9038770043925871E-4</v>
      </c>
      <c r="E287">
        <f t="shared" si="44"/>
        <v>0.25901872400269982</v>
      </c>
      <c r="F287" s="3">
        <f t="shared" si="45"/>
        <v>1.0007903877004394</v>
      </c>
      <c r="G287" s="7">
        <f t="shared" si="46"/>
        <v>0.34803744800540115</v>
      </c>
      <c r="H287" s="12">
        <f t="shared" si="47"/>
        <v>0</v>
      </c>
      <c r="I287" s="3">
        <f t="shared" si="48"/>
        <v>0</v>
      </c>
      <c r="J287" s="3">
        <f t="shared" si="49"/>
        <v>0</v>
      </c>
      <c r="K287" s="8">
        <f t="shared" si="40"/>
        <v>2.0000000000000004</v>
      </c>
      <c r="L287" s="3">
        <f t="shared" si="41"/>
        <v>1.001582024826313</v>
      </c>
    </row>
    <row r="288" spans="2:12" x14ac:dyDescent="0.3">
      <c r="B288">
        <v>0.27100000000000002</v>
      </c>
      <c r="C288">
        <f t="shared" si="42"/>
        <v>-8.9019514390401761E-2</v>
      </c>
      <c r="D288" s="3">
        <f t="shared" si="43"/>
        <v>-7.9038770043925871E-4</v>
      </c>
      <c r="E288">
        <f t="shared" si="44"/>
        <v>0.26001951439040027</v>
      </c>
      <c r="F288" s="3">
        <f t="shared" si="45"/>
        <v>1.0007903877004394</v>
      </c>
      <c r="G288" s="7">
        <f t="shared" si="46"/>
        <v>0.34903902878080206</v>
      </c>
      <c r="H288" s="12">
        <f t="shared" si="47"/>
        <v>0</v>
      </c>
      <c r="I288" s="3">
        <f t="shared" si="48"/>
        <v>0</v>
      </c>
      <c r="J288" s="3">
        <f t="shared" si="49"/>
        <v>0</v>
      </c>
      <c r="K288" s="8">
        <f t="shared" si="40"/>
        <v>2.0000000000000004</v>
      </c>
      <c r="L288" s="3">
        <f t="shared" si="41"/>
        <v>1.001582024826313</v>
      </c>
    </row>
    <row r="289" spans="2:12" x14ac:dyDescent="0.3">
      <c r="B289">
        <v>0.27200000000000002</v>
      </c>
      <c r="C289">
        <f t="shared" si="42"/>
        <v>-8.9020304778102202E-2</v>
      </c>
      <c r="D289" s="3">
        <f t="shared" si="43"/>
        <v>-7.9038770043925871E-4</v>
      </c>
      <c r="E289">
        <f t="shared" si="44"/>
        <v>0.26102030477810073</v>
      </c>
      <c r="F289" s="3">
        <f t="shared" si="45"/>
        <v>1.0007903877004394</v>
      </c>
      <c r="G289" s="7">
        <f t="shared" si="46"/>
        <v>0.35004060955620292</v>
      </c>
      <c r="H289" s="12">
        <f t="shared" si="47"/>
        <v>0</v>
      </c>
      <c r="I289" s="3">
        <f t="shared" si="48"/>
        <v>0</v>
      </c>
      <c r="J289" s="3">
        <f t="shared" si="49"/>
        <v>0</v>
      </c>
      <c r="K289" s="8">
        <f t="shared" si="40"/>
        <v>2.0000000000000004</v>
      </c>
      <c r="L289" s="3">
        <f t="shared" si="41"/>
        <v>1.001582024826313</v>
      </c>
    </row>
    <row r="290" spans="2:12" x14ac:dyDescent="0.3">
      <c r="B290">
        <v>0.27300000000000002</v>
      </c>
      <c r="C290">
        <f t="shared" si="42"/>
        <v>-8.9021095165802644E-2</v>
      </c>
      <c r="D290" s="3">
        <f t="shared" si="43"/>
        <v>-7.9038770043925871E-4</v>
      </c>
      <c r="E290">
        <f t="shared" si="44"/>
        <v>0.26202109516580119</v>
      </c>
      <c r="F290" s="3">
        <f t="shared" si="45"/>
        <v>1.0007903877004394</v>
      </c>
      <c r="G290" s="7">
        <f t="shared" si="46"/>
        <v>0.35104219033160383</v>
      </c>
      <c r="H290" s="12">
        <f t="shared" si="47"/>
        <v>0</v>
      </c>
      <c r="I290" s="3">
        <f t="shared" si="48"/>
        <v>0</v>
      </c>
      <c r="J290" s="3">
        <f t="shared" si="49"/>
        <v>0</v>
      </c>
      <c r="K290" s="8">
        <f t="shared" si="40"/>
        <v>2.0000000000000004</v>
      </c>
      <c r="L290" s="3">
        <f t="shared" si="41"/>
        <v>1.001582024826313</v>
      </c>
    </row>
    <row r="291" spans="2:12" x14ac:dyDescent="0.3">
      <c r="B291">
        <v>0.27400000000000002</v>
      </c>
      <c r="C291">
        <f t="shared" si="42"/>
        <v>-8.9021885553503086E-2</v>
      </c>
      <c r="D291" s="3">
        <f t="shared" si="43"/>
        <v>-7.9038770043925871E-4</v>
      </c>
      <c r="E291">
        <f t="shared" si="44"/>
        <v>0.26302188555350164</v>
      </c>
      <c r="F291" s="3">
        <f t="shared" si="45"/>
        <v>1.0007903877004394</v>
      </c>
      <c r="G291" s="7">
        <f t="shared" si="46"/>
        <v>0.35204377110700474</v>
      </c>
      <c r="H291" s="12">
        <f t="shared" si="47"/>
        <v>0</v>
      </c>
      <c r="I291" s="3">
        <f t="shared" si="48"/>
        <v>0</v>
      </c>
      <c r="J291" s="3">
        <f t="shared" si="49"/>
        <v>0</v>
      </c>
      <c r="K291" s="8">
        <f t="shared" si="40"/>
        <v>2.0000000000000004</v>
      </c>
      <c r="L291" s="3">
        <f t="shared" si="41"/>
        <v>1.001582024826313</v>
      </c>
    </row>
    <row r="292" spans="2:12" x14ac:dyDescent="0.3">
      <c r="B292">
        <v>0.27500000000000002</v>
      </c>
      <c r="C292">
        <f t="shared" si="42"/>
        <v>-8.9022675941203527E-2</v>
      </c>
      <c r="D292" s="3">
        <f t="shared" si="43"/>
        <v>-7.9038770043925871E-4</v>
      </c>
      <c r="E292">
        <f t="shared" si="44"/>
        <v>0.2640226759412021</v>
      </c>
      <c r="F292" s="3">
        <f t="shared" si="45"/>
        <v>1.0007903877004394</v>
      </c>
      <c r="G292" s="7">
        <f t="shared" si="46"/>
        <v>0.3530453518824056</v>
      </c>
      <c r="H292" s="12">
        <f t="shared" si="47"/>
        <v>0</v>
      </c>
      <c r="I292" s="3">
        <f t="shared" si="48"/>
        <v>0</v>
      </c>
      <c r="J292" s="3">
        <f t="shared" si="49"/>
        <v>0</v>
      </c>
      <c r="K292" s="8">
        <f t="shared" si="40"/>
        <v>2.0000000000000004</v>
      </c>
      <c r="L292" s="3">
        <f t="shared" si="41"/>
        <v>1.001582024826313</v>
      </c>
    </row>
    <row r="293" spans="2:12" x14ac:dyDescent="0.3">
      <c r="B293">
        <v>0.27600000000000002</v>
      </c>
      <c r="C293">
        <f t="shared" si="42"/>
        <v>-8.9023466328903969E-2</v>
      </c>
      <c r="D293" s="3">
        <f t="shared" si="43"/>
        <v>-7.9038770043925871E-4</v>
      </c>
      <c r="E293">
        <f t="shared" si="44"/>
        <v>0.26502346632890256</v>
      </c>
      <c r="F293" s="3">
        <f t="shared" si="45"/>
        <v>1.0007903877004394</v>
      </c>
      <c r="G293" s="7">
        <f t="shared" si="46"/>
        <v>0.35404693265780651</v>
      </c>
      <c r="H293" s="12">
        <f t="shared" si="47"/>
        <v>0</v>
      </c>
      <c r="I293" s="3">
        <f t="shared" si="48"/>
        <v>0</v>
      </c>
      <c r="J293" s="3">
        <f t="shared" si="49"/>
        <v>0</v>
      </c>
      <c r="K293" s="8">
        <f t="shared" si="40"/>
        <v>2.0000000000000004</v>
      </c>
      <c r="L293" s="3">
        <f t="shared" si="41"/>
        <v>1.001582024826313</v>
      </c>
    </row>
    <row r="294" spans="2:12" x14ac:dyDescent="0.3">
      <c r="B294">
        <v>0.27700000000000002</v>
      </c>
      <c r="C294">
        <f t="shared" si="42"/>
        <v>-8.9024256716604411E-2</v>
      </c>
      <c r="D294" s="3">
        <f t="shared" si="43"/>
        <v>-7.9038770043925871E-4</v>
      </c>
      <c r="E294">
        <f t="shared" si="44"/>
        <v>0.26602425671660301</v>
      </c>
      <c r="F294" s="3">
        <f t="shared" si="45"/>
        <v>1.0007903877004394</v>
      </c>
      <c r="G294" s="7">
        <f t="shared" si="46"/>
        <v>0.35504851343320742</v>
      </c>
      <c r="H294" s="12">
        <f t="shared" si="47"/>
        <v>0</v>
      </c>
      <c r="I294" s="3">
        <f t="shared" si="48"/>
        <v>0</v>
      </c>
      <c r="J294" s="3">
        <f t="shared" si="49"/>
        <v>0</v>
      </c>
      <c r="K294" s="8">
        <f t="shared" si="40"/>
        <v>2.0000000000000004</v>
      </c>
      <c r="L294" s="3">
        <f t="shared" si="41"/>
        <v>1.001582024826313</v>
      </c>
    </row>
    <row r="295" spans="2:12" x14ac:dyDescent="0.3">
      <c r="B295">
        <v>0.27800000000000002</v>
      </c>
      <c r="C295">
        <f t="shared" si="42"/>
        <v>-8.9025047104304852E-2</v>
      </c>
      <c r="D295" s="3">
        <f t="shared" si="43"/>
        <v>-7.9038770043925871E-4</v>
      </c>
      <c r="E295">
        <f t="shared" si="44"/>
        <v>0.26702504710430347</v>
      </c>
      <c r="F295" s="3">
        <f t="shared" si="45"/>
        <v>1.0007903877004394</v>
      </c>
      <c r="G295" s="7">
        <f t="shared" si="46"/>
        <v>0.35605009420860834</v>
      </c>
      <c r="H295" s="12">
        <f t="shared" si="47"/>
        <v>0</v>
      </c>
      <c r="I295" s="3">
        <f t="shared" si="48"/>
        <v>0</v>
      </c>
      <c r="J295" s="3">
        <f t="shared" si="49"/>
        <v>0</v>
      </c>
      <c r="K295" s="8">
        <f t="shared" si="40"/>
        <v>2.0000000000000004</v>
      </c>
      <c r="L295" s="3">
        <f t="shared" si="41"/>
        <v>1.001582024826313</v>
      </c>
    </row>
    <row r="296" spans="2:12" x14ac:dyDescent="0.3">
      <c r="B296">
        <v>0.27900000000000003</v>
      </c>
      <c r="C296">
        <f t="shared" si="42"/>
        <v>-8.9025837492005294E-2</v>
      </c>
      <c r="D296" s="3">
        <f t="shared" si="43"/>
        <v>-7.9038770043925871E-4</v>
      </c>
      <c r="E296">
        <f t="shared" si="44"/>
        <v>0.26802583749200393</v>
      </c>
      <c r="F296" s="3">
        <f t="shared" si="45"/>
        <v>1.0007903877004394</v>
      </c>
      <c r="G296" s="7">
        <f t="shared" si="46"/>
        <v>0.35705167498400925</v>
      </c>
      <c r="H296" s="12">
        <f t="shared" si="47"/>
        <v>0</v>
      </c>
      <c r="I296" s="3">
        <f t="shared" si="48"/>
        <v>0</v>
      </c>
      <c r="J296" s="3">
        <f t="shared" si="49"/>
        <v>0</v>
      </c>
      <c r="K296" s="8">
        <f t="shared" si="40"/>
        <v>2.0000000000000004</v>
      </c>
      <c r="L296" s="3">
        <f t="shared" si="41"/>
        <v>1.001582024826313</v>
      </c>
    </row>
    <row r="297" spans="2:12" x14ac:dyDescent="0.3">
      <c r="B297">
        <v>0.28000000000000003</v>
      </c>
      <c r="C297">
        <f t="shared" si="42"/>
        <v>-8.9026627879705736E-2</v>
      </c>
      <c r="D297" s="3">
        <f t="shared" si="43"/>
        <v>-7.9038770043925871E-4</v>
      </c>
      <c r="E297">
        <f t="shared" si="44"/>
        <v>0.26902662787970438</v>
      </c>
      <c r="F297" s="3">
        <f t="shared" si="45"/>
        <v>1.0007903877004394</v>
      </c>
      <c r="G297" s="7">
        <f t="shared" si="46"/>
        <v>0.35805325575941011</v>
      </c>
      <c r="H297" s="12">
        <f t="shared" si="47"/>
        <v>0</v>
      </c>
      <c r="I297" s="3">
        <f t="shared" si="48"/>
        <v>0</v>
      </c>
      <c r="J297" s="3">
        <f t="shared" si="49"/>
        <v>0</v>
      </c>
      <c r="K297" s="8">
        <f t="shared" si="40"/>
        <v>2.0000000000000004</v>
      </c>
      <c r="L297" s="3">
        <f t="shared" si="41"/>
        <v>1.001582024826313</v>
      </c>
    </row>
    <row r="298" spans="2:12" x14ac:dyDescent="0.3">
      <c r="B298">
        <v>0.28100000000000003</v>
      </c>
      <c r="C298">
        <f t="shared" si="42"/>
        <v>-8.9027418267406178E-2</v>
      </c>
      <c r="D298" s="3">
        <f t="shared" si="43"/>
        <v>-7.9038770043925871E-4</v>
      </c>
      <c r="E298">
        <f t="shared" si="44"/>
        <v>0.27002741826740484</v>
      </c>
      <c r="F298" s="3">
        <f t="shared" si="45"/>
        <v>1.0007903877004394</v>
      </c>
      <c r="G298" s="7">
        <f t="shared" si="46"/>
        <v>0.35905483653481102</v>
      </c>
      <c r="H298" s="12">
        <f t="shared" si="47"/>
        <v>0</v>
      </c>
      <c r="I298" s="3">
        <f t="shared" si="48"/>
        <v>0</v>
      </c>
      <c r="J298" s="3">
        <f t="shared" si="49"/>
        <v>0</v>
      </c>
      <c r="K298" s="8">
        <f t="shared" si="40"/>
        <v>2.0000000000000004</v>
      </c>
      <c r="L298" s="3">
        <f t="shared" si="41"/>
        <v>1.001582024826313</v>
      </c>
    </row>
    <row r="299" spans="2:12" x14ac:dyDescent="0.3">
      <c r="B299">
        <v>0.28200000000000003</v>
      </c>
      <c r="C299">
        <f t="shared" si="42"/>
        <v>-8.9028208655106619E-2</v>
      </c>
      <c r="D299" s="3">
        <f t="shared" si="43"/>
        <v>-7.9038770043925871E-4</v>
      </c>
      <c r="E299">
        <f t="shared" si="44"/>
        <v>0.2710282086551053</v>
      </c>
      <c r="F299" s="3">
        <f t="shared" si="45"/>
        <v>1.0007903877004394</v>
      </c>
      <c r="G299" s="7">
        <f t="shared" si="46"/>
        <v>0.36005641731021193</v>
      </c>
      <c r="H299" s="12">
        <f t="shared" si="47"/>
        <v>0</v>
      </c>
      <c r="I299" s="3">
        <f t="shared" si="48"/>
        <v>0</v>
      </c>
      <c r="J299" s="3">
        <f t="shared" si="49"/>
        <v>0</v>
      </c>
      <c r="K299" s="8">
        <f t="shared" si="40"/>
        <v>2.0000000000000004</v>
      </c>
      <c r="L299" s="3">
        <f t="shared" si="41"/>
        <v>1.001582024826313</v>
      </c>
    </row>
    <row r="300" spans="2:12" x14ac:dyDescent="0.3">
      <c r="B300">
        <v>0.28300000000000003</v>
      </c>
      <c r="C300">
        <f t="shared" si="42"/>
        <v>-8.9028999042807061E-2</v>
      </c>
      <c r="D300" s="3">
        <f t="shared" si="43"/>
        <v>-7.9038770043925871E-4</v>
      </c>
      <c r="E300">
        <f t="shared" si="44"/>
        <v>0.27202899904280575</v>
      </c>
      <c r="F300" s="3">
        <f t="shared" si="45"/>
        <v>1.0007903877004394</v>
      </c>
      <c r="G300" s="7">
        <f t="shared" si="46"/>
        <v>0.36105799808561279</v>
      </c>
      <c r="H300" s="12">
        <f t="shared" si="47"/>
        <v>0</v>
      </c>
      <c r="I300" s="3">
        <f t="shared" si="48"/>
        <v>0</v>
      </c>
      <c r="J300" s="3">
        <f t="shared" si="49"/>
        <v>0</v>
      </c>
      <c r="K300" s="8">
        <f t="shared" si="40"/>
        <v>2.0000000000000004</v>
      </c>
      <c r="L300" s="3">
        <f t="shared" si="41"/>
        <v>1.001582024826313</v>
      </c>
    </row>
    <row r="301" spans="2:12" x14ac:dyDescent="0.3">
      <c r="B301">
        <v>0.28400000000000003</v>
      </c>
      <c r="C301">
        <f t="shared" si="42"/>
        <v>-8.9029789430507503E-2</v>
      </c>
      <c r="D301" s="3">
        <f t="shared" si="43"/>
        <v>-7.9038770043925871E-4</v>
      </c>
      <c r="E301">
        <f t="shared" si="44"/>
        <v>0.27302978943050621</v>
      </c>
      <c r="F301" s="3">
        <f t="shared" si="45"/>
        <v>1.0007903877004394</v>
      </c>
      <c r="G301" s="7">
        <f t="shared" si="46"/>
        <v>0.3620595788610137</v>
      </c>
      <c r="H301" s="12">
        <f t="shared" si="47"/>
        <v>0</v>
      </c>
      <c r="I301" s="3">
        <f t="shared" si="48"/>
        <v>0</v>
      </c>
      <c r="J301" s="3">
        <f t="shared" si="49"/>
        <v>0</v>
      </c>
      <c r="K301" s="8">
        <f t="shared" si="40"/>
        <v>2.0000000000000004</v>
      </c>
      <c r="L301" s="3">
        <f t="shared" si="41"/>
        <v>1.001582024826313</v>
      </c>
    </row>
    <row r="302" spans="2:12" x14ac:dyDescent="0.3">
      <c r="B302">
        <v>0.28500000000000003</v>
      </c>
      <c r="C302">
        <f t="shared" si="42"/>
        <v>-8.9030579818207944E-2</v>
      </c>
      <c r="D302" s="3">
        <f t="shared" si="43"/>
        <v>-7.9038770043925871E-4</v>
      </c>
      <c r="E302">
        <f t="shared" si="44"/>
        <v>0.27403057981820667</v>
      </c>
      <c r="F302" s="3">
        <f t="shared" si="45"/>
        <v>1.0007903877004394</v>
      </c>
      <c r="G302" s="7">
        <f t="shared" si="46"/>
        <v>0.36306115963641461</v>
      </c>
      <c r="H302" s="12">
        <f t="shared" si="47"/>
        <v>0</v>
      </c>
      <c r="I302" s="3">
        <f t="shared" si="48"/>
        <v>0</v>
      </c>
      <c r="J302" s="3">
        <f t="shared" si="49"/>
        <v>0</v>
      </c>
      <c r="K302" s="8">
        <f t="shared" si="40"/>
        <v>2.0000000000000004</v>
      </c>
      <c r="L302" s="3">
        <f t="shared" si="41"/>
        <v>1.001582024826313</v>
      </c>
    </row>
    <row r="303" spans="2:12" x14ac:dyDescent="0.3">
      <c r="B303">
        <v>0.28600000000000003</v>
      </c>
      <c r="C303">
        <f t="shared" si="42"/>
        <v>-8.9031370205908386E-2</v>
      </c>
      <c r="D303" s="3">
        <f t="shared" si="43"/>
        <v>-7.9038770043925871E-4</v>
      </c>
      <c r="E303">
        <f t="shared" si="44"/>
        <v>0.27503137020590712</v>
      </c>
      <c r="F303" s="3">
        <f t="shared" si="45"/>
        <v>1.0007903877004394</v>
      </c>
      <c r="G303" s="7">
        <f t="shared" si="46"/>
        <v>0.36406274041181552</v>
      </c>
      <c r="H303" s="12">
        <f t="shared" si="47"/>
        <v>0</v>
      </c>
      <c r="I303" s="3">
        <f t="shared" si="48"/>
        <v>0</v>
      </c>
      <c r="J303" s="3">
        <f t="shared" si="49"/>
        <v>0</v>
      </c>
      <c r="K303" s="8">
        <f t="shared" si="40"/>
        <v>2.0000000000000004</v>
      </c>
      <c r="L303" s="3">
        <f t="shared" si="41"/>
        <v>1.001582024826313</v>
      </c>
    </row>
    <row r="304" spans="2:12" x14ac:dyDescent="0.3">
      <c r="B304">
        <v>0.28700000000000003</v>
      </c>
      <c r="C304">
        <f t="shared" si="42"/>
        <v>-8.9032160593608828E-2</v>
      </c>
      <c r="D304" s="3">
        <f t="shared" si="43"/>
        <v>-7.9038770043925871E-4</v>
      </c>
      <c r="E304">
        <f t="shared" si="44"/>
        <v>0.27603216059360758</v>
      </c>
      <c r="F304" s="3">
        <f t="shared" si="45"/>
        <v>1.0007903877004394</v>
      </c>
      <c r="G304" s="7">
        <f t="shared" si="46"/>
        <v>0.36506432118721643</v>
      </c>
      <c r="H304" s="12">
        <f t="shared" si="47"/>
        <v>0</v>
      </c>
      <c r="I304" s="3">
        <f t="shared" si="48"/>
        <v>0</v>
      </c>
      <c r="J304" s="3">
        <f t="shared" si="49"/>
        <v>0</v>
      </c>
      <c r="K304" s="8">
        <f t="shared" si="40"/>
        <v>2.0000000000000004</v>
      </c>
      <c r="L304" s="3">
        <f t="shared" si="41"/>
        <v>1.001582024826313</v>
      </c>
    </row>
    <row r="305" spans="2:12" x14ac:dyDescent="0.3">
      <c r="B305">
        <v>0.28800000000000003</v>
      </c>
      <c r="C305">
        <f t="shared" si="42"/>
        <v>-8.903295098130927E-2</v>
      </c>
      <c r="D305" s="3">
        <f t="shared" si="43"/>
        <v>-7.9038770043925871E-4</v>
      </c>
      <c r="E305">
        <f t="shared" si="44"/>
        <v>0.27703295098130803</v>
      </c>
      <c r="F305" s="3">
        <f t="shared" si="45"/>
        <v>1.0007903877004394</v>
      </c>
      <c r="G305" s="7">
        <f t="shared" si="46"/>
        <v>0.36606590196261729</v>
      </c>
      <c r="H305" s="12">
        <f t="shared" si="47"/>
        <v>0</v>
      </c>
      <c r="I305" s="3">
        <f t="shared" si="48"/>
        <v>0</v>
      </c>
      <c r="J305" s="3">
        <f t="shared" si="49"/>
        <v>0</v>
      </c>
      <c r="K305" s="8">
        <f t="shared" si="40"/>
        <v>2.0000000000000004</v>
      </c>
      <c r="L305" s="3">
        <f t="shared" si="41"/>
        <v>1.001582024826313</v>
      </c>
    </row>
    <row r="306" spans="2:12" x14ac:dyDescent="0.3">
      <c r="B306">
        <v>0.28899999999999998</v>
      </c>
      <c r="C306">
        <f t="shared" si="42"/>
        <v>-8.9033741369009711E-2</v>
      </c>
      <c r="D306" s="3">
        <f t="shared" si="43"/>
        <v>-7.9038770043925871E-4</v>
      </c>
      <c r="E306">
        <f t="shared" si="44"/>
        <v>0.27803374136900844</v>
      </c>
      <c r="F306" s="3">
        <f t="shared" si="45"/>
        <v>1.0007903877004394</v>
      </c>
      <c r="G306" s="7">
        <f t="shared" si="46"/>
        <v>0.36706748273801815</v>
      </c>
      <c r="H306" s="12">
        <f t="shared" si="47"/>
        <v>0</v>
      </c>
      <c r="I306" s="3">
        <f t="shared" si="48"/>
        <v>0</v>
      </c>
      <c r="J306" s="3">
        <f t="shared" si="49"/>
        <v>0</v>
      </c>
      <c r="K306" s="8">
        <f t="shared" si="40"/>
        <v>2.0000000000000004</v>
      </c>
      <c r="L306" s="3">
        <f t="shared" si="41"/>
        <v>1.001582024826313</v>
      </c>
    </row>
    <row r="307" spans="2:12" x14ac:dyDescent="0.3">
      <c r="B307">
        <v>0.28999999999999998</v>
      </c>
      <c r="C307">
        <f t="shared" si="42"/>
        <v>-8.9034531756710153E-2</v>
      </c>
      <c r="D307" s="3">
        <f t="shared" si="43"/>
        <v>-7.9038770043925871E-4</v>
      </c>
      <c r="E307">
        <f t="shared" si="44"/>
        <v>0.27903453175670889</v>
      </c>
      <c r="F307" s="3">
        <f t="shared" si="45"/>
        <v>1.0007903877004394</v>
      </c>
      <c r="G307" s="7">
        <f t="shared" si="46"/>
        <v>0.36806906351341906</v>
      </c>
      <c r="H307" s="12">
        <f t="shared" si="47"/>
        <v>0</v>
      </c>
      <c r="I307" s="3">
        <f t="shared" si="48"/>
        <v>0</v>
      </c>
      <c r="J307" s="3">
        <f t="shared" si="49"/>
        <v>0</v>
      </c>
      <c r="K307" s="8">
        <f t="shared" si="40"/>
        <v>2.0000000000000004</v>
      </c>
      <c r="L307" s="3">
        <f t="shared" si="41"/>
        <v>1.001582024826313</v>
      </c>
    </row>
    <row r="308" spans="2:12" x14ac:dyDescent="0.3">
      <c r="B308">
        <v>0.29099999999999998</v>
      </c>
      <c r="C308">
        <f t="shared" si="42"/>
        <v>-8.9035322144410595E-2</v>
      </c>
      <c r="D308" s="3">
        <f t="shared" si="43"/>
        <v>-7.9038770043925871E-4</v>
      </c>
      <c r="E308">
        <f t="shared" si="44"/>
        <v>0.28003532214440935</v>
      </c>
      <c r="F308" s="3">
        <f t="shared" si="45"/>
        <v>1.0007903877004394</v>
      </c>
      <c r="G308" s="7">
        <f t="shared" si="46"/>
        <v>0.36907064428881997</v>
      </c>
      <c r="H308" s="12">
        <f t="shared" si="47"/>
        <v>0</v>
      </c>
      <c r="I308" s="3">
        <f t="shared" si="48"/>
        <v>0</v>
      </c>
      <c r="J308" s="3">
        <f t="shared" si="49"/>
        <v>0</v>
      </c>
      <c r="K308" s="8">
        <f t="shared" si="40"/>
        <v>2.0000000000000004</v>
      </c>
      <c r="L308" s="3">
        <f t="shared" si="41"/>
        <v>1.001582024826313</v>
      </c>
    </row>
    <row r="309" spans="2:12" x14ac:dyDescent="0.3">
      <c r="B309">
        <v>0.29199999999999998</v>
      </c>
      <c r="C309">
        <f t="shared" si="42"/>
        <v>-8.9036112532111036E-2</v>
      </c>
      <c r="D309" s="3">
        <f t="shared" si="43"/>
        <v>-7.9038770043925871E-4</v>
      </c>
      <c r="E309">
        <f t="shared" si="44"/>
        <v>0.28103611253210981</v>
      </c>
      <c r="F309" s="3">
        <f t="shared" si="45"/>
        <v>1.0007903877004394</v>
      </c>
      <c r="G309" s="7">
        <f t="shared" si="46"/>
        <v>0.37007222506422083</v>
      </c>
      <c r="H309" s="12">
        <f t="shared" si="47"/>
        <v>0</v>
      </c>
      <c r="I309" s="3">
        <f t="shared" si="48"/>
        <v>0</v>
      </c>
      <c r="J309" s="3">
        <f t="shared" si="49"/>
        <v>0</v>
      </c>
      <c r="K309" s="8">
        <f t="shared" si="40"/>
        <v>2.0000000000000004</v>
      </c>
      <c r="L309" s="3">
        <f t="shared" si="41"/>
        <v>1.001582024826313</v>
      </c>
    </row>
    <row r="310" spans="2:12" x14ac:dyDescent="0.3">
      <c r="B310">
        <v>0.29299999999999998</v>
      </c>
      <c r="C310">
        <f t="shared" si="42"/>
        <v>-8.9036902919811478E-2</v>
      </c>
      <c r="D310" s="3">
        <f t="shared" si="43"/>
        <v>-7.9038770043925871E-4</v>
      </c>
      <c r="E310">
        <f t="shared" si="44"/>
        <v>0.28203690291981026</v>
      </c>
      <c r="F310" s="3">
        <f t="shared" si="45"/>
        <v>1.0007903877004394</v>
      </c>
      <c r="G310" s="7">
        <f t="shared" si="46"/>
        <v>0.37107380583962174</v>
      </c>
      <c r="H310" s="12">
        <f t="shared" si="47"/>
        <v>0</v>
      </c>
      <c r="I310" s="3">
        <f t="shared" si="48"/>
        <v>0</v>
      </c>
      <c r="J310" s="3">
        <f t="shared" si="49"/>
        <v>0</v>
      </c>
      <c r="K310" s="8">
        <f t="shared" si="40"/>
        <v>2.0000000000000004</v>
      </c>
      <c r="L310" s="3">
        <f t="shared" si="41"/>
        <v>1.001582024826313</v>
      </c>
    </row>
    <row r="311" spans="2:12" x14ac:dyDescent="0.3">
      <c r="B311">
        <v>0.29399999999999998</v>
      </c>
      <c r="C311">
        <f t="shared" si="42"/>
        <v>-8.903769330751192E-2</v>
      </c>
      <c r="D311" s="3">
        <f t="shared" si="43"/>
        <v>-7.9038770043925871E-4</v>
      </c>
      <c r="E311">
        <f t="shared" si="44"/>
        <v>0.28303769330751072</v>
      </c>
      <c r="F311" s="3">
        <f t="shared" si="45"/>
        <v>1.0007903877004394</v>
      </c>
      <c r="G311" s="7">
        <f t="shared" si="46"/>
        <v>0.37207538661502265</v>
      </c>
      <c r="H311" s="12">
        <f t="shared" si="47"/>
        <v>0</v>
      </c>
      <c r="I311" s="3">
        <f t="shared" si="48"/>
        <v>0</v>
      </c>
      <c r="J311" s="3">
        <f t="shared" si="49"/>
        <v>0</v>
      </c>
      <c r="K311" s="8">
        <f t="shared" si="40"/>
        <v>2.0000000000000004</v>
      </c>
      <c r="L311" s="3">
        <f t="shared" si="41"/>
        <v>1.001582024826313</v>
      </c>
    </row>
    <row r="312" spans="2:12" x14ac:dyDescent="0.3">
      <c r="B312">
        <v>0.29499999999999998</v>
      </c>
      <c r="C312">
        <f t="shared" si="42"/>
        <v>-8.9038483695212362E-2</v>
      </c>
      <c r="D312" s="3">
        <f t="shared" si="43"/>
        <v>-7.9038770043925871E-4</v>
      </c>
      <c r="E312">
        <f t="shared" si="44"/>
        <v>0.28403848369521117</v>
      </c>
      <c r="F312" s="3">
        <f t="shared" si="45"/>
        <v>1.0007903877004394</v>
      </c>
      <c r="G312" s="7">
        <f t="shared" si="46"/>
        <v>0.37307696739042351</v>
      </c>
      <c r="H312" s="12">
        <f t="shared" si="47"/>
        <v>0</v>
      </c>
      <c r="I312" s="3">
        <f t="shared" si="48"/>
        <v>0</v>
      </c>
      <c r="J312" s="3">
        <f t="shared" si="49"/>
        <v>0</v>
      </c>
      <c r="K312" s="8">
        <f t="shared" si="40"/>
        <v>2.0000000000000004</v>
      </c>
      <c r="L312" s="3">
        <f t="shared" si="41"/>
        <v>1.001582024826313</v>
      </c>
    </row>
    <row r="313" spans="2:12" x14ac:dyDescent="0.3">
      <c r="B313">
        <v>0.29599999999999999</v>
      </c>
      <c r="C313">
        <f t="shared" si="42"/>
        <v>-8.9039274082912803E-2</v>
      </c>
      <c r="D313" s="3">
        <f t="shared" si="43"/>
        <v>-7.9038770043925871E-4</v>
      </c>
      <c r="E313">
        <f t="shared" si="44"/>
        <v>0.28503927408291163</v>
      </c>
      <c r="F313" s="3">
        <f t="shared" si="45"/>
        <v>1.0007903877004394</v>
      </c>
      <c r="G313" s="7">
        <f t="shared" si="46"/>
        <v>0.37407854816582442</v>
      </c>
      <c r="H313" s="12">
        <f t="shared" si="47"/>
        <v>0</v>
      </c>
      <c r="I313" s="3">
        <f t="shared" si="48"/>
        <v>0</v>
      </c>
      <c r="J313" s="3">
        <f t="shared" si="49"/>
        <v>0</v>
      </c>
      <c r="K313" s="8">
        <f t="shared" si="40"/>
        <v>2.0000000000000004</v>
      </c>
      <c r="L313" s="3">
        <f t="shared" si="41"/>
        <v>1.001582024826313</v>
      </c>
    </row>
    <row r="314" spans="2:12" x14ac:dyDescent="0.3">
      <c r="B314">
        <v>0.29699999999999999</v>
      </c>
      <c r="C314">
        <f t="shared" si="42"/>
        <v>-8.9040064470613245E-2</v>
      </c>
      <c r="D314" s="3">
        <f t="shared" si="43"/>
        <v>-7.9038770043925871E-4</v>
      </c>
      <c r="E314">
        <f t="shared" si="44"/>
        <v>0.28604006447061209</v>
      </c>
      <c r="F314" s="3">
        <f t="shared" si="45"/>
        <v>1.0007903877004394</v>
      </c>
      <c r="G314" s="7">
        <f t="shared" si="46"/>
        <v>0.37508012894122533</v>
      </c>
      <c r="H314" s="12">
        <f t="shared" si="47"/>
        <v>0</v>
      </c>
      <c r="I314" s="3">
        <f t="shared" si="48"/>
        <v>0</v>
      </c>
      <c r="J314" s="3">
        <f t="shared" si="49"/>
        <v>0</v>
      </c>
      <c r="K314" s="8">
        <f t="shared" si="40"/>
        <v>2.0000000000000004</v>
      </c>
      <c r="L314" s="3">
        <f t="shared" si="41"/>
        <v>1.001582024826313</v>
      </c>
    </row>
    <row r="315" spans="2:12" x14ac:dyDescent="0.3">
      <c r="B315">
        <v>0.29799999999999999</v>
      </c>
      <c r="C315">
        <f t="shared" si="42"/>
        <v>-8.9040854858313687E-2</v>
      </c>
      <c r="D315" s="3">
        <f t="shared" si="43"/>
        <v>-7.9038770043925871E-4</v>
      </c>
      <c r="E315">
        <f t="shared" si="44"/>
        <v>0.28704085485831254</v>
      </c>
      <c r="F315" s="3">
        <f t="shared" si="45"/>
        <v>1.0007903877004394</v>
      </c>
      <c r="G315" s="7">
        <f t="shared" si="46"/>
        <v>0.37608170971662624</v>
      </c>
      <c r="H315" s="12">
        <f t="shared" si="47"/>
        <v>0</v>
      </c>
      <c r="I315" s="3">
        <f t="shared" si="48"/>
        <v>0</v>
      </c>
      <c r="J315" s="3">
        <f t="shared" si="49"/>
        <v>0</v>
      </c>
      <c r="K315" s="8">
        <f t="shared" si="40"/>
        <v>2.0000000000000004</v>
      </c>
      <c r="L315" s="3">
        <f t="shared" si="41"/>
        <v>1.001582024826313</v>
      </c>
    </row>
    <row r="316" spans="2:12" x14ac:dyDescent="0.3">
      <c r="B316">
        <v>0.29899999999999999</v>
      </c>
      <c r="C316">
        <f t="shared" si="42"/>
        <v>-8.9041645246014128E-2</v>
      </c>
      <c r="D316" s="3">
        <f t="shared" si="43"/>
        <v>-7.9038770043925871E-4</v>
      </c>
      <c r="E316">
        <f t="shared" si="44"/>
        <v>0.288041645246013</v>
      </c>
      <c r="F316" s="3">
        <f t="shared" si="45"/>
        <v>1.0007903877004394</v>
      </c>
      <c r="G316" s="7">
        <f t="shared" si="46"/>
        <v>0.37708329049202716</v>
      </c>
      <c r="H316" s="12">
        <f t="shared" si="47"/>
        <v>0</v>
      </c>
      <c r="I316" s="3">
        <f t="shared" si="48"/>
        <v>0</v>
      </c>
      <c r="J316" s="3">
        <f t="shared" si="49"/>
        <v>0</v>
      </c>
      <c r="K316" s="8">
        <f t="shared" si="40"/>
        <v>2.0000000000000004</v>
      </c>
      <c r="L316" s="3">
        <f t="shared" si="41"/>
        <v>1.001582024826313</v>
      </c>
    </row>
    <row r="317" spans="2:12" x14ac:dyDescent="0.3">
      <c r="B317">
        <v>0.3</v>
      </c>
      <c r="C317">
        <f t="shared" si="42"/>
        <v>-8.904243563371457E-2</v>
      </c>
      <c r="D317" s="3">
        <f t="shared" si="43"/>
        <v>-7.9038770043925871E-4</v>
      </c>
      <c r="E317">
        <f t="shared" si="44"/>
        <v>0.28904243563371346</v>
      </c>
      <c r="F317" s="3">
        <f t="shared" si="45"/>
        <v>1.0007903877004394</v>
      </c>
      <c r="G317" s="7">
        <f t="shared" si="46"/>
        <v>0.37808487126742801</v>
      </c>
      <c r="H317" s="12">
        <f t="shared" si="47"/>
        <v>0</v>
      </c>
      <c r="I317" s="3">
        <f t="shared" si="48"/>
        <v>0</v>
      </c>
      <c r="J317" s="3">
        <f t="shared" si="49"/>
        <v>0</v>
      </c>
      <c r="K317" s="8">
        <f t="shared" si="40"/>
        <v>2.0000000000000004</v>
      </c>
      <c r="L317" s="3">
        <f t="shared" si="41"/>
        <v>1.001582024826313</v>
      </c>
    </row>
    <row r="318" spans="2:12" x14ac:dyDescent="0.3">
      <c r="B318">
        <v>0.30099999999999999</v>
      </c>
      <c r="C318">
        <f t="shared" si="42"/>
        <v>-8.9043226021415012E-2</v>
      </c>
      <c r="D318" s="3">
        <f t="shared" si="43"/>
        <v>-7.9038770043925871E-4</v>
      </c>
      <c r="E318">
        <f t="shared" si="44"/>
        <v>0.29004322602141391</v>
      </c>
      <c r="F318" s="3">
        <f t="shared" si="45"/>
        <v>1.0007903877004394</v>
      </c>
      <c r="G318" s="7">
        <f t="shared" si="46"/>
        <v>0.37908645204282893</v>
      </c>
      <c r="H318" s="12">
        <f t="shared" si="47"/>
        <v>0</v>
      </c>
      <c r="I318" s="3">
        <f t="shared" si="48"/>
        <v>0</v>
      </c>
      <c r="J318" s="3">
        <f t="shared" si="49"/>
        <v>0</v>
      </c>
      <c r="K318" s="8">
        <f t="shared" si="40"/>
        <v>2.0000000000000004</v>
      </c>
      <c r="L318" s="3">
        <f t="shared" si="41"/>
        <v>1.001582024826313</v>
      </c>
    </row>
    <row r="319" spans="2:12" x14ac:dyDescent="0.3">
      <c r="B319">
        <v>0.30199999999999999</v>
      </c>
      <c r="C319">
        <f t="shared" si="42"/>
        <v>-8.9044016409115453E-2</v>
      </c>
      <c r="D319" s="3">
        <f t="shared" si="43"/>
        <v>-7.9038770043925871E-4</v>
      </c>
      <c r="E319">
        <f t="shared" si="44"/>
        <v>0.29104401640911437</v>
      </c>
      <c r="F319" s="3">
        <f t="shared" si="45"/>
        <v>1.0007903877004394</v>
      </c>
      <c r="G319" s="7">
        <f t="shared" si="46"/>
        <v>0.38008803281822984</v>
      </c>
      <c r="H319" s="12">
        <f t="shared" si="47"/>
        <v>0</v>
      </c>
      <c r="I319" s="3">
        <f t="shared" si="48"/>
        <v>0</v>
      </c>
      <c r="J319" s="3">
        <f t="shared" si="49"/>
        <v>0</v>
      </c>
      <c r="K319" s="8">
        <f t="shared" si="40"/>
        <v>2.0000000000000004</v>
      </c>
      <c r="L319" s="3">
        <f t="shared" si="41"/>
        <v>1.001582024826313</v>
      </c>
    </row>
    <row r="320" spans="2:12" x14ac:dyDescent="0.3">
      <c r="B320">
        <v>0.30299999999999999</v>
      </c>
      <c r="C320">
        <f t="shared" si="42"/>
        <v>-8.9044806796815895E-2</v>
      </c>
      <c r="D320" s="3">
        <f t="shared" si="43"/>
        <v>-7.9038770043925871E-4</v>
      </c>
      <c r="E320">
        <f t="shared" si="44"/>
        <v>0.29204480679681483</v>
      </c>
      <c r="F320" s="3">
        <f t="shared" si="45"/>
        <v>1.0007903877004394</v>
      </c>
      <c r="G320" s="7">
        <f t="shared" si="46"/>
        <v>0.38108961359363069</v>
      </c>
      <c r="H320" s="12">
        <f t="shared" si="47"/>
        <v>0</v>
      </c>
      <c r="I320" s="3">
        <f t="shared" si="48"/>
        <v>0</v>
      </c>
      <c r="J320" s="3">
        <f t="shared" si="49"/>
        <v>0</v>
      </c>
      <c r="K320" s="8">
        <f t="shared" si="40"/>
        <v>2.0000000000000004</v>
      </c>
      <c r="L320" s="3">
        <f t="shared" si="41"/>
        <v>1.001582024826313</v>
      </c>
    </row>
    <row r="321" spans="2:12" x14ac:dyDescent="0.3">
      <c r="B321">
        <v>0.30399999999999999</v>
      </c>
      <c r="C321">
        <f t="shared" si="42"/>
        <v>-8.9045597184516337E-2</v>
      </c>
      <c r="D321" s="3">
        <f t="shared" si="43"/>
        <v>-7.9038770043925871E-4</v>
      </c>
      <c r="E321">
        <f t="shared" si="44"/>
        <v>0.29304559718451528</v>
      </c>
      <c r="F321" s="3">
        <f t="shared" si="45"/>
        <v>1.0007903877004394</v>
      </c>
      <c r="G321" s="7">
        <f t="shared" si="46"/>
        <v>0.38209119436903161</v>
      </c>
      <c r="H321" s="12">
        <f t="shared" si="47"/>
        <v>0</v>
      </c>
      <c r="I321" s="3">
        <f t="shared" si="48"/>
        <v>0</v>
      </c>
      <c r="J321" s="3">
        <f t="shared" si="49"/>
        <v>0</v>
      </c>
      <c r="K321" s="8">
        <f t="shared" si="40"/>
        <v>2.0000000000000004</v>
      </c>
      <c r="L321" s="3">
        <f t="shared" si="41"/>
        <v>1.001582024826313</v>
      </c>
    </row>
    <row r="322" spans="2:12" x14ac:dyDescent="0.3">
      <c r="B322">
        <v>0.30499999999999999</v>
      </c>
      <c r="C322">
        <f t="shared" si="42"/>
        <v>-8.9046387572216779E-2</v>
      </c>
      <c r="D322" s="3">
        <f t="shared" si="43"/>
        <v>-7.9038770043925871E-4</v>
      </c>
      <c r="E322">
        <f t="shared" si="44"/>
        <v>0.29404638757221574</v>
      </c>
      <c r="F322" s="3">
        <f t="shared" si="45"/>
        <v>1.0007903877004394</v>
      </c>
      <c r="G322" s="7">
        <f t="shared" si="46"/>
        <v>0.38309277514443252</v>
      </c>
      <c r="H322" s="12">
        <f t="shared" si="47"/>
        <v>0</v>
      </c>
      <c r="I322" s="3">
        <f t="shared" si="48"/>
        <v>0</v>
      </c>
      <c r="J322" s="3">
        <f t="shared" si="49"/>
        <v>0</v>
      </c>
      <c r="K322" s="8">
        <f t="shared" si="40"/>
        <v>2.0000000000000004</v>
      </c>
      <c r="L322" s="3">
        <f t="shared" si="41"/>
        <v>1.001582024826313</v>
      </c>
    </row>
    <row r="323" spans="2:12" x14ac:dyDescent="0.3">
      <c r="B323">
        <v>0.30599999999999999</v>
      </c>
      <c r="C323">
        <f t="shared" si="42"/>
        <v>-8.904717795991722E-2</v>
      </c>
      <c r="D323" s="3">
        <f t="shared" si="43"/>
        <v>-7.9038770043925871E-4</v>
      </c>
      <c r="E323">
        <f t="shared" si="44"/>
        <v>0.2950471779599162</v>
      </c>
      <c r="F323" s="3">
        <f t="shared" si="45"/>
        <v>1.0007903877004394</v>
      </c>
      <c r="G323" s="7">
        <f t="shared" si="46"/>
        <v>0.38409435591983343</v>
      </c>
      <c r="H323" s="12">
        <f t="shared" si="47"/>
        <v>0</v>
      </c>
      <c r="I323" s="3">
        <f t="shared" si="48"/>
        <v>0</v>
      </c>
      <c r="J323" s="3">
        <f t="shared" si="49"/>
        <v>0</v>
      </c>
      <c r="K323" s="8">
        <f t="shared" si="40"/>
        <v>2.0000000000000004</v>
      </c>
      <c r="L323" s="3">
        <f t="shared" si="41"/>
        <v>1.001582024826313</v>
      </c>
    </row>
    <row r="324" spans="2:12" x14ac:dyDescent="0.3">
      <c r="B324">
        <v>0.307</v>
      </c>
      <c r="C324">
        <f t="shared" si="42"/>
        <v>-8.9047968347617662E-2</v>
      </c>
      <c r="D324" s="3">
        <f t="shared" si="43"/>
        <v>-7.9038770043925871E-4</v>
      </c>
      <c r="E324">
        <f t="shared" si="44"/>
        <v>0.29604796834761665</v>
      </c>
      <c r="F324" s="3">
        <f t="shared" si="45"/>
        <v>1.0007903877004394</v>
      </c>
      <c r="G324" s="7">
        <f t="shared" si="46"/>
        <v>0.38509593669523434</v>
      </c>
      <c r="H324" s="12">
        <f t="shared" si="47"/>
        <v>0</v>
      </c>
      <c r="I324" s="3">
        <f t="shared" si="48"/>
        <v>0</v>
      </c>
      <c r="J324" s="3">
        <f t="shared" si="49"/>
        <v>0</v>
      </c>
      <c r="K324" s="8">
        <f t="shared" si="40"/>
        <v>2.0000000000000004</v>
      </c>
      <c r="L324" s="3">
        <f t="shared" si="41"/>
        <v>1.001582024826313</v>
      </c>
    </row>
    <row r="325" spans="2:12" x14ac:dyDescent="0.3">
      <c r="B325">
        <v>0.308</v>
      </c>
      <c r="C325">
        <f t="shared" si="42"/>
        <v>-8.9048758735318104E-2</v>
      </c>
      <c r="D325" s="3">
        <f t="shared" si="43"/>
        <v>-7.9038770043925871E-4</v>
      </c>
      <c r="E325">
        <f t="shared" si="44"/>
        <v>0.29704875873531711</v>
      </c>
      <c r="F325" s="3">
        <f t="shared" si="45"/>
        <v>1.0007903877004394</v>
      </c>
      <c r="G325" s="7">
        <f t="shared" si="46"/>
        <v>0.3860975174706352</v>
      </c>
      <c r="H325" s="12">
        <f t="shared" si="47"/>
        <v>0</v>
      </c>
      <c r="I325" s="3">
        <f t="shared" si="48"/>
        <v>0</v>
      </c>
      <c r="J325" s="3">
        <f t="shared" si="49"/>
        <v>0</v>
      </c>
      <c r="K325" s="8">
        <f t="shared" si="40"/>
        <v>2.0000000000000004</v>
      </c>
      <c r="L325" s="3">
        <f t="shared" si="41"/>
        <v>1.001582024826313</v>
      </c>
    </row>
    <row r="326" spans="2:12" x14ac:dyDescent="0.3">
      <c r="B326">
        <v>0.309</v>
      </c>
      <c r="C326">
        <f t="shared" si="42"/>
        <v>-8.9049549123018545E-2</v>
      </c>
      <c r="D326" s="3">
        <f t="shared" si="43"/>
        <v>-7.9038770043925871E-4</v>
      </c>
      <c r="E326">
        <f t="shared" si="44"/>
        <v>0.29804954912301757</v>
      </c>
      <c r="F326" s="3">
        <f t="shared" si="45"/>
        <v>1.0007903877004394</v>
      </c>
      <c r="G326" s="7">
        <f t="shared" si="46"/>
        <v>0.38709909824603611</v>
      </c>
      <c r="H326" s="12">
        <f t="shared" si="47"/>
        <v>0</v>
      </c>
      <c r="I326" s="3">
        <f t="shared" si="48"/>
        <v>0</v>
      </c>
      <c r="J326" s="3">
        <f t="shared" si="49"/>
        <v>0</v>
      </c>
      <c r="K326" s="8">
        <f t="shared" si="40"/>
        <v>2.0000000000000004</v>
      </c>
      <c r="L326" s="3">
        <f t="shared" si="41"/>
        <v>1.001582024826313</v>
      </c>
    </row>
    <row r="327" spans="2:12" x14ac:dyDescent="0.3">
      <c r="B327">
        <v>0.31</v>
      </c>
      <c r="C327">
        <f t="shared" si="42"/>
        <v>-8.9050339510718987E-2</v>
      </c>
      <c r="D327" s="3">
        <f t="shared" si="43"/>
        <v>-7.9038770043925871E-4</v>
      </c>
      <c r="E327">
        <f t="shared" si="44"/>
        <v>0.29905033951071802</v>
      </c>
      <c r="F327" s="3">
        <f t="shared" si="45"/>
        <v>1.0007903877004394</v>
      </c>
      <c r="G327" s="7">
        <f t="shared" si="46"/>
        <v>0.38810067902143702</v>
      </c>
      <c r="H327" s="12">
        <f t="shared" si="47"/>
        <v>0</v>
      </c>
      <c r="I327" s="3">
        <f t="shared" si="48"/>
        <v>0</v>
      </c>
      <c r="J327" s="3">
        <f t="shared" si="49"/>
        <v>0</v>
      </c>
      <c r="K327" s="8">
        <f t="shared" si="40"/>
        <v>2.0000000000000004</v>
      </c>
      <c r="L327" s="3">
        <f t="shared" si="41"/>
        <v>1.001582024826313</v>
      </c>
    </row>
    <row r="328" spans="2:12" x14ac:dyDescent="0.3">
      <c r="B328">
        <v>0.311</v>
      </c>
      <c r="C328">
        <f t="shared" si="42"/>
        <v>-8.9051129898419429E-2</v>
      </c>
      <c r="D328" s="3">
        <f t="shared" si="43"/>
        <v>-7.9038770043925871E-4</v>
      </c>
      <c r="E328">
        <f t="shared" si="44"/>
        <v>0.30005112989841848</v>
      </c>
      <c r="F328" s="3">
        <f t="shared" si="45"/>
        <v>1.0007903877004394</v>
      </c>
      <c r="G328" s="7">
        <f t="shared" si="46"/>
        <v>0.38910225979683788</v>
      </c>
      <c r="H328" s="12">
        <f t="shared" si="47"/>
        <v>0</v>
      </c>
      <c r="I328" s="3">
        <f t="shared" si="48"/>
        <v>0</v>
      </c>
      <c r="J328" s="3">
        <f t="shared" si="49"/>
        <v>0</v>
      </c>
      <c r="K328" s="8">
        <f t="shared" si="40"/>
        <v>2.0000000000000004</v>
      </c>
      <c r="L328" s="3">
        <f t="shared" si="41"/>
        <v>1.001582024826313</v>
      </c>
    </row>
    <row r="329" spans="2:12" x14ac:dyDescent="0.3">
      <c r="B329">
        <v>0.312</v>
      </c>
      <c r="C329">
        <f t="shared" si="42"/>
        <v>-8.9051920286119871E-2</v>
      </c>
      <c r="D329" s="3">
        <f t="shared" si="43"/>
        <v>-7.9038770043925871E-4</v>
      </c>
      <c r="E329">
        <f t="shared" si="44"/>
        <v>0.30105192028611893</v>
      </c>
      <c r="F329" s="3">
        <f t="shared" si="45"/>
        <v>1.0007903877004394</v>
      </c>
      <c r="G329" s="7">
        <f t="shared" si="46"/>
        <v>0.39010384057223879</v>
      </c>
      <c r="H329" s="12">
        <f t="shared" si="47"/>
        <v>0</v>
      </c>
      <c r="I329" s="3">
        <f t="shared" si="48"/>
        <v>0</v>
      </c>
      <c r="J329" s="3">
        <f t="shared" si="49"/>
        <v>0</v>
      </c>
      <c r="K329" s="8">
        <f t="shared" si="40"/>
        <v>2.0000000000000004</v>
      </c>
      <c r="L329" s="3">
        <f t="shared" si="41"/>
        <v>1.001582024826313</v>
      </c>
    </row>
    <row r="330" spans="2:12" x14ac:dyDescent="0.3">
      <c r="B330">
        <v>0.313</v>
      </c>
      <c r="C330">
        <f t="shared" si="42"/>
        <v>-8.9052710673820312E-2</v>
      </c>
      <c r="D330" s="3">
        <f t="shared" si="43"/>
        <v>-7.9038770043925871E-4</v>
      </c>
      <c r="E330">
        <f t="shared" si="44"/>
        <v>0.30205271067381939</v>
      </c>
      <c r="F330" s="3">
        <f t="shared" si="45"/>
        <v>1.0007903877004394</v>
      </c>
      <c r="G330" s="7">
        <f t="shared" si="46"/>
        <v>0.3911054213476397</v>
      </c>
      <c r="H330" s="12">
        <f t="shared" si="47"/>
        <v>0</v>
      </c>
      <c r="I330" s="3">
        <f t="shared" si="48"/>
        <v>0</v>
      </c>
      <c r="J330" s="3">
        <f t="shared" si="49"/>
        <v>0</v>
      </c>
      <c r="K330" s="8">
        <f t="shared" si="40"/>
        <v>2.0000000000000004</v>
      </c>
      <c r="L330" s="3">
        <f t="shared" si="41"/>
        <v>1.001582024826313</v>
      </c>
    </row>
    <row r="331" spans="2:12" x14ac:dyDescent="0.3">
      <c r="B331">
        <v>0.314</v>
      </c>
      <c r="C331">
        <f t="shared" si="42"/>
        <v>-8.9053501061520754E-2</v>
      </c>
      <c r="D331" s="3">
        <f t="shared" si="43"/>
        <v>-7.9038770043925871E-4</v>
      </c>
      <c r="E331">
        <f t="shared" si="44"/>
        <v>0.30305350106151985</v>
      </c>
      <c r="F331" s="3">
        <f t="shared" si="45"/>
        <v>1.0007903877004394</v>
      </c>
      <c r="G331" s="7">
        <f t="shared" si="46"/>
        <v>0.39210700212304062</v>
      </c>
      <c r="H331" s="12">
        <f t="shared" si="47"/>
        <v>0</v>
      </c>
      <c r="I331" s="3">
        <f t="shared" si="48"/>
        <v>0</v>
      </c>
      <c r="J331" s="3">
        <f t="shared" si="49"/>
        <v>0</v>
      </c>
      <c r="K331" s="8">
        <f t="shared" si="40"/>
        <v>2.0000000000000004</v>
      </c>
      <c r="L331" s="3">
        <f t="shared" si="41"/>
        <v>1.001582024826313</v>
      </c>
    </row>
    <row r="332" spans="2:12" x14ac:dyDescent="0.3">
      <c r="B332">
        <v>0.315</v>
      </c>
      <c r="C332">
        <f t="shared" si="42"/>
        <v>-8.9054291449221196E-2</v>
      </c>
      <c r="D332" s="3">
        <f t="shared" si="43"/>
        <v>-7.9038770043925871E-4</v>
      </c>
      <c r="E332">
        <f t="shared" si="44"/>
        <v>0.3040542914492203</v>
      </c>
      <c r="F332" s="3">
        <f t="shared" si="45"/>
        <v>1.0007903877004394</v>
      </c>
      <c r="G332" s="7">
        <f t="shared" si="46"/>
        <v>0.39310858289844153</v>
      </c>
      <c r="H332" s="12">
        <f t="shared" si="47"/>
        <v>0</v>
      </c>
      <c r="I332" s="3">
        <f t="shared" si="48"/>
        <v>0</v>
      </c>
      <c r="J332" s="3">
        <f t="shared" si="49"/>
        <v>0</v>
      </c>
      <c r="K332" s="8">
        <f t="shared" si="40"/>
        <v>2.0000000000000004</v>
      </c>
      <c r="L332" s="3">
        <f t="shared" si="41"/>
        <v>1.001582024826313</v>
      </c>
    </row>
    <row r="333" spans="2:12" x14ac:dyDescent="0.3">
      <c r="B333">
        <v>0.316</v>
      </c>
      <c r="C333">
        <f t="shared" si="42"/>
        <v>-8.9055081836921637E-2</v>
      </c>
      <c r="D333" s="3">
        <f t="shared" si="43"/>
        <v>-7.9038770043925871E-4</v>
      </c>
      <c r="E333">
        <f t="shared" si="44"/>
        <v>0.30505508183692076</v>
      </c>
      <c r="F333" s="3">
        <f t="shared" si="45"/>
        <v>1.0007903877004394</v>
      </c>
      <c r="G333" s="7">
        <f t="shared" si="46"/>
        <v>0.39411016367384238</v>
      </c>
      <c r="H333" s="12">
        <f t="shared" si="47"/>
        <v>0</v>
      </c>
      <c r="I333" s="3">
        <f t="shared" si="48"/>
        <v>0</v>
      </c>
      <c r="J333" s="3">
        <f t="shared" si="49"/>
        <v>0</v>
      </c>
      <c r="K333" s="8">
        <f t="shared" si="40"/>
        <v>2.0000000000000004</v>
      </c>
      <c r="L333" s="3">
        <f t="shared" si="41"/>
        <v>1.001582024826313</v>
      </c>
    </row>
    <row r="334" spans="2:12" x14ac:dyDescent="0.3">
      <c r="B334">
        <v>0.317</v>
      </c>
      <c r="C334">
        <f t="shared" si="42"/>
        <v>-8.9055872224622079E-2</v>
      </c>
      <c r="D334" s="3">
        <f t="shared" si="43"/>
        <v>-7.9038770043925871E-4</v>
      </c>
      <c r="E334">
        <f t="shared" si="44"/>
        <v>0.30605587222462122</v>
      </c>
      <c r="F334" s="3">
        <f t="shared" si="45"/>
        <v>1.0007903877004394</v>
      </c>
      <c r="G334" s="7">
        <f t="shared" si="46"/>
        <v>0.3951117444492433</v>
      </c>
      <c r="H334" s="12">
        <f t="shared" si="47"/>
        <v>0</v>
      </c>
      <c r="I334" s="3">
        <f t="shared" si="48"/>
        <v>0</v>
      </c>
      <c r="J334" s="3">
        <f t="shared" si="49"/>
        <v>0</v>
      </c>
      <c r="K334" s="8">
        <f t="shared" si="40"/>
        <v>2.0000000000000004</v>
      </c>
      <c r="L334" s="3">
        <f t="shared" si="41"/>
        <v>1.001582024826313</v>
      </c>
    </row>
    <row r="335" spans="2:12" x14ac:dyDescent="0.3">
      <c r="B335">
        <v>0.318</v>
      </c>
      <c r="C335">
        <f t="shared" si="42"/>
        <v>-8.9056662612322521E-2</v>
      </c>
      <c r="D335" s="3">
        <f t="shared" si="43"/>
        <v>-7.9038770043925871E-4</v>
      </c>
      <c r="E335">
        <f t="shared" si="44"/>
        <v>0.30705666261232167</v>
      </c>
      <c r="F335" s="3">
        <f t="shared" si="45"/>
        <v>1.0007903877004394</v>
      </c>
      <c r="G335" s="7">
        <f t="shared" si="46"/>
        <v>0.39611332522464421</v>
      </c>
      <c r="H335" s="12">
        <f t="shared" si="47"/>
        <v>0</v>
      </c>
      <c r="I335" s="3">
        <f t="shared" si="48"/>
        <v>0</v>
      </c>
      <c r="J335" s="3">
        <f t="shared" si="49"/>
        <v>0</v>
      </c>
      <c r="K335" s="8">
        <f t="shared" si="40"/>
        <v>2.0000000000000004</v>
      </c>
      <c r="L335" s="3">
        <f t="shared" si="41"/>
        <v>1.001582024826313</v>
      </c>
    </row>
    <row r="336" spans="2:12" x14ac:dyDescent="0.3">
      <c r="B336">
        <v>0.31900000000000001</v>
      </c>
      <c r="C336">
        <f t="shared" si="42"/>
        <v>-8.9057453000022962E-2</v>
      </c>
      <c r="D336" s="3">
        <f t="shared" si="43"/>
        <v>-7.9038770043925871E-4</v>
      </c>
      <c r="E336">
        <f t="shared" si="44"/>
        <v>0.30805745300002213</v>
      </c>
      <c r="F336" s="3">
        <f t="shared" si="45"/>
        <v>1.0007903877004394</v>
      </c>
      <c r="G336" s="7">
        <f t="shared" si="46"/>
        <v>0.39711490600004506</v>
      </c>
      <c r="H336" s="12">
        <f t="shared" si="47"/>
        <v>0</v>
      </c>
      <c r="I336" s="3">
        <f t="shared" si="48"/>
        <v>0</v>
      </c>
      <c r="J336" s="3">
        <f t="shared" si="49"/>
        <v>0</v>
      </c>
      <c r="K336" s="8">
        <f t="shared" si="40"/>
        <v>2.0000000000000004</v>
      </c>
      <c r="L336" s="3">
        <f t="shared" si="41"/>
        <v>1.001582024826313</v>
      </c>
    </row>
    <row r="337" spans="2:12" x14ac:dyDescent="0.3">
      <c r="B337">
        <v>0.32</v>
      </c>
      <c r="C337">
        <f t="shared" si="42"/>
        <v>-8.9058243387723404E-2</v>
      </c>
      <c r="D337" s="3">
        <f t="shared" si="43"/>
        <v>-7.9038770043925871E-4</v>
      </c>
      <c r="E337">
        <f t="shared" si="44"/>
        <v>0.30905824338772259</v>
      </c>
      <c r="F337" s="3">
        <f t="shared" si="45"/>
        <v>1.0007903877004394</v>
      </c>
      <c r="G337" s="7">
        <f t="shared" si="46"/>
        <v>0.39811648677544598</v>
      </c>
      <c r="H337" s="12">
        <f t="shared" si="47"/>
        <v>0</v>
      </c>
      <c r="I337" s="3">
        <f t="shared" si="48"/>
        <v>0</v>
      </c>
      <c r="J337" s="3">
        <f t="shared" si="49"/>
        <v>0</v>
      </c>
      <c r="K337" s="8">
        <f t="shared" si="40"/>
        <v>2.0000000000000004</v>
      </c>
      <c r="L337" s="3">
        <f t="shared" si="41"/>
        <v>1.001582024826313</v>
      </c>
    </row>
    <row r="338" spans="2:12" x14ac:dyDescent="0.3">
      <c r="B338">
        <v>0.32100000000000001</v>
      </c>
      <c r="C338">
        <f t="shared" si="42"/>
        <v>-8.9059033775423846E-2</v>
      </c>
      <c r="D338" s="3">
        <f t="shared" si="43"/>
        <v>-7.9038770043925871E-4</v>
      </c>
      <c r="E338">
        <f t="shared" si="44"/>
        <v>0.31005903377542304</v>
      </c>
      <c r="F338" s="3">
        <f t="shared" si="45"/>
        <v>1.0007903877004394</v>
      </c>
      <c r="G338" s="7">
        <f t="shared" si="46"/>
        <v>0.39911806755084689</v>
      </c>
      <c r="H338" s="12">
        <f t="shared" si="47"/>
        <v>0</v>
      </c>
      <c r="I338" s="3">
        <f t="shared" si="48"/>
        <v>0</v>
      </c>
      <c r="J338" s="3">
        <f t="shared" si="49"/>
        <v>0</v>
      </c>
      <c r="K338" s="8">
        <f t="shared" ref="K338:K401" si="50">$C$3*D338+$C$4*F338</f>
        <v>2.0000000000000004</v>
      </c>
      <c r="L338" s="3">
        <f t="shared" ref="L338:L401" si="51">0.5*$C$3*D338^2+0.5*$C$4*F338^2+0.5*$C$5*($F$5-G338)^2*H338</f>
        <v>1.001582024826313</v>
      </c>
    </row>
    <row r="339" spans="2:12" x14ac:dyDescent="0.3">
      <c r="B339">
        <v>0.32200000000000001</v>
      </c>
      <c r="C339">
        <f t="shared" ref="C339:C402" si="52">C338+D339*($B339-$B338)</f>
        <v>-8.9059824163124288E-2</v>
      </c>
      <c r="D339" s="3">
        <f t="shared" ref="D339:D402" si="53">D338+I338/$C$3*(B339-B338)</f>
        <v>-7.9038770043925871E-4</v>
      </c>
      <c r="E339">
        <f t="shared" ref="E339:E402" si="54">E338+F339*($B339-$B338)</f>
        <v>0.3110598241631235</v>
      </c>
      <c r="F339" s="3">
        <f t="shared" ref="F339:F402" si="55">F338+J338/$C$4*(B339-B338)</f>
        <v>1.0007903877004394</v>
      </c>
      <c r="G339" s="7">
        <f t="shared" ref="G339:G402" si="56">E339-C339</f>
        <v>0.4001196483262478</v>
      </c>
      <c r="H339" s="12">
        <f t="shared" ref="H339:H402" si="57">IF(G339&lt;$F$5,1,0)</f>
        <v>0</v>
      </c>
      <c r="I339" s="3">
        <f t="shared" ref="I339:I402" si="58">-$C$5*($F$5-G339)*H339</f>
        <v>0</v>
      </c>
      <c r="J339" s="3">
        <f t="shared" ref="J339:J402" si="59">-I339</f>
        <v>0</v>
      </c>
      <c r="K339" s="8">
        <f t="shared" si="50"/>
        <v>2.0000000000000004</v>
      </c>
      <c r="L339" s="3">
        <f t="shared" si="51"/>
        <v>1.001582024826313</v>
      </c>
    </row>
    <row r="340" spans="2:12" x14ac:dyDescent="0.3">
      <c r="B340">
        <v>0.32300000000000001</v>
      </c>
      <c r="C340">
        <f t="shared" si="52"/>
        <v>-8.9060614550824729E-2</v>
      </c>
      <c r="D340" s="3">
        <f t="shared" si="53"/>
        <v>-7.9038770043925871E-4</v>
      </c>
      <c r="E340">
        <f t="shared" si="54"/>
        <v>0.31206061455082396</v>
      </c>
      <c r="F340" s="3">
        <f t="shared" si="55"/>
        <v>1.0007903877004394</v>
      </c>
      <c r="G340" s="7">
        <f t="shared" si="56"/>
        <v>0.40112122910164871</v>
      </c>
      <c r="H340" s="12">
        <f t="shared" si="57"/>
        <v>0</v>
      </c>
      <c r="I340" s="3">
        <f t="shared" si="58"/>
        <v>0</v>
      </c>
      <c r="J340" s="3">
        <f t="shared" si="59"/>
        <v>0</v>
      </c>
      <c r="K340" s="8">
        <f t="shared" si="50"/>
        <v>2.0000000000000004</v>
      </c>
      <c r="L340" s="3">
        <f t="shared" si="51"/>
        <v>1.001582024826313</v>
      </c>
    </row>
    <row r="341" spans="2:12" x14ac:dyDescent="0.3">
      <c r="B341">
        <v>0.32400000000000001</v>
      </c>
      <c r="C341">
        <f t="shared" si="52"/>
        <v>-8.9061404938525171E-2</v>
      </c>
      <c r="D341" s="3">
        <f t="shared" si="53"/>
        <v>-7.9038770043925871E-4</v>
      </c>
      <c r="E341">
        <f t="shared" si="54"/>
        <v>0.31306140493852441</v>
      </c>
      <c r="F341" s="3">
        <f t="shared" si="55"/>
        <v>1.0007903877004394</v>
      </c>
      <c r="G341" s="7">
        <f t="shared" si="56"/>
        <v>0.40212280987704957</v>
      </c>
      <c r="H341" s="12">
        <f t="shared" si="57"/>
        <v>0</v>
      </c>
      <c r="I341" s="3">
        <f t="shared" si="58"/>
        <v>0</v>
      </c>
      <c r="J341" s="3">
        <f t="shared" si="59"/>
        <v>0</v>
      </c>
      <c r="K341" s="8">
        <f t="shared" si="50"/>
        <v>2.0000000000000004</v>
      </c>
      <c r="L341" s="3">
        <f t="shared" si="51"/>
        <v>1.001582024826313</v>
      </c>
    </row>
    <row r="342" spans="2:12" x14ac:dyDescent="0.3">
      <c r="B342">
        <v>0.32500000000000001</v>
      </c>
      <c r="C342">
        <f t="shared" si="52"/>
        <v>-8.9062195326225613E-2</v>
      </c>
      <c r="D342" s="3">
        <f t="shared" si="53"/>
        <v>-7.9038770043925871E-4</v>
      </c>
      <c r="E342">
        <f t="shared" si="54"/>
        <v>0.31406219532622487</v>
      </c>
      <c r="F342" s="3">
        <f t="shared" si="55"/>
        <v>1.0007903877004394</v>
      </c>
      <c r="G342" s="7">
        <f t="shared" si="56"/>
        <v>0.40312439065245048</v>
      </c>
      <c r="H342" s="12">
        <f t="shared" si="57"/>
        <v>0</v>
      </c>
      <c r="I342" s="3">
        <f t="shared" si="58"/>
        <v>0</v>
      </c>
      <c r="J342" s="3">
        <f t="shared" si="59"/>
        <v>0</v>
      </c>
      <c r="K342" s="8">
        <f t="shared" si="50"/>
        <v>2.0000000000000004</v>
      </c>
      <c r="L342" s="3">
        <f t="shared" si="51"/>
        <v>1.001582024826313</v>
      </c>
    </row>
    <row r="343" spans="2:12" x14ac:dyDescent="0.3">
      <c r="B343">
        <v>0.32600000000000001</v>
      </c>
      <c r="C343">
        <f t="shared" si="52"/>
        <v>-8.9062985713926054E-2</v>
      </c>
      <c r="D343" s="3">
        <f t="shared" si="53"/>
        <v>-7.9038770043925871E-4</v>
      </c>
      <c r="E343">
        <f t="shared" si="54"/>
        <v>0.31506298571392533</v>
      </c>
      <c r="F343" s="3">
        <f t="shared" si="55"/>
        <v>1.0007903877004394</v>
      </c>
      <c r="G343" s="7">
        <f t="shared" si="56"/>
        <v>0.40412597142785139</v>
      </c>
      <c r="H343" s="12">
        <f t="shared" si="57"/>
        <v>0</v>
      </c>
      <c r="I343" s="3">
        <f t="shared" si="58"/>
        <v>0</v>
      </c>
      <c r="J343" s="3">
        <f t="shared" si="59"/>
        <v>0</v>
      </c>
      <c r="K343" s="8">
        <f t="shared" si="50"/>
        <v>2.0000000000000004</v>
      </c>
      <c r="L343" s="3">
        <f t="shared" si="51"/>
        <v>1.001582024826313</v>
      </c>
    </row>
    <row r="344" spans="2:12" x14ac:dyDescent="0.3">
      <c r="B344">
        <v>0.32700000000000001</v>
      </c>
      <c r="C344">
        <f t="shared" si="52"/>
        <v>-8.9063776101626496E-2</v>
      </c>
      <c r="D344" s="3">
        <f t="shared" si="53"/>
        <v>-7.9038770043925871E-4</v>
      </c>
      <c r="E344">
        <f t="shared" si="54"/>
        <v>0.31606377610162578</v>
      </c>
      <c r="F344" s="3">
        <f t="shared" si="55"/>
        <v>1.0007903877004394</v>
      </c>
      <c r="G344" s="7">
        <f t="shared" si="56"/>
        <v>0.40512755220325225</v>
      </c>
      <c r="H344" s="12">
        <f t="shared" si="57"/>
        <v>0</v>
      </c>
      <c r="I344" s="3">
        <f t="shared" si="58"/>
        <v>0</v>
      </c>
      <c r="J344" s="3">
        <f t="shared" si="59"/>
        <v>0</v>
      </c>
      <c r="K344" s="8">
        <f t="shared" si="50"/>
        <v>2.0000000000000004</v>
      </c>
      <c r="L344" s="3">
        <f t="shared" si="51"/>
        <v>1.001582024826313</v>
      </c>
    </row>
    <row r="345" spans="2:12" x14ac:dyDescent="0.3">
      <c r="B345">
        <v>0.32800000000000001</v>
      </c>
      <c r="C345">
        <f t="shared" si="52"/>
        <v>-8.9064566489326938E-2</v>
      </c>
      <c r="D345" s="3">
        <f t="shared" si="53"/>
        <v>-7.9038770043925871E-4</v>
      </c>
      <c r="E345">
        <f t="shared" si="54"/>
        <v>0.31706456648932624</v>
      </c>
      <c r="F345" s="3">
        <f t="shared" si="55"/>
        <v>1.0007903877004394</v>
      </c>
      <c r="G345" s="7">
        <f t="shared" si="56"/>
        <v>0.40612913297865316</v>
      </c>
      <c r="H345" s="12">
        <f t="shared" si="57"/>
        <v>0</v>
      </c>
      <c r="I345" s="3">
        <f t="shared" si="58"/>
        <v>0</v>
      </c>
      <c r="J345" s="3">
        <f t="shared" si="59"/>
        <v>0</v>
      </c>
      <c r="K345" s="8">
        <f t="shared" si="50"/>
        <v>2.0000000000000004</v>
      </c>
      <c r="L345" s="3">
        <f t="shared" si="51"/>
        <v>1.001582024826313</v>
      </c>
    </row>
    <row r="346" spans="2:12" x14ac:dyDescent="0.3">
      <c r="B346">
        <v>0.32900000000000001</v>
      </c>
      <c r="C346">
        <f t="shared" si="52"/>
        <v>-8.906535687702738E-2</v>
      </c>
      <c r="D346" s="3">
        <f t="shared" si="53"/>
        <v>-7.9038770043925871E-4</v>
      </c>
      <c r="E346">
        <f t="shared" si="54"/>
        <v>0.31806535687702669</v>
      </c>
      <c r="F346" s="3">
        <f t="shared" si="55"/>
        <v>1.0007903877004394</v>
      </c>
      <c r="G346" s="7">
        <f t="shared" si="56"/>
        <v>0.40713071375405407</v>
      </c>
      <c r="H346" s="12">
        <f t="shared" si="57"/>
        <v>0</v>
      </c>
      <c r="I346" s="3">
        <f t="shared" si="58"/>
        <v>0</v>
      </c>
      <c r="J346" s="3">
        <f t="shared" si="59"/>
        <v>0</v>
      </c>
      <c r="K346" s="8">
        <f t="shared" si="50"/>
        <v>2.0000000000000004</v>
      </c>
      <c r="L346" s="3">
        <f t="shared" si="51"/>
        <v>1.001582024826313</v>
      </c>
    </row>
    <row r="347" spans="2:12" x14ac:dyDescent="0.3">
      <c r="B347">
        <v>0.33</v>
      </c>
      <c r="C347">
        <f t="shared" si="52"/>
        <v>-8.9066147264727821E-2</v>
      </c>
      <c r="D347" s="3">
        <f t="shared" si="53"/>
        <v>-7.9038770043925871E-4</v>
      </c>
      <c r="E347">
        <f t="shared" si="54"/>
        <v>0.31906614726472715</v>
      </c>
      <c r="F347" s="3">
        <f t="shared" si="55"/>
        <v>1.0007903877004394</v>
      </c>
      <c r="G347" s="7">
        <f t="shared" si="56"/>
        <v>0.40813229452945499</v>
      </c>
      <c r="H347" s="12">
        <f t="shared" si="57"/>
        <v>0</v>
      </c>
      <c r="I347" s="3">
        <f t="shared" si="58"/>
        <v>0</v>
      </c>
      <c r="J347" s="3">
        <f t="shared" si="59"/>
        <v>0</v>
      </c>
      <c r="K347" s="8">
        <f t="shared" si="50"/>
        <v>2.0000000000000004</v>
      </c>
      <c r="L347" s="3">
        <f t="shared" si="51"/>
        <v>1.001582024826313</v>
      </c>
    </row>
    <row r="348" spans="2:12" x14ac:dyDescent="0.3">
      <c r="B348">
        <v>0.33100000000000002</v>
      </c>
      <c r="C348">
        <f t="shared" si="52"/>
        <v>-8.9066937652428263E-2</v>
      </c>
      <c r="D348" s="3">
        <f t="shared" si="53"/>
        <v>-7.9038770043925871E-4</v>
      </c>
      <c r="E348">
        <f t="shared" si="54"/>
        <v>0.32006693765242761</v>
      </c>
      <c r="F348" s="3">
        <f t="shared" si="55"/>
        <v>1.0007903877004394</v>
      </c>
      <c r="G348" s="7">
        <f t="shared" si="56"/>
        <v>0.4091338753048559</v>
      </c>
      <c r="H348" s="12">
        <f t="shared" si="57"/>
        <v>0</v>
      </c>
      <c r="I348" s="3">
        <f t="shared" si="58"/>
        <v>0</v>
      </c>
      <c r="J348" s="3">
        <f t="shared" si="59"/>
        <v>0</v>
      </c>
      <c r="K348" s="8">
        <f t="shared" si="50"/>
        <v>2.0000000000000004</v>
      </c>
      <c r="L348" s="3">
        <f t="shared" si="51"/>
        <v>1.001582024826313</v>
      </c>
    </row>
    <row r="349" spans="2:12" x14ac:dyDescent="0.3">
      <c r="B349">
        <v>0.33200000000000002</v>
      </c>
      <c r="C349">
        <f t="shared" si="52"/>
        <v>-8.9067728040128705E-2</v>
      </c>
      <c r="D349" s="3">
        <f t="shared" si="53"/>
        <v>-7.9038770043925871E-4</v>
      </c>
      <c r="E349">
        <f t="shared" si="54"/>
        <v>0.32106772804012806</v>
      </c>
      <c r="F349" s="3">
        <f t="shared" si="55"/>
        <v>1.0007903877004394</v>
      </c>
      <c r="G349" s="7">
        <f t="shared" si="56"/>
        <v>0.41013545608025676</v>
      </c>
      <c r="H349" s="12">
        <f t="shared" si="57"/>
        <v>0</v>
      </c>
      <c r="I349" s="3">
        <f t="shared" si="58"/>
        <v>0</v>
      </c>
      <c r="J349" s="3">
        <f t="shared" si="59"/>
        <v>0</v>
      </c>
      <c r="K349" s="8">
        <f t="shared" si="50"/>
        <v>2.0000000000000004</v>
      </c>
      <c r="L349" s="3">
        <f t="shared" si="51"/>
        <v>1.001582024826313</v>
      </c>
    </row>
    <row r="350" spans="2:12" x14ac:dyDescent="0.3">
      <c r="B350">
        <v>0.33300000000000002</v>
      </c>
      <c r="C350">
        <f t="shared" si="52"/>
        <v>-8.9068518427829146E-2</v>
      </c>
      <c r="D350" s="3">
        <f t="shared" si="53"/>
        <v>-7.9038770043925871E-4</v>
      </c>
      <c r="E350">
        <f t="shared" si="54"/>
        <v>0.32206851842782852</v>
      </c>
      <c r="F350" s="3">
        <f t="shared" si="55"/>
        <v>1.0007903877004394</v>
      </c>
      <c r="G350" s="7">
        <f t="shared" si="56"/>
        <v>0.41113703685565767</v>
      </c>
      <c r="H350" s="12">
        <f t="shared" si="57"/>
        <v>0</v>
      </c>
      <c r="I350" s="3">
        <f t="shared" si="58"/>
        <v>0</v>
      </c>
      <c r="J350" s="3">
        <f t="shared" si="59"/>
        <v>0</v>
      </c>
      <c r="K350" s="8">
        <f t="shared" si="50"/>
        <v>2.0000000000000004</v>
      </c>
      <c r="L350" s="3">
        <f t="shared" si="51"/>
        <v>1.001582024826313</v>
      </c>
    </row>
    <row r="351" spans="2:12" x14ac:dyDescent="0.3">
      <c r="B351">
        <v>0.33400000000000002</v>
      </c>
      <c r="C351">
        <f t="shared" si="52"/>
        <v>-8.9069308815529588E-2</v>
      </c>
      <c r="D351" s="3">
        <f t="shared" si="53"/>
        <v>-7.9038770043925871E-4</v>
      </c>
      <c r="E351">
        <f t="shared" si="54"/>
        <v>0.32306930881552898</v>
      </c>
      <c r="F351" s="3">
        <f t="shared" si="55"/>
        <v>1.0007903877004394</v>
      </c>
      <c r="G351" s="7">
        <f t="shared" si="56"/>
        <v>0.41213861763105858</v>
      </c>
      <c r="H351" s="12">
        <f t="shared" si="57"/>
        <v>0</v>
      </c>
      <c r="I351" s="3">
        <f t="shared" si="58"/>
        <v>0</v>
      </c>
      <c r="J351" s="3">
        <f t="shared" si="59"/>
        <v>0</v>
      </c>
      <c r="K351" s="8">
        <f t="shared" si="50"/>
        <v>2.0000000000000004</v>
      </c>
      <c r="L351" s="3">
        <f t="shared" si="51"/>
        <v>1.001582024826313</v>
      </c>
    </row>
    <row r="352" spans="2:12" x14ac:dyDescent="0.3">
      <c r="B352">
        <v>0.33500000000000002</v>
      </c>
      <c r="C352">
        <f t="shared" si="52"/>
        <v>-8.907009920323003E-2</v>
      </c>
      <c r="D352" s="3">
        <f t="shared" si="53"/>
        <v>-7.9038770043925871E-4</v>
      </c>
      <c r="E352">
        <f t="shared" si="54"/>
        <v>0.32407009920322943</v>
      </c>
      <c r="F352" s="3">
        <f t="shared" si="55"/>
        <v>1.0007903877004394</v>
      </c>
      <c r="G352" s="7">
        <f t="shared" si="56"/>
        <v>0.41314019840645944</v>
      </c>
      <c r="H352" s="12">
        <f t="shared" si="57"/>
        <v>0</v>
      </c>
      <c r="I352" s="3">
        <f t="shared" si="58"/>
        <v>0</v>
      </c>
      <c r="J352" s="3">
        <f t="shared" si="59"/>
        <v>0</v>
      </c>
      <c r="K352" s="8">
        <f t="shared" si="50"/>
        <v>2.0000000000000004</v>
      </c>
      <c r="L352" s="3">
        <f t="shared" si="51"/>
        <v>1.001582024826313</v>
      </c>
    </row>
    <row r="353" spans="2:12" x14ac:dyDescent="0.3">
      <c r="B353">
        <v>0.33600000000000002</v>
      </c>
      <c r="C353">
        <f t="shared" si="52"/>
        <v>-8.9070889590930472E-2</v>
      </c>
      <c r="D353" s="3">
        <f t="shared" si="53"/>
        <v>-7.9038770043925871E-4</v>
      </c>
      <c r="E353">
        <f t="shared" si="54"/>
        <v>0.32507088959092989</v>
      </c>
      <c r="F353" s="3">
        <f t="shared" si="55"/>
        <v>1.0007903877004394</v>
      </c>
      <c r="G353" s="7">
        <f t="shared" si="56"/>
        <v>0.41414177918186035</v>
      </c>
      <c r="H353" s="12">
        <f t="shared" si="57"/>
        <v>0</v>
      </c>
      <c r="I353" s="3">
        <f t="shared" si="58"/>
        <v>0</v>
      </c>
      <c r="J353" s="3">
        <f t="shared" si="59"/>
        <v>0</v>
      </c>
      <c r="K353" s="8">
        <f t="shared" si="50"/>
        <v>2.0000000000000004</v>
      </c>
      <c r="L353" s="3">
        <f t="shared" si="51"/>
        <v>1.001582024826313</v>
      </c>
    </row>
    <row r="354" spans="2:12" x14ac:dyDescent="0.3">
      <c r="B354">
        <v>0.33700000000000002</v>
      </c>
      <c r="C354">
        <f t="shared" si="52"/>
        <v>-8.9071679978630913E-2</v>
      </c>
      <c r="D354" s="3">
        <f t="shared" si="53"/>
        <v>-7.9038770043925871E-4</v>
      </c>
      <c r="E354">
        <f t="shared" si="54"/>
        <v>0.32607167997863035</v>
      </c>
      <c r="F354" s="3">
        <f t="shared" si="55"/>
        <v>1.0007903877004394</v>
      </c>
      <c r="G354" s="7">
        <f t="shared" si="56"/>
        <v>0.41514335995726126</v>
      </c>
      <c r="H354" s="12">
        <f t="shared" si="57"/>
        <v>0</v>
      </c>
      <c r="I354" s="3">
        <f t="shared" si="58"/>
        <v>0</v>
      </c>
      <c r="J354" s="3">
        <f t="shared" si="59"/>
        <v>0</v>
      </c>
      <c r="K354" s="8">
        <f t="shared" si="50"/>
        <v>2.0000000000000004</v>
      </c>
      <c r="L354" s="3">
        <f t="shared" si="51"/>
        <v>1.001582024826313</v>
      </c>
    </row>
    <row r="355" spans="2:12" x14ac:dyDescent="0.3">
      <c r="B355">
        <v>0.33800000000000002</v>
      </c>
      <c r="C355">
        <f t="shared" si="52"/>
        <v>-8.9072470366331355E-2</v>
      </c>
      <c r="D355" s="3">
        <f t="shared" si="53"/>
        <v>-7.9038770043925871E-4</v>
      </c>
      <c r="E355">
        <f t="shared" si="54"/>
        <v>0.3270724703663308</v>
      </c>
      <c r="F355" s="3">
        <f t="shared" si="55"/>
        <v>1.0007903877004394</v>
      </c>
      <c r="G355" s="7">
        <f t="shared" si="56"/>
        <v>0.41614494073266217</v>
      </c>
      <c r="H355" s="12">
        <f t="shared" si="57"/>
        <v>0</v>
      </c>
      <c r="I355" s="3">
        <f t="shared" si="58"/>
        <v>0</v>
      </c>
      <c r="J355" s="3">
        <f t="shared" si="59"/>
        <v>0</v>
      </c>
      <c r="K355" s="8">
        <f t="shared" si="50"/>
        <v>2.0000000000000004</v>
      </c>
      <c r="L355" s="3">
        <f t="shared" si="51"/>
        <v>1.001582024826313</v>
      </c>
    </row>
    <row r="356" spans="2:12" x14ac:dyDescent="0.3">
      <c r="B356">
        <v>0.33900000000000002</v>
      </c>
      <c r="C356">
        <f t="shared" si="52"/>
        <v>-8.9073260754031797E-2</v>
      </c>
      <c r="D356" s="3">
        <f t="shared" si="53"/>
        <v>-7.9038770043925871E-4</v>
      </c>
      <c r="E356">
        <f t="shared" si="54"/>
        <v>0.32807326075403126</v>
      </c>
      <c r="F356" s="3">
        <f t="shared" si="55"/>
        <v>1.0007903877004394</v>
      </c>
      <c r="G356" s="7">
        <f t="shared" si="56"/>
        <v>0.41714652150806308</v>
      </c>
      <c r="H356" s="12">
        <f t="shared" si="57"/>
        <v>0</v>
      </c>
      <c r="I356" s="3">
        <f t="shared" si="58"/>
        <v>0</v>
      </c>
      <c r="J356" s="3">
        <f t="shared" si="59"/>
        <v>0</v>
      </c>
      <c r="K356" s="8">
        <f t="shared" si="50"/>
        <v>2.0000000000000004</v>
      </c>
      <c r="L356" s="3">
        <f t="shared" si="51"/>
        <v>1.001582024826313</v>
      </c>
    </row>
    <row r="357" spans="2:12" x14ac:dyDescent="0.3">
      <c r="B357">
        <v>0.34</v>
      </c>
      <c r="C357">
        <f t="shared" si="52"/>
        <v>-8.9074051141732238E-2</v>
      </c>
      <c r="D357" s="3">
        <f t="shared" si="53"/>
        <v>-7.9038770043925871E-4</v>
      </c>
      <c r="E357">
        <f t="shared" si="54"/>
        <v>0.32907405114173172</v>
      </c>
      <c r="F357" s="3">
        <f t="shared" si="55"/>
        <v>1.0007903877004394</v>
      </c>
      <c r="G357" s="7">
        <f t="shared" si="56"/>
        <v>0.41814810228346394</v>
      </c>
      <c r="H357" s="12">
        <f t="shared" si="57"/>
        <v>0</v>
      </c>
      <c r="I357" s="3">
        <f t="shared" si="58"/>
        <v>0</v>
      </c>
      <c r="J357" s="3">
        <f t="shared" si="59"/>
        <v>0</v>
      </c>
      <c r="K357" s="8">
        <f t="shared" si="50"/>
        <v>2.0000000000000004</v>
      </c>
      <c r="L357" s="3">
        <f t="shared" si="51"/>
        <v>1.001582024826313</v>
      </c>
    </row>
    <row r="358" spans="2:12" x14ac:dyDescent="0.3">
      <c r="B358">
        <v>0.34100000000000003</v>
      </c>
      <c r="C358">
        <f t="shared" si="52"/>
        <v>-8.907484152943268E-2</v>
      </c>
      <c r="D358" s="3">
        <f t="shared" si="53"/>
        <v>-7.9038770043925871E-4</v>
      </c>
      <c r="E358">
        <f t="shared" si="54"/>
        <v>0.33007484152943217</v>
      </c>
      <c r="F358" s="3">
        <f t="shared" si="55"/>
        <v>1.0007903877004394</v>
      </c>
      <c r="G358" s="7">
        <f t="shared" si="56"/>
        <v>0.41914968305886485</v>
      </c>
      <c r="H358" s="12">
        <f t="shared" si="57"/>
        <v>0</v>
      </c>
      <c r="I358" s="3">
        <f t="shared" si="58"/>
        <v>0</v>
      </c>
      <c r="J358" s="3">
        <f t="shared" si="59"/>
        <v>0</v>
      </c>
      <c r="K358" s="8">
        <f t="shared" si="50"/>
        <v>2.0000000000000004</v>
      </c>
      <c r="L358" s="3">
        <f t="shared" si="51"/>
        <v>1.001582024826313</v>
      </c>
    </row>
    <row r="359" spans="2:12" x14ac:dyDescent="0.3">
      <c r="B359">
        <v>0.34200000000000003</v>
      </c>
      <c r="C359">
        <f t="shared" si="52"/>
        <v>-8.9075631917133122E-2</v>
      </c>
      <c r="D359" s="3">
        <f t="shared" si="53"/>
        <v>-7.9038770043925871E-4</v>
      </c>
      <c r="E359">
        <f t="shared" si="54"/>
        <v>0.33107563191713263</v>
      </c>
      <c r="F359" s="3">
        <f t="shared" si="55"/>
        <v>1.0007903877004394</v>
      </c>
      <c r="G359" s="7">
        <f t="shared" si="56"/>
        <v>0.42015126383426576</v>
      </c>
      <c r="H359" s="12">
        <f t="shared" si="57"/>
        <v>0</v>
      </c>
      <c r="I359" s="3">
        <f t="shared" si="58"/>
        <v>0</v>
      </c>
      <c r="J359" s="3">
        <f t="shared" si="59"/>
        <v>0</v>
      </c>
      <c r="K359" s="8">
        <f t="shared" si="50"/>
        <v>2.0000000000000004</v>
      </c>
      <c r="L359" s="3">
        <f t="shared" si="51"/>
        <v>1.001582024826313</v>
      </c>
    </row>
    <row r="360" spans="2:12" x14ac:dyDescent="0.3">
      <c r="B360">
        <v>0.34300000000000003</v>
      </c>
      <c r="C360">
        <f t="shared" si="52"/>
        <v>-8.9076422304833563E-2</v>
      </c>
      <c r="D360" s="3">
        <f t="shared" si="53"/>
        <v>-7.9038770043925871E-4</v>
      </c>
      <c r="E360">
        <f t="shared" si="54"/>
        <v>0.33207642230483309</v>
      </c>
      <c r="F360" s="3">
        <f t="shared" si="55"/>
        <v>1.0007903877004394</v>
      </c>
      <c r="G360" s="7">
        <f t="shared" si="56"/>
        <v>0.42115284460966662</v>
      </c>
      <c r="H360" s="12">
        <f t="shared" si="57"/>
        <v>0</v>
      </c>
      <c r="I360" s="3">
        <f t="shared" si="58"/>
        <v>0</v>
      </c>
      <c r="J360" s="3">
        <f t="shared" si="59"/>
        <v>0</v>
      </c>
      <c r="K360" s="8">
        <f t="shared" si="50"/>
        <v>2.0000000000000004</v>
      </c>
      <c r="L360" s="3">
        <f t="shared" si="51"/>
        <v>1.001582024826313</v>
      </c>
    </row>
    <row r="361" spans="2:12" x14ac:dyDescent="0.3">
      <c r="B361">
        <v>0.34400000000000003</v>
      </c>
      <c r="C361">
        <f t="shared" si="52"/>
        <v>-8.9077212692534005E-2</v>
      </c>
      <c r="D361" s="3">
        <f t="shared" si="53"/>
        <v>-7.9038770043925871E-4</v>
      </c>
      <c r="E361">
        <f t="shared" si="54"/>
        <v>0.33307721269253354</v>
      </c>
      <c r="F361" s="3">
        <f t="shared" si="55"/>
        <v>1.0007903877004394</v>
      </c>
      <c r="G361" s="7">
        <f t="shared" si="56"/>
        <v>0.42215442538506753</v>
      </c>
      <c r="H361" s="12">
        <f t="shared" si="57"/>
        <v>0</v>
      </c>
      <c r="I361" s="3">
        <f t="shared" si="58"/>
        <v>0</v>
      </c>
      <c r="J361" s="3">
        <f t="shared" si="59"/>
        <v>0</v>
      </c>
      <c r="K361" s="8">
        <f t="shared" si="50"/>
        <v>2.0000000000000004</v>
      </c>
      <c r="L361" s="3">
        <f t="shared" si="51"/>
        <v>1.001582024826313</v>
      </c>
    </row>
    <row r="362" spans="2:12" x14ac:dyDescent="0.3">
      <c r="B362">
        <v>0.34500000000000003</v>
      </c>
      <c r="C362">
        <f t="shared" si="52"/>
        <v>-8.9078003080234447E-2</v>
      </c>
      <c r="D362" s="3">
        <f t="shared" si="53"/>
        <v>-7.9038770043925871E-4</v>
      </c>
      <c r="E362">
        <f t="shared" si="54"/>
        <v>0.334078003080234</v>
      </c>
      <c r="F362" s="3">
        <f t="shared" si="55"/>
        <v>1.0007903877004394</v>
      </c>
      <c r="G362" s="7">
        <f t="shared" si="56"/>
        <v>0.42315600616046845</v>
      </c>
      <c r="H362" s="12">
        <f t="shared" si="57"/>
        <v>0</v>
      </c>
      <c r="I362" s="3">
        <f t="shared" si="58"/>
        <v>0</v>
      </c>
      <c r="J362" s="3">
        <f t="shared" si="59"/>
        <v>0</v>
      </c>
      <c r="K362" s="8">
        <f t="shared" si="50"/>
        <v>2.0000000000000004</v>
      </c>
      <c r="L362" s="3">
        <f t="shared" si="51"/>
        <v>1.001582024826313</v>
      </c>
    </row>
    <row r="363" spans="2:12" x14ac:dyDescent="0.3">
      <c r="B363">
        <v>0.34600000000000003</v>
      </c>
      <c r="C363">
        <f t="shared" si="52"/>
        <v>-8.9078793467934889E-2</v>
      </c>
      <c r="D363" s="3">
        <f t="shared" si="53"/>
        <v>-7.9038770043925871E-4</v>
      </c>
      <c r="E363">
        <f t="shared" si="54"/>
        <v>0.33507879346793445</v>
      </c>
      <c r="F363" s="3">
        <f t="shared" si="55"/>
        <v>1.0007903877004394</v>
      </c>
      <c r="G363" s="7">
        <f t="shared" si="56"/>
        <v>0.42415758693586936</v>
      </c>
      <c r="H363" s="12">
        <f t="shared" si="57"/>
        <v>0</v>
      </c>
      <c r="I363" s="3">
        <f t="shared" si="58"/>
        <v>0</v>
      </c>
      <c r="J363" s="3">
        <f t="shared" si="59"/>
        <v>0</v>
      </c>
      <c r="K363" s="8">
        <f t="shared" si="50"/>
        <v>2.0000000000000004</v>
      </c>
      <c r="L363" s="3">
        <f t="shared" si="51"/>
        <v>1.001582024826313</v>
      </c>
    </row>
    <row r="364" spans="2:12" x14ac:dyDescent="0.3">
      <c r="B364">
        <v>0.34700000000000003</v>
      </c>
      <c r="C364">
        <f t="shared" si="52"/>
        <v>-8.907958385563533E-2</v>
      </c>
      <c r="D364" s="3">
        <f t="shared" si="53"/>
        <v>-7.9038770043925871E-4</v>
      </c>
      <c r="E364">
        <f t="shared" si="54"/>
        <v>0.33607958385563491</v>
      </c>
      <c r="F364" s="3">
        <f t="shared" si="55"/>
        <v>1.0007903877004394</v>
      </c>
      <c r="G364" s="7">
        <f t="shared" si="56"/>
        <v>0.42515916771127027</v>
      </c>
      <c r="H364" s="12">
        <f t="shared" si="57"/>
        <v>0</v>
      </c>
      <c r="I364" s="3">
        <f t="shared" si="58"/>
        <v>0</v>
      </c>
      <c r="J364" s="3">
        <f t="shared" si="59"/>
        <v>0</v>
      </c>
      <c r="K364" s="8">
        <f t="shared" si="50"/>
        <v>2.0000000000000004</v>
      </c>
      <c r="L364" s="3">
        <f t="shared" si="51"/>
        <v>1.001582024826313</v>
      </c>
    </row>
    <row r="365" spans="2:12" x14ac:dyDescent="0.3">
      <c r="B365">
        <v>0.34800000000000003</v>
      </c>
      <c r="C365">
        <f t="shared" si="52"/>
        <v>-8.9080374243335772E-2</v>
      </c>
      <c r="D365" s="3">
        <f t="shared" si="53"/>
        <v>-7.9038770043925871E-4</v>
      </c>
      <c r="E365">
        <f t="shared" si="54"/>
        <v>0.33708037424333537</v>
      </c>
      <c r="F365" s="3">
        <f t="shared" si="55"/>
        <v>1.0007903877004394</v>
      </c>
      <c r="G365" s="7">
        <f t="shared" si="56"/>
        <v>0.42616074848667113</v>
      </c>
      <c r="H365" s="12">
        <f t="shared" si="57"/>
        <v>0</v>
      </c>
      <c r="I365" s="3">
        <f t="shared" si="58"/>
        <v>0</v>
      </c>
      <c r="J365" s="3">
        <f t="shared" si="59"/>
        <v>0</v>
      </c>
      <c r="K365" s="8">
        <f t="shared" si="50"/>
        <v>2.0000000000000004</v>
      </c>
      <c r="L365" s="3">
        <f t="shared" si="51"/>
        <v>1.001582024826313</v>
      </c>
    </row>
    <row r="366" spans="2:12" x14ac:dyDescent="0.3">
      <c r="B366">
        <v>0.34900000000000003</v>
      </c>
      <c r="C366">
        <f t="shared" si="52"/>
        <v>-8.9081164631036214E-2</v>
      </c>
      <c r="D366" s="3">
        <f t="shared" si="53"/>
        <v>-7.9038770043925871E-4</v>
      </c>
      <c r="E366">
        <f t="shared" si="54"/>
        <v>0.33808116463103582</v>
      </c>
      <c r="F366" s="3">
        <f t="shared" si="55"/>
        <v>1.0007903877004394</v>
      </c>
      <c r="G366" s="7">
        <f t="shared" si="56"/>
        <v>0.42716232926207204</v>
      </c>
      <c r="H366" s="12">
        <f t="shared" si="57"/>
        <v>0</v>
      </c>
      <c r="I366" s="3">
        <f t="shared" si="58"/>
        <v>0</v>
      </c>
      <c r="J366" s="3">
        <f t="shared" si="59"/>
        <v>0</v>
      </c>
      <c r="K366" s="8">
        <f t="shared" si="50"/>
        <v>2.0000000000000004</v>
      </c>
      <c r="L366" s="3">
        <f t="shared" si="51"/>
        <v>1.001582024826313</v>
      </c>
    </row>
    <row r="367" spans="2:12" x14ac:dyDescent="0.3">
      <c r="B367">
        <v>0.35000000000000003</v>
      </c>
      <c r="C367">
        <f t="shared" si="52"/>
        <v>-8.9081955018736655E-2</v>
      </c>
      <c r="D367" s="3">
        <f t="shared" si="53"/>
        <v>-7.9038770043925871E-4</v>
      </c>
      <c r="E367">
        <f t="shared" si="54"/>
        <v>0.33908195501873628</v>
      </c>
      <c r="F367" s="3">
        <f t="shared" si="55"/>
        <v>1.0007903877004394</v>
      </c>
      <c r="G367" s="7">
        <f t="shared" si="56"/>
        <v>0.42816391003747295</v>
      </c>
      <c r="H367" s="12">
        <f t="shared" si="57"/>
        <v>0</v>
      </c>
      <c r="I367" s="3">
        <f t="shared" si="58"/>
        <v>0</v>
      </c>
      <c r="J367" s="3">
        <f t="shared" si="59"/>
        <v>0</v>
      </c>
      <c r="K367" s="8">
        <f t="shared" si="50"/>
        <v>2.0000000000000004</v>
      </c>
      <c r="L367" s="3">
        <f t="shared" si="51"/>
        <v>1.001582024826313</v>
      </c>
    </row>
    <row r="368" spans="2:12" x14ac:dyDescent="0.3">
      <c r="B368">
        <v>0.35100000000000003</v>
      </c>
      <c r="C368">
        <f t="shared" si="52"/>
        <v>-8.9082745406437097E-2</v>
      </c>
      <c r="D368" s="3">
        <f t="shared" si="53"/>
        <v>-7.9038770043925871E-4</v>
      </c>
      <c r="E368">
        <f t="shared" si="54"/>
        <v>0.34008274540643674</v>
      </c>
      <c r="F368" s="3">
        <f t="shared" si="55"/>
        <v>1.0007903877004394</v>
      </c>
      <c r="G368" s="7">
        <f t="shared" si="56"/>
        <v>0.42916549081287381</v>
      </c>
      <c r="H368" s="12">
        <f t="shared" si="57"/>
        <v>0</v>
      </c>
      <c r="I368" s="3">
        <f t="shared" si="58"/>
        <v>0</v>
      </c>
      <c r="J368" s="3">
        <f t="shared" si="59"/>
        <v>0</v>
      </c>
      <c r="K368" s="8">
        <f t="shared" si="50"/>
        <v>2.0000000000000004</v>
      </c>
      <c r="L368" s="3">
        <f t="shared" si="51"/>
        <v>1.001582024826313</v>
      </c>
    </row>
    <row r="369" spans="2:12" x14ac:dyDescent="0.3">
      <c r="B369">
        <v>0.35199999999999998</v>
      </c>
      <c r="C369">
        <f t="shared" si="52"/>
        <v>-8.9083535794137539E-2</v>
      </c>
      <c r="D369" s="3">
        <f t="shared" si="53"/>
        <v>-7.9038770043925871E-4</v>
      </c>
      <c r="E369">
        <f t="shared" si="54"/>
        <v>0.34108353579413714</v>
      </c>
      <c r="F369" s="3">
        <f t="shared" si="55"/>
        <v>1.0007903877004394</v>
      </c>
      <c r="G369" s="7">
        <f t="shared" si="56"/>
        <v>0.43016707158827466</v>
      </c>
      <c r="H369" s="12">
        <f t="shared" si="57"/>
        <v>0</v>
      </c>
      <c r="I369" s="3">
        <f t="shared" si="58"/>
        <v>0</v>
      </c>
      <c r="J369" s="3">
        <f t="shared" si="59"/>
        <v>0</v>
      </c>
      <c r="K369" s="8">
        <f t="shared" si="50"/>
        <v>2.0000000000000004</v>
      </c>
      <c r="L369" s="3">
        <f t="shared" si="51"/>
        <v>1.001582024826313</v>
      </c>
    </row>
    <row r="370" spans="2:12" x14ac:dyDescent="0.3">
      <c r="B370">
        <v>0.35299999999999998</v>
      </c>
      <c r="C370">
        <f t="shared" si="52"/>
        <v>-8.9084326181837981E-2</v>
      </c>
      <c r="D370" s="3">
        <f t="shared" si="53"/>
        <v>-7.9038770043925871E-4</v>
      </c>
      <c r="E370">
        <f t="shared" si="54"/>
        <v>0.34208432618183759</v>
      </c>
      <c r="F370" s="3">
        <f t="shared" si="55"/>
        <v>1.0007903877004394</v>
      </c>
      <c r="G370" s="7">
        <f t="shared" si="56"/>
        <v>0.43116865236367558</v>
      </c>
      <c r="H370" s="12">
        <f t="shared" si="57"/>
        <v>0</v>
      </c>
      <c r="I370" s="3">
        <f t="shared" si="58"/>
        <v>0</v>
      </c>
      <c r="J370" s="3">
        <f t="shared" si="59"/>
        <v>0</v>
      </c>
      <c r="K370" s="8">
        <f t="shared" si="50"/>
        <v>2.0000000000000004</v>
      </c>
      <c r="L370" s="3">
        <f t="shared" si="51"/>
        <v>1.001582024826313</v>
      </c>
    </row>
    <row r="371" spans="2:12" x14ac:dyDescent="0.3">
      <c r="B371">
        <v>0.35399999999999998</v>
      </c>
      <c r="C371">
        <f t="shared" si="52"/>
        <v>-8.9085116569538422E-2</v>
      </c>
      <c r="D371" s="3">
        <f t="shared" si="53"/>
        <v>-7.9038770043925871E-4</v>
      </c>
      <c r="E371">
        <f t="shared" si="54"/>
        <v>0.34308511656953805</v>
      </c>
      <c r="F371" s="3">
        <f t="shared" si="55"/>
        <v>1.0007903877004394</v>
      </c>
      <c r="G371" s="7">
        <f t="shared" si="56"/>
        <v>0.43217023313907649</v>
      </c>
      <c r="H371" s="12">
        <f t="shared" si="57"/>
        <v>0</v>
      </c>
      <c r="I371" s="3">
        <f t="shared" si="58"/>
        <v>0</v>
      </c>
      <c r="J371" s="3">
        <f t="shared" si="59"/>
        <v>0</v>
      </c>
      <c r="K371" s="8">
        <f t="shared" si="50"/>
        <v>2.0000000000000004</v>
      </c>
      <c r="L371" s="3">
        <f t="shared" si="51"/>
        <v>1.001582024826313</v>
      </c>
    </row>
    <row r="372" spans="2:12" x14ac:dyDescent="0.3">
      <c r="B372">
        <v>0.35499999999999998</v>
      </c>
      <c r="C372">
        <f t="shared" si="52"/>
        <v>-8.9085906957238864E-2</v>
      </c>
      <c r="D372" s="3">
        <f t="shared" si="53"/>
        <v>-7.9038770043925871E-4</v>
      </c>
      <c r="E372">
        <f t="shared" si="54"/>
        <v>0.34408590695723851</v>
      </c>
      <c r="F372" s="3">
        <f t="shared" si="55"/>
        <v>1.0007903877004394</v>
      </c>
      <c r="G372" s="7">
        <f t="shared" si="56"/>
        <v>0.43317181391447734</v>
      </c>
      <c r="H372" s="12">
        <f t="shared" si="57"/>
        <v>0</v>
      </c>
      <c r="I372" s="3">
        <f t="shared" si="58"/>
        <v>0</v>
      </c>
      <c r="J372" s="3">
        <f t="shared" si="59"/>
        <v>0</v>
      </c>
      <c r="K372" s="8">
        <f t="shared" si="50"/>
        <v>2.0000000000000004</v>
      </c>
      <c r="L372" s="3">
        <f t="shared" si="51"/>
        <v>1.001582024826313</v>
      </c>
    </row>
    <row r="373" spans="2:12" x14ac:dyDescent="0.3">
      <c r="B373">
        <v>0.35599999999999998</v>
      </c>
      <c r="C373">
        <f t="shared" si="52"/>
        <v>-8.9086697344939306E-2</v>
      </c>
      <c r="D373" s="3">
        <f t="shared" si="53"/>
        <v>-7.9038770043925871E-4</v>
      </c>
      <c r="E373">
        <f t="shared" si="54"/>
        <v>0.34508669734493896</v>
      </c>
      <c r="F373" s="3">
        <f t="shared" si="55"/>
        <v>1.0007903877004394</v>
      </c>
      <c r="G373" s="7">
        <f t="shared" si="56"/>
        <v>0.43417339468987826</v>
      </c>
      <c r="H373" s="12">
        <f t="shared" si="57"/>
        <v>0</v>
      </c>
      <c r="I373" s="3">
        <f t="shared" si="58"/>
        <v>0</v>
      </c>
      <c r="J373" s="3">
        <f t="shared" si="59"/>
        <v>0</v>
      </c>
      <c r="K373" s="8">
        <f t="shared" si="50"/>
        <v>2.0000000000000004</v>
      </c>
      <c r="L373" s="3">
        <f t="shared" si="51"/>
        <v>1.001582024826313</v>
      </c>
    </row>
    <row r="374" spans="2:12" x14ac:dyDescent="0.3">
      <c r="B374">
        <v>0.35699999999999998</v>
      </c>
      <c r="C374">
        <f t="shared" si="52"/>
        <v>-8.9087487732639747E-2</v>
      </c>
      <c r="D374" s="3">
        <f t="shared" si="53"/>
        <v>-7.9038770043925871E-4</v>
      </c>
      <c r="E374">
        <f t="shared" si="54"/>
        <v>0.34608748773263942</v>
      </c>
      <c r="F374" s="3">
        <f t="shared" si="55"/>
        <v>1.0007903877004394</v>
      </c>
      <c r="G374" s="7">
        <f t="shared" si="56"/>
        <v>0.43517497546527917</v>
      </c>
      <c r="H374" s="12">
        <f t="shared" si="57"/>
        <v>0</v>
      </c>
      <c r="I374" s="3">
        <f t="shared" si="58"/>
        <v>0</v>
      </c>
      <c r="J374" s="3">
        <f t="shared" si="59"/>
        <v>0</v>
      </c>
      <c r="K374" s="8">
        <f t="shared" si="50"/>
        <v>2.0000000000000004</v>
      </c>
      <c r="L374" s="3">
        <f t="shared" si="51"/>
        <v>1.001582024826313</v>
      </c>
    </row>
    <row r="375" spans="2:12" x14ac:dyDescent="0.3">
      <c r="B375">
        <v>0.35799999999999998</v>
      </c>
      <c r="C375">
        <f t="shared" si="52"/>
        <v>-8.9088278120340189E-2</v>
      </c>
      <c r="D375" s="3">
        <f t="shared" si="53"/>
        <v>-7.9038770043925871E-4</v>
      </c>
      <c r="E375">
        <f t="shared" si="54"/>
        <v>0.34708827812033988</v>
      </c>
      <c r="F375" s="3">
        <f t="shared" si="55"/>
        <v>1.0007903877004394</v>
      </c>
      <c r="G375" s="7">
        <f t="shared" si="56"/>
        <v>0.43617655624068008</v>
      </c>
      <c r="H375" s="12">
        <f t="shared" si="57"/>
        <v>0</v>
      </c>
      <c r="I375" s="3">
        <f t="shared" si="58"/>
        <v>0</v>
      </c>
      <c r="J375" s="3">
        <f t="shared" si="59"/>
        <v>0</v>
      </c>
      <c r="K375" s="8">
        <f t="shared" si="50"/>
        <v>2.0000000000000004</v>
      </c>
      <c r="L375" s="3">
        <f t="shared" si="51"/>
        <v>1.001582024826313</v>
      </c>
    </row>
    <row r="376" spans="2:12" x14ac:dyDescent="0.3">
      <c r="B376">
        <v>0.35899999999999999</v>
      </c>
      <c r="C376">
        <f t="shared" si="52"/>
        <v>-8.9089068508040631E-2</v>
      </c>
      <c r="D376" s="3">
        <f t="shared" si="53"/>
        <v>-7.9038770043925871E-4</v>
      </c>
      <c r="E376">
        <f t="shared" si="54"/>
        <v>0.34808906850804033</v>
      </c>
      <c r="F376" s="3">
        <f t="shared" si="55"/>
        <v>1.0007903877004394</v>
      </c>
      <c r="G376" s="7">
        <f t="shared" si="56"/>
        <v>0.43717813701608099</v>
      </c>
      <c r="H376" s="12">
        <f t="shared" si="57"/>
        <v>0</v>
      </c>
      <c r="I376" s="3">
        <f t="shared" si="58"/>
        <v>0</v>
      </c>
      <c r="J376" s="3">
        <f t="shared" si="59"/>
        <v>0</v>
      </c>
      <c r="K376" s="8">
        <f t="shared" si="50"/>
        <v>2.0000000000000004</v>
      </c>
      <c r="L376" s="3">
        <f t="shared" si="51"/>
        <v>1.001582024826313</v>
      </c>
    </row>
    <row r="377" spans="2:12" x14ac:dyDescent="0.3">
      <c r="B377">
        <v>0.36</v>
      </c>
      <c r="C377">
        <f t="shared" si="52"/>
        <v>-8.9089858895741073E-2</v>
      </c>
      <c r="D377" s="3">
        <f t="shared" si="53"/>
        <v>-7.9038770043925871E-4</v>
      </c>
      <c r="E377">
        <f t="shared" si="54"/>
        <v>0.34908985889574079</v>
      </c>
      <c r="F377" s="3">
        <f t="shared" si="55"/>
        <v>1.0007903877004394</v>
      </c>
      <c r="G377" s="7">
        <f t="shared" si="56"/>
        <v>0.43817971779148185</v>
      </c>
      <c r="H377" s="12">
        <f t="shared" si="57"/>
        <v>0</v>
      </c>
      <c r="I377" s="3">
        <f t="shared" si="58"/>
        <v>0</v>
      </c>
      <c r="J377" s="3">
        <f t="shared" si="59"/>
        <v>0</v>
      </c>
      <c r="K377" s="8">
        <f t="shared" si="50"/>
        <v>2.0000000000000004</v>
      </c>
      <c r="L377" s="3">
        <f t="shared" si="51"/>
        <v>1.001582024826313</v>
      </c>
    </row>
    <row r="378" spans="2:12" x14ac:dyDescent="0.3">
      <c r="B378">
        <v>0.36099999999999999</v>
      </c>
      <c r="C378">
        <f t="shared" si="52"/>
        <v>-8.9090649283441514E-2</v>
      </c>
      <c r="D378" s="3">
        <f t="shared" si="53"/>
        <v>-7.9038770043925871E-4</v>
      </c>
      <c r="E378">
        <f t="shared" si="54"/>
        <v>0.35009064928344125</v>
      </c>
      <c r="F378" s="3">
        <f t="shared" si="55"/>
        <v>1.0007903877004394</v>
      </c>
      <c r="G378" s="7">
        <f t="shared" si="56"/>
        <v>0.43918129856688276</v>
      </c>
      <c r="H378" s="12">
        <f t="shared" si="57"/>
        <v>0</v>
      </c>
      <c r="I378" s="3">
        <f t="shared" si="58"/>
        <v>0</v>
      </c>
      <c r="J378" s="3">
        <f t="shared" si="59"/>
        <v>0</v>
      </c>
      <c r="K378" s="8">
        <f t="shared" si="50"/>
        <v>2.0000000000000004</v>
      </c>
      <c r="L378" s="3">
        <f t="shared" si="51"/>
        <v>1.001582024826313</v>
      </c>
    </row>
    <row r="379" spans="2:12" x14ac:dyDescent="0.3">
      <c r="B379">
        <v>0.36199999999999999</v>
      </c>
      <c r="C379">
        <f t="shared" si="52"/>
        <v>-8.9091439671141956E-2</v>
      </c>
      <c r="D379" s="3">
        <f t="shared" si="53"/>
        <v>-7.9038770043925871E-4</v>
      </c>
      <c r="E379">
        <f t="shared" si="54"/>
        <v>0.3510914396711417</v>
      </c>
      <c r="F379" s="3">
        <f t="shared" si="55"/>
        <v>1.0007903877004394</v>
      </c>
      <c r="G379" s="7">
        <f t="shared" si="56"/>
        <v>0.44018287934228367</v>
      </c>
      <c r="H379" s="12">
        <f t="shared" si="57"/>
        <v>0</v>
      </c>
      <c r="I379" s="3">
        <f t="shared" si="58"/>
        <v>0</v>
      </c>
      <c r="J379" s="3">
        <f t="shared" si="59"/>
        <v>0</v>
      </c>
      <c r="K379" s="8">
        <f t="shared" si="50"/>
        <v>2.0000000000000004</v>
      </c>
      <c r="L379" s="3">
        <f t="shared" si="51"/>
        <v>1.001582024826313</v>
      </c>
    </row>
    <row r="380" spans="2:12" x14ac:dyDescent="0.3">
      <c r="B380">
        <v>0.36299999999999999</v>
      </c>
      <c r="C380">
        <f t="shared" si="52"/>
        <v>-8.9092230058842398E-2</v>
      </c>
      <c r="D380" s="3">
        <f t="shared" si="53"/>
        <v>-7.9038770043925871E-4</v>
      </c>
      <c r="E380">
        <f t="shared" si="54"/>
        <v>0.35209223005884216</v>
      </c>
      <c r="F380" s="3">
        <f t="shared" si="55"/>
        <v>1.0007903877004394</v>
      </c>
      <c r="G380" s="7">
        <f t="shared" si="56"/>
        <v>0.44118446011768453</v>
      </c>
      <c r="H380" s="12">
        <f t="shared" si="57"/>
        <v>0</v>
      </c>
      <c r="I380" s="3">
        <f t="shared" si="58"/>
        <v>0</v>
      </c>
      <c r="J380" s="3">
        <f t="shared" si="59"/>
        <v>0</v>
      </c>
      <c r="K380" s="8">
        <f t="shared" si="50"/>
        <v>2.0000000000000004</v>
      </c>
      <c r="L380" s="3">
        <f t="shared" si="51"/>
        <v>1.001582024826313</v>
      </c>
    </row>
    <row r="381" spans="2:12" x14ac:dyDescent="0.3">
      <c r="B381">
        <v>0.36399999999999999</v>
      </c>
      <c r="C381">
        <f t="shared" si="52"/>
        <v>-8.9093020446542839E-2</v>
      </c>
      <c r="D381" s="3">
        <f t="shared" si="53"/>
        <v>-7.9038770043925871E-4</v>
      </c>
      <c r="E381">
        <f t="shared" si="54"/>
        <v>0.35309302044654262</v>
      </c>
      <c r="F381" s="3">
        <f t="shared" si="55"/>
        <v>1.0007903877004394</v>
      </c>
      <c r="G381" s="7">
        <f t="shared" si="56"/>
        <v>0.44218604089308544</v>
      </c>
      <c r="H381" s="12">
        <f t="shared" si="57"/>
        <v>0</v>
      </c>
      <c r="I381" s="3">
        <f t="shared" si="58"/>
        <v>0</v>
      </c>
      <c r="J381" s="3">
        <f t="shared" si="59"/>
        <v>0</v>
      </c>
      <c r="K381" s="8">
        <f t="shared" si="50"/>
        <v>2.0000000000000004</v>
      </c>
      <c r="L381" s="3">
        <f t="shared" si="51"/>
        <v>1.001582024826313</v>
      </c>
    </row>
    <row r="382" spans="2:12" x14ac:dyDescent="0.3">
      <c r="B382">
        <v>0.36499999999999999</v>
      </c>
      <c r="C382">
        <f t="shared" si="52"/>
        <v>-8.9093810834243281E-2</v>
      </c>
      <c r="D382" s="3">
        <f t="shared" si="53"/>
        <v>-7.9038770043925871E-4</v>
      </c>
      <c r="E382">
        <f t="shared" si="54"/>
        <v>0.35409381083424307</v>
      </c>
      <c r="F382" s="3">
        <f t="shared" si="55"/>
        <v>1.0007903877004394</v>
      </c>
      <c r="G382" s="7">
        <f t="shared" si="56"/>
        <v>0.44318762166848635</v>
      </c>
      <c r="H382" s="12">
        <f t="shared" si="57"/>
        <v>0</v>
      </c>
      <c r="I382" s="3">
        <f t="shared" si="58"/>
        <v>0</v>
      </c>
      <c r="J382" s="3">
        <f t="shared" si="59"/>
        <v>0</v>
      </c>
      <c r="K382" s="8">
        <f t="shared" si="50"/>
        <v>2.0000000000000004</v>
      </c>
      <c r="L382" s="3">
        <f t="shared" si="51"/>
        <v>1.001582024826313</v>
      </c>
    </row>
    <row r="383" spans="2:12" x14ac:dyDescent="0.3">
      <c r="B383">
        <v>0.36599999999999999</v>
      </c>
      <c r="C383">
        <f t="shared" si="52"/>
        <v>-8.9094601221943723E-2</v>
      </c>
      <c r="D383" s="3">
        <f t="shared" si="53"/>
        <v>-7.9038770043925871E-4</v>
      </c>
      <c r="E383">
        <f t="shared" si="54"/>
        <v>0.35509460122194353</v>
      </c>
      <c r="F383" s="3">
        <f t="shared" si="55"/>
        <v>1.0007903877004394</v>
      </c>
      <c r="G383" s="7">
        <f t="shared" si="56"/>
        <v>0.44418920244388727</v>
      </c>
      <c r="H383" s="12">
        <f t="shared" si="57"/>
        <v>0</v>
      </c>
      <c r="I383" s="3">
        <f t="shared" si="58"/>
        <v>0</v>
      </c>
      <c r="J383" s="3">
        <f t="shared" si="59"/>
        <v>0</v>
      </c>
      <c r="K383" s="8">
        <f t="shared" si="50"/>
        <v>2.0000000000000004</v>
      </c>
      <c r="L383" s="3">
        <f t="shared" si="51"/>
        <v>1.001582024826313</v>
      </c>
    </row>
    <row r="384" spans="2:12" x14ac:dyDescent="0.3">
      <c r="B384">
        <v>0.36699999999999999</v>
      </c>
      <c r="C384">
        <f t="shared" si="52"/>
        <v>-8.9095391609644164E-2</v>
      </c>
      <c r="D384" s="3">
        <f t="shared" si="53"/>
        <v>-7.9038770043925871E-4</v>
      </c>
      <c r="E384">
        <f t="shared" si="54"/>
        <v>0.35609539160964399</v>
      </c>
      <c r="F384" s="3">
        <f t="shared" si="55"/>
        <v>1.0007903877004394</v>
      </c>
      <c r="G384" s="7">
        <f t="shared" si="56"/>
        <v>0.44519078321928818</v>
      </c>
      <c r="H384" s="12">
        <f t="shared" si="57"/>
        <v>0</v>
      </c>
      <c r="I384" s="3">
        <f t="shared" si="58"/>
        <v>0</v>
      </c>
      <c r="J384" s="3">
        <f t="shared" si="59"/>
        <v>0</v>
      </c>
      <c r="K384" s="8">
        <f t="shared" si="50"/>
        <v>2.0000000000000004</v>
      </c>
      <c r="L384" s="3">
        <f t="shared" si="51"/>
        <v>1.001582024826313</v>
      </c>
    </row>
    <row r="385" spans="2:12" x14ac:dyDescent="0.3">
      <c r="B385">
        <v>0.36799999999999999</v>
      </c>
      <c r="C385">
        <f t="shared" si="52"/>
        <v>-8.9096181997344606E-2</v>
      </c>
      <c r="D385" s="3">
        <f t="shared" si="53"/>
        <v>-7.9038770043925871E-4</v>
      </c>
      <c r="E385">
        <f t="shared" si="54"/>
        <v>0.35709618199734444</v>
      </c>
      <c r="F385" s="3">
        <f t="shared" si="55"/>
        <v>1.0007903877004394</v>
      </c>
      <c r="G385" s="7">
        <f t="shared" si="56"/>
        <v>0.44619236399468903</v>
      </c>
      <c r="H385" s="12">
        <f t="shared" si="57"/>
        <v>0</v>
      </c>
      <c r="I385" s="3">
        <f t="shared" si="58"/>
        <v>0</v>
      </c>
      <c r="J385" s="3">
        <f t="shared" si="59"/>
        <v>0</v>
      </c>
      <c r="K385" s="8">
        <f t="shared" si="50"/>
        <v>2.0000000000000004</v>
      </c>
      <c r="L385" s="3">
        <f t="shared" si="51"/>
        <v>1.001582024826313</v>
      </c>
    </row>
    <row r="386" spans="2:12" x14ac:dyDescent="0.3">
      <c r="B386">
        <v>0.36899999999999999</v>
      </c>
      <c r="C386">
        <f t="shared" si="52"/>
        <v>-8.9096972385045048E-2</v>
      </c>
      <c r="D386" s="3">
        <f t="shared" si="53"/>
        <v>-7.9038770043925871E-4</v>
      </c>
      <c r="E386">
        <f t="shared" si="54"/>
        <v>0.3580969723850449</v>
      </c>
      <c r="F386" s="3">
        <f t="shared" si="55"/>
        <v>1.0007903877004394</v>
      </c>
      <c r="G386" s="7">
        <f t="shared" si="56"/>
        <v>0.44719394477008995</v>
      </c>
      <c r="H386" s="12">
        <f t="shared" si="57"/>
        <v>0</v>
      </c>
      <c r="I386" s="3">
        <f t="shared" si="58"/>
        <v>0</v>
      </c>
      <c r="J386" s="3">
        <f t="shared" si="59"/>
        <v>0</v>
      </c>
      <c r="K386" s="8">
        <f t="shared" si="50"/>
        <v>2.0000000000000004</v>
      </c>
      <c r="L386" s="3">
        <f t="shared" si="51"/>
        <v>1.001582024826313</v>
      </c>
    </row>
    <row r="387" spans="2:12" x14ac:dyDescent="0.3">
      <c r="B387">
        <v>0.37</v>
      </c>
      <c r="C387">
        <f t="shared" si="52"/>
        <v>-8.909776277274549E-2</v>
      </c>
      <c r="D387" s="3">
        <f t="shared" si="53"/>
        <v>-7.9038770043925871E-4</v>
      </c>
      <c r="E387">
        <f t="shared" si="54"/>
        <v>0.35909776277274535</v>
      </c>
      <c r="F387" s="3">
        <f t="shared" si="55"/>
        <v>1.0007903877004394</v>
      </c>
      <c r="G387" s="7">
        <f t="shared" si="56"/>
        <v>0.44819552554549086</v>
      </c>
      <c r="H387" s="12">
        <f t="shared" si="57"/>
        <v>0</v>
      </c>
      <c r="I387" s="3">
        <f t="shared" si="58"/>
        <v>0</v>
      </c>
      <c r="J387" s="3">
        <f t="shared" si="59"/>
        <v>0</v>
      </c>
      <c r="K387" s="8">
        <f t="shared" si="50"/>
        <v>2.0000000000000004</v>
      </c>
      <c r="L387" s="3">
        <f t="shared" si="51"/>
        <v>1.001582024826313</v>
      </c>
    </row>
    <row r="388" spans="2:12" x14ac:dyDescent="0.3">
      <c r="B388">
        <v>0.371</v>
      </c>
      <c r="C388">
        <f t="shared" si="52"/>
        <v>-8.9098553160445931E-2</v>
      </c>
      <c r="D388" s="3">
        <f t="shared" si="53"/>
        <v>-7.9038770043925871E-4</v>
      </c>
      <c r="E388">
        <f t="shared" si="54"/>
        <v>0.36009855316044581</v>
      </c>
      <c r="F388" s="3">
        <f t="shared" si="55"/>
        <v>1.0007903877004394</v>
      </c>
      <c r="G388" s="7">
        <f t="shared" si="56"/>
        <v>0.44919710632089171</v>
      </c>
      <c r="H388" s="12">
        <f t="shared" si="57"/>
        <v>0</v>
      </c>
      <c r="I388" s="3">
        <f t="shared" si="58"/>
        <v>0</v>
      </c>
      <c r="J388" s="3">
        <f t="shared" si="59"/>
        <v>0</v>
      </c>
      <c r="K388" s="8">
        <f t="shared" si="50"/>
        <v>2.0000000000000004</v>
      </c>
      <c r="L388" s="3">
        <f t="shared" si="51"/>
        <v>1.001582024826313</v>
      </c>
    </row>
    <row r="389" spans="2:12" x14ac:dyDescent="0.3">
      <c r="B389">
        <v>0.372</v>
      </c>
      <c r="C389">
        <f t="shared" si="52"/>
        <v>-8.9099343548146373E-2</v>
      </c>
      <c r="D389" s="3">
        <f t="shared" si="53"/>
        <v>-7.9038770043925871E-4</v>
      </c>
      <c r="E389">
        <f t="shared" si="54"/>
        <v>0.36109934354814627</v>
      </c>
      <c r="F389" s="3">
        <f t="shared" si="55"/>
        <v>1.0007903877004394</v>
      </c>
      <c r="G389" s="7">
        <f t="shared" si="56"/>
        <v>0.45019868709629263</v>
      </c>
      <c r="H389" s="12">
        <f t="shared" si="57"/>
        <v>0</v>
      </c>
      <c r="I389" s="3">
        <f t="shared" si="58"/>
        <v>0</v>
      </c>
      <c r="J389" s="3">
        <f t="shared" si="59"/>
        <v>0</v>
      </c>
      <c r="K389" s="8">
        <f t="shared" si="50"/>
        <v>2.0000000000000004</v>
      </c>
      <c r="L389" s="3">
        <f t="shared" si="51"/>
        <v>1.001582024826313</v>
      </c>
    </row>
    <row r="390" spans="2:12" x14ac:dyDescent="0.3">
      <c r="B390">
        <v>0.373</v>
      </c>
      <c r="C390">
        <f t="shared" si="52"/>
        <v>-8.9100133935846815E-2</v>
      </c>
      <c r="D390" s="3">
        <f t="shared" si="53"/>
        <v>-7.9038770043925871E-4</v>
      </c>
      <c r="E390">
        <f t="shared" si="54"/>
        <v>0.36210013393584672</v>
      </c>
      <c r="F390" s="3">
        <f t="shared" si="55"/>
        <v>1.0007903877004394</v>
      </c>
      <c r="G390" s="7">
        <f t="shared" si="56"/>
        <v>0.45120026787169354</v>
      </c>
      <c r="H390" s="12">
        <f t="shared" si="57"/>
        <v>0</v>
      </c>
      <c r="I390" s="3">
        <f t="shared" si="58"/>
        <v>0</v>
      </c>
      <c r="J390" s="3">
        <f t="shared" si="59"/>
        <v>0</v>
      </c>
      <c r="K390" s="8">
        <f t="shared" si="50"/>
        <v>2.0000000000000004</v>
      </c>
      <c r="L390" s="3">
        <f t="shared" si="51"/>
        <v>1.001582024826313</v>
      </c>
    </row>
    <row r="391" spans="2:12" x14ac:dyDescent="0.3">
      <c r="B391">
        <v>0.374</v>
      </c>
      <c r="C391">
        <f t="shared" si="52"/>
        <v>-8.9100924323547256E-2</v>
      </c>
      <c r="D391" s="3">
        <f t="shared" si="53"/>
        <v>-7.9038770043925871E-4</v>
      </c>
      <c r="E391">
        <f t="shared" si="54"/>
        <v>0.36310092432354718</v>
      </c>
      <c r="F391" s="3">
        <f t="shared" si="55"/>
        <v>1.0007903877004394</v>
      </c>
      <c r="G391" s="7">
        <f t="shared" si="56"/>
        <v>0.45220184864709445</v>
      </c>
      <c r="H391" s="12">
        <f t="shared" si="57"/>
        <v>0</v>
      </c>
      <c r="I391" s="3">
        <f t="shared" si="58"/>
        <v>0</v>
      </c>
      <c r="J391" s="3">
        <f t="shared" si="59"/>
        <v>0</v>
      </c>
      <c r="K391" s="8">
        <f t="shared" si="50"/>
        <v>2.0000000000000004</v>
      </c>
      <c r="L391" s="3">
        <f t="shared" si="51"/>
        <v>1.001582024826313</v>
      </c>
    </row>
    <row r="392" spans="2:12" x14ac:dyDescent="0.3">
      <c r="B392">
        <v>0.375</v>
      </c>
      <c r="C392">
        <f t="shared" si="52"/>
        <v>-8.9101714711247698E-2</v>
      </c>
      <c r="D392" s="3">
        <f t="shared" si="53"/>
        <v>-7.9038770043925871E-4</v>
      </c>
      <c r="E392">
        <f t="shared" si="54"/>
        <v>0.36410171471124764</v>
      </c>
      <c r="F392" s="3">
        <f t="shared" si="55"/>
        <v>1.0007903877004394</v>
      </c>
      <c r="G392" s="7">
        <f t="shared" si="56"/>
        <v>0.45320342942249536</v>
      </c>
      <c r="H392" s="12">
        <f t="shared" si="57"/>
        <v>0</v>
      </c>
      <c r="I392" s="3">
        <f t="shared" si="58"/>
        <v>0</v>
      </c>
      <c r="J392" s="3">
        <f t="shared" si="59"/>
        <v>0</v>
      </c>
      <c r="K392" s="8">
        <f t="shared" si="50"/>
        <v>2.0000000000000004</v>
      </c>
      <c r="L392" s="3">
        <f t="shared" si="51"/>
        <v>1.001582024826313</v>
      </c>
    </row>
    <row r="393" spans="2:12" x14ac:dyDescent="0.3">
      <c r="B393">
        <v>0.376</v>
      </c>
      <c r="C393">
        <f t="shared" si="52"/>
        <v>-8.910250509894814E-2</v>
      </c>
      <c r="D393" s="3">
        <f t="shared" si="53"/>
        <v>-7.9038770043925871E-4</v>
      </c>
      <c r="E393">
        <f t="shared" si="54"/>
        <v>0.36510250509894809</v>
      </c>
      <c r="F393" s="3">
        <f t="shared" si="55"/>
        <v>1.0007903877004394</v>
      </c>
      <c r="G393" s="7">
        <f t="shared" si="56"/>
        <v>0.45420501019789622</v>
      </c>
      <c r="H393" s="12">
        <f t="shared" si="57"/>
        <v>0</v>
      </c>
      <c r="I393" s="3">
        <f t="shared" si="58"/>
        <v>0</v>
      </c>
      <c r="J393" s="3">
        <f t="shared" si="59"/>
        <v>0</v>
      </c>
      <c r="K393" s="8">
        <f t="shared" si="50"/>
        <v>2.0000000000000004</v>
      </c>
      <c r="L393" s="3">
        <f t="shared" si="51"/>
        <v>1.001582024826313</v>
      </c>
    </row>
    <row r="394" spans="2:12" x14ac:dyDescent="0.3">
      <c r="B394">
        <v>0.377</v>
      </c>
      <c r="C394">
        <f t="shared" si="52"/>
        <v>-8.9103295486648582E-2</v>
      </c>
      <c r="D394" s="3">
        <f t="shared" si="53"/>
        <v>-7.9038770043925871E-4</v>
      </c>
      <c r="E394">
        <f t="shared" si="54"/>
        <v>0.36610329548664855</v>
      </c>
      <c r="F394" s="3">
        <f t="shared" si="55"/>
        <v>1.0007903877004394</v>
      </c>
      <c r="G394" s="7">
        <f t="shared" si="56"/>
        <v>0.45520659097329713</v>
      </c>
      <c r="H394" s="12">
        <f t="shared" si="57"/>
        <v>0</v>
      </c>
      <c r="I394" s="3">
        <f t="shared" si="58"/>
        <v>0</v>
      </c>
      <c r="J394" s="3">
        <f t="shared" si="59"/>
        <v>0</v>
      </c>
      <c r="K394" s="8">
        <f t="shared" si="50"/>
        <v>2.0000000000000004</v>
      </c>
      <c r="L394" s="3">
        <f t="shared" si="51"/>
        <v>1.001582024826313</v>
      </c>
    </row>
    <row r="395" spans="2:12" x14ac:dyDescent="0.3">
      <c r="B395">
        <v>0.378</v>
      </c>
      <c r="C395">
        <f t="shared" si="52"/>
        <v>-8.9104085874349023E-2</v>
      </c>
      <c r="D395" s="3">
        <f t="shared" si="53"/>
        <v>-7.9038770043925871E-4</v>
      </c>
      <c r="E395">
        <f t="shared" si="54"/>
        <v>0.36710408587434901</v>
      </c>
      <c r="F395" s="3">
        <f t="shared" si="55"/>
        <v>1.0007903877004394</v>
      </c>
      <c r="G395" s="7">
        <f t="shared" si="56"/>
        <v>0.45620817174869804</v>
      </c>
      <c r="H395" s="12">
        <f t="shared" si="57"/>
        <v>0</v>
      </c>
      <c r="I395" s="3">
        <f t="shared" si="58"/>
        <v>0</v>
      </c>
      <c r="J395" s="3">
        <f t="shared" si="59"/>
        <v>0</v>
      </c>
      <c r="K395" s="8">
        <f t="shared" si="50"/>
        <v>2.0000000000000004</v>
      </c>
      <c r="L395" s="3">
        <f t="shared" si="51"/>
        <v>1.001582024826313</v>
      </c>
    </row>
    <row r="396" spans="2:12" x14ac:dyDescent="0.3">
      <c r="B396">
        <v>0.379</v>
      </c>
      <c r="C396">
        <f t="shared" si="52"/>
        <v>-8.9104876262049465E-2</v>
      </c>
      <c r="D396" s="3">
        <f t="shared" si="53"/>
        <v>-7.9038770043925871E-4</v>
      </c>
      <c r="E396">
        <f t="shared" si="54"/>
        <v>0.36810487626204946</v>
      </c>
      <c r="F396" s="3">
        <f t="shared" si="55"/>
        <v>1.0007903877004394</v>
      </c>
      <c r="G396" s="7">
        <f t="shared" si="56"/>
        <v>0.4572097525240989</v>
      </c>
      <c r="H396" s="12">
        <f t="shared" si="57"/>
        <v>0</v>
      </c>
      <c r="I396" s="3">
        <f t="shared" si="58"/>
        <v>0</v>
      </c>
      <c r="J396" s="3">
        <f t="shared" si="59"/>
        <v>0</v>
      </c>
      <c r="K396" s="8">
        <f t="shared" si="50"/>
        <v>2.0000000000000004</v>
      </c>
      <c r="L396" s="3">
        <f t="shared" si="51"/>
        <v>1.001582024826313</v>
      </c>
    </row>
    <row r="397" spans="2:12" x14ac:dyDescent="0.3">
      <c r="B397">
        <v>0.38</v>
      </c>
      <c r="C397">
        <f t="shared" si="52"/>
        <v>-8.9105666649749907E-2</v>
      </c>
      <c r="D397" s="3">
        <f t="shared" si="53"/>
        <v>-7.9038770043925871E-4</v>
      </c>
      <c r="E397">
        <f t="shared" si="54"/>
        <v>0.36910566664974992</v>
      </c>
      <c r="F397" s="3">
        <f t="shared" si="55"/>
        <v>1.0007903877004394</v>
      </c>
      <c r="G397" s="7">
        <f t="shared" si="56"/>
        <v>0.45821133329949981</v>
      </c>
      <c r="H397" s="12">
        <f t="shared" si="57"/>
        <v>0</v>
      </c>
      <c r="I397" s="3">
        <f t="shared" si="58"/>
        <v>0</v>
      </c>
      <c r="J397" s="3">
        <f t="shared" si="59"/>
        <v>0</v>
      </c>
      <c r="K397" s="8">
        <f t="shared" si="50"/>
        <v>2.0000000000000004</v>
      </c>
      <c r="L397" s="3">
        <f t="shared" si="51"/>
        <v>1.001582024826313</v>
      </c>
    </row>
    <row r="398" spans="2:12" x14ac:dyDescent="0.3">
      <c r="B398">
        <v>0.38100000000000001</v>
      </c>
      <c r="C398">
        <f t="shared" si="52"/>
        <v>-8.9106457037450348E-2</v>
      </c>
      <c r="D398" s="3">
        <f t="shared" si="53"/>
        <v>-7.9038770043925871E-4</v>
      </c>
      <c r="E398">
        <f t="shared" si="54"/>
        <v>0.37010645703745038</v>
      </c>
      <c r="F398" s="3">
        <f t="shared" si="55"/>
        <v>1.0007903877004394</v>
      </c>
      <c r="G398" s="7">
        <f t="shared" si="56"/>
        <v>0.45921291407490072</v>
      </c>
      <c r="H398" s="12">
        <f t="shared" si="57"/>
        <v>0</v>
      </c>
      <c r="I398" s="3">
        <f t="shared" si="58"/>
        <v>0</v>
      </c>
      <c r="J398" s="3">
        <f t="shared" si="59"/>
        <v>0</v>
      </c>
      <c r="K398" s="8">
        <f t="shared" si="50"/>
        <v>2.0000000000000004</v>
      </c>
      <c r="L398" s="3">
        <f t="shared" si="51"/>
        <v>1.001582024826313</v>
      </c>
    </row>
    <row r="399" spans="2:12" x14ac:dyDescent="0.3">
      <c r="B399">
        <v>0.38200000000000001</v>
      </c>
      <c r="C399">
        <f t="shared" si="52"/>
        <v>-8.910724742515079E-2</v>
      </c>
      <c r="D399" s="3">
        <f t="shared" si="53"/>
        <v>-7.9038770043925871E-4</v>
      </c>
      <c r="E399">
        <f t="shared" si="54"/>
        <v>0.37110724742515083</v>
      </c>
      <c r="F399" s="3">
        <f t="shared" si="55"/>
        <v>1.0007903877004394</v>
      </c>
      <c r="G399" s="7">
        <f t="shared" si="56"/>
        <v>0.46021449485030164</v>
      </c>
      <c r="H399" s="12">
        <f t="shared" si="57"/>
        <v>0</v>
      </c>
      <c r="I399" s="3">
        <f t="shared" si="58"/>
        <v>0</v>
      </c>
      <c r="J399" s="3">
        <f t="shared" si="59"/>
        <v>0</v>
      </c>
      <c r="K399" s="8">
        <f t="shared" si="50"/>
        <v>2.0000000000000004</v>
      </c>
      <c r="L399" s="3">
        <f t="shared" si="51"/>
        <v>1.001582024826313</v>
      </c>
    </row>
    <row r="400" spans="2:12" x14ac:dyDescent="0.3">
      <c r="B400">
        <v>0.38300000000000001</v>
      </c>
      <c r="C400">
        <f t="shared" si="52"/>
        <v>-8.9108037812851232E-2</v>
      </c>
      <c r="D400" s="3">
        <f t="shared" si="53"/>
        <v>-7.9038770043925871E-4</v>
      </c>
      <c r="E400">
        <f t="shared" si="54"/>
        <v>0.37210803781285129</v>
      </c>
      <c r="F400" s="3">
        <f t="shared" si="55"/>
        <v>1.0007903877004394</v>
      </c>
      <c r="G400" s="7">
        <f t="shared" si="56"/>
        <v>0.46121607562570255</v>
      </c>
      <c r="H400" s="12">
        <f t="shared" si="57"/>
        <v>0</v>
      </c>
      <c r="I400" s="3">
        <f t="shared" si="58"/>
        <v>0</v>
      </c>
      <c r="J400" s="3">
        <f t="shared" si="59"/>
        <v>0</v>
      </c>
      <c r="K400" s="8">
        <f t="shared" si="50"/>
        <v>2.0000000000000004</v>
      </c>
      <c r="L400" s="3">
        <f t="shared" si="51"/>
        <v>1.001582024826313</v>
      </c>
    </row>
    <row r="401" spans="2:12" x14ac:dyDescent="0.3">
      <c r="B401">
        <v>0.38400000000000001</v>
      </c>
      <c r="C401">
        <f t="shared" si="52"/>
        <v>-8.9108828200551674E-2</v>
      </c>
      <c r="D401" s="3">
        <f t="shared" si="53"/>
        <v>-7.9038770043925871E-4</v>
      </c>
      <c r="E401">
        <f t="shared" si="54"/>
        <v>0.37310882820055175</v>
      </c>
      <c r="F401" s="3">
        <f t="shared" si="55"/>
        <v>1.0007903877004394</v>
      </c>
      <c r="G401" s="7">
        <f t="shared" si="56"/>
        <v>0.46221765640110341</v>
      </c>
      <c r="H401" s="12">
        <f t="shared" si="57"/>
        <v>0</v>
      </c>
      <c r="I401" s="3">
        <f t="shared" si="58"/>
        <v>0</v>
      </c>
      <c r="J401" s="3">
        <f t="shared" si="59"/>
        <v>0</v>
      </c>
      <c r="K401" s="8">
        <f t="shared" si="50"/>
        <v>2.0000000000000004</v>
      </c>
      <c r="L401" s="3">
        <f t="shared" si="51"/>
        <v>1.001582024826313</v>
      </c>
    </row>
    <row r="402" spans="2:12" x14ac:dyDescent="0.3">
      <c r="B402">
        <v>0.38500000000000001</v>
      </c>
      <c r="C402">
        <f t="shared" si="52"/>
        <v>-8.9109618588252115E-2</v>
      </c>
      <c r="D402" s="3">
        <f t="shared" si="53"/>
        <v>-7.9038770043925871E-4</v>
      </c>
      <c r="E402">
        <f t="shared" si="54"/>
        <v>0.3741096185882522</v>
      </c>
      <c r="F402" s="3">
        <f t="shared" si="55"/>
        <v>1.0007903877004394</v>
      </c>
      <c r="G402" s="7">
        <f t="shared" si="56"/>
        <v>0.46321923717650432</v>
      </c>
      <c r="H402" s="12">
        <f t="shared" si="57"/>
        <v>0</v>
      </c>
      <c r="I402" s="3">
        <f t="shared" si="58"/>
        <v>0</v>
      </c>
      <c r="J402" s="3">
        <f t="shared" si="59"/>
        <v>0</v>
      </c>
      <c r="K402" s="8">
        <f t="shared" ref="K402:K465" si="60">$C$3*D402+$C$4*F402</f>
        <v>2.0000000000000004</v>
      </c>
      <c r="L402" s="3">
        <f t="shared" ref="L402:L465" si="61">0.5*$C$3*D402^2+0.5*$C$4*F402^2+0.5*$C$5*($F$5-G402)^2*H402</f>
        <v>1.001582024826313</v>
      </c>
    </row>
    <row r="403" spans="2:12" x14ac:dyDescent="0.3">
      <c r="B403">
        <v>0.38600000000000001</v>
      </c>
      <c r="C403">
        <f t="shared" ref="C403:C466" si="62">C402+D403*($B403-$B402)</f>
        <v>-8.9110408975952557E-2</v>
      </c>
      <c r="D403" s="3">
        <f t="shared" ref="D403:D466" si="63">D402+I402/$C$3*(B403-B402)</f>
        <v>-7.9038770043925871E-4</v>
      </c>
      <c r="E403">
        <f t="shared" ref="E403:E466" si="64">E402+F403*($B403-$B402)</f>
        <v>0.37511040897595266</v>
      </c>
      <c r="F403" s="3">
        <f t="shared" ref="F403:F466" si="65">F402+J402/$C$4*(B403-B402)</f>
        <v>1.0007903877004394</v>
      </c>
      <c r="G403" s="7">
        <f t="shared" ref="G403:G466" si="66">E403-C403</f>
        <v>0.46422081795190523</v>
      </c>
      <c r="H403" s="12">
        <f t="shared" ref="H403:H466" si="67">IF(G403&lt;$F$5,1,0)</f>
        <v>0</v>
      </c>
      <c r="I403" s="3">
        <f t="shared" ref="I403:I466" si="68">-$C$5*($F$5-G403)*H403</f>
        <v>0</v>
      </c>
      <c r="J403" s="3">
        <f t="shared" ref="J403:J466" si="69">-I403</f>
        <v>0</v>
      </c>
      <c r="K403" s="8">
        <f t="shared" si="60"/>
        <v>2.0000000000000004</v>
      </c>
      <c r="L403" s="3">
        <f t="shared" si="61"/>
        <v>1.001582024826313</v>
      </c>
    </row>
    <row r="404" spans="2:12" x14ac:dyDescent="0.3">
      <c r="B404">
        <v>0.38700000000000001</v>
      </c>
      <c r="C404">
        <f t="shared" si="62"/>
        <v>-8.9111199363652999E-2</v>
      </c>
      <c r="D404" s="3">
        <f t="shared" si="63"/>
        <v>-7.9038770043925871E-4</v>
      </c>
      <c r="E404">
        <f t="shared" si="64"/>
        <v>0.37611119936365311</v>
      </c>
      <c r="F404" s="3">
        <f t="shared" si="65"/>
        <v>1.0007903877004394</v>
      </c>
      <c r="G404" s="7">
        <f t="shared" si="66"/>
        <v>0.46522239872730609</v>
      </c>
      <c r="H404" s="12">
        <f t="shared" si="67"/>
        <v>0</v>
      </c>
      <c r="I404" s="3">
        <f t="shared" si="68"/>
        <v>0</v>
      </c>
      <c r="J404" s="3">
        <f t="shared" si="69"/>
        <v>0</v>
      </c>
      <c r="K404" s="8">
        <f t="shared" si="60"/>
        <v>2.0000000000000004</v>
      </c>
      <c r="L404" s="3">
        <f t="shared" si="61"/>
        <v>1.001582024826313</v>
      </c>
    </row>
    <row r="405" spans="2:12" x14ac:dyDescent="0.3">
      <c r="B405">
        <v>0.38800000000000001</v>
      </c>
      <c r="C405">
        <f t="shared" si="62"/>
        <v>-8.911198975135344E-2</v>
      </c>
      <c r="D405" s="3">
        <f t="shared" si="63"/>
        <v>-7.9038770043925871E-4</v>
      </c>
      <c r="E405">
        <f t="shared" si="64"/>
        <v>0.37711198975135357</v>
      </c>
      <c r="F405" s="3">
        <f t="shared" si="65"/>
        <v>1.0007903877004394</v>
      </c>
      <c r="G405" s="7">
        <f t="shared" si="66"/>
        <v>0.466223979502707</v>
      </c>
      <c r="H405" s="12">
        <f t="shared" si="67"/>
        <v>0</v>
      </c>
      <c r="I405" s="3">
        <f t="shared" si="68"/>
        <v>0</v>
      </c>
      <c r="J405" s="3">
        <f t="shared" si="69"/>
        <v>0</v>
      </c>
      <c r="K405" s="8">
        <f t="shared" si="60"/>
        <v>2.0000000000000004</v>
      </c>
      <c r="L405" s="3">
        <f t="shared" si="61"/>
        <v>1.001582024826313</v>
      </c>
    </row>
    <row r="406" spans="2:12" x14ac:dyDescent="0.3">
      <c r="B406">
        <v>0.38900000000000001</v>
      </c>
      <c r="C406">
        <f t="shared" si="62"/>
        <v>-8.9112780139053882E-2</v>
      </c>
      <c r="D406" s="3">
        <f t="shared" si="63"/>
        <v>-7.9038770043925871E-4</v>
      </c>
      <c r="E406">
        <f t="shared" si="64"/>
        <v>0.37811278013905403</v>
      </c>
      <c r="F406" s="3">
        <f t="shared" si="65"/>
        <v>1.0007903877004394</v>
      </c>
      <c r="G406" s="7">
        <f t="shared" si="66"/>
        <v>0.46722556027810791</v>
      </c>
      <c r="H406" s="12">
        <f t="shared" si="67"/>
        <v>0</v>
      </c>
      <c r="I406" s="3">
        <f t="shared" si="68"/>
        <v>0</v>
      </c>
      <c r="J406" s="3">
        <f t="shared" si="69"/>
        <v>0</v>
      </c>
      <c r="K406" s="8">
        <f t="shared" si="60"/>
        <v>2.0000000000000004</v>
      </c>
      <c r="L406" s="3">
        <f t="shared" si="61"/>
        <v>1.001582024826313</v>
      </c>
    </row>
    <row r="407" spans="2:12" x14ac:dyDescent="0.3">
      <c r="B407">
        <v>0.39</v>
      </c>
      <c r="C407">
        <f t="shared" si="62"/>
        <v>-8.9113570526754324E-2</v>
      </c>
      <c r="D407" s="3">
        <f t="shared" si="63"/>
        <v>-7.9038770043925871E-4</v>
      </c>
      <c r="E407">
        <f t="shared" si="64"/>
        <v>0.37911357052675448</v>
      </c>
      <c r="F407" s="3">
        <f t="shared" si="65"/>
        <v>1.0007903877004394</v>
      </c>
      <c r="G407" s="7">
        <f t="shared" si="66"/>
        <v>0.46822714105350882</v>
      </c>
      <c r="H407" s="12">
        <f t="shared" si="67"/>
        <v>0</v>
      </c>
      <c r="I407" s="3">
        <f t="shared" si="68"/>
        <v>0</v>
      </c>
      <c r="J407" s="3">
        <f t="shared" si="69"/>
        <v>0</v>
      </c>
      <c r="K407" s="8">
        <f t="shared" si="60"/>
        <v>2.0000000000000004</v>
      </c>
      <c r="L407" s="3">
        <f t="shared" si="61"/>
        <v>1.001582024826313</v>
      </c>
    </row>
    <row r="408" spans="2:12" x14ac:dyDescent="0.3">
      <c r="B408">
        <v>0.39100000000000001</v>
      </c>
      <c r="C408">
        <f t="shared" si="62"/>
        <v>-8.9114360914454765E-2</v>
      </c>
      <c r="D408" s="3">
        <f t="shared" si="63"/>
        <v>-7.9038770043925871E-4</v>
      </c>
      <c r="E408">
        <f t="shared" si="64"/>
        <v>0.38011436091445494</v>
      </c>
      <c r="F408" s="3">
        <f t="shared" si="65"/>
        <v>1.0007903877004394</v>
      </c>
      <c r="G408" s="7">
        <f t="shared" si="66"/>
        <v>0.46922872182890973</v>
      </c>
      <c r="H408" s="12">
        <f t="shared" si="67"/>
        <v>0</v>
      </c>
      <c r="I408" s="3">
        <f t="shared" si="68"/>
        <v>0</v>
      </c>
      <c r="J408" s="3">
        <f t="shared" si="69"/>
        <v>0</v>
      </c>
      <c r="K408" s="8">
        <f t="shared" si="60"/>
        <v>2.0000000000000004</v>
      </c>
      <c r="L408" s="3">
        <f t="shared" si="61"/>
        <v>1.001582024826313</v>
      </c>
    </row>
    <row r="409" spans="2:12" x14ac:dyDescent="0.3">
      <c r="B409">
        <v>0.39200000000000002</v>
      </c>
      <c r="C409">
        <f t="shared" si="62"/>
        <v>-8.9115151302155207E-2</v>
      </c>
      <c r="D409" s="3">
        <f t="shared" si="63"/>
        <v>-7.9038770043925871E-4</v>
      </c>
      <c r="E409">
        <f t="shared" si="64"/>
        <v>0.3811151513021554</v>
      </c>
      <c r="F409" s="3">
        <f t="shared" si="65"/>
        <v>1.0007903877004394</v>
      </c>
      <c r="G409" s="7">
        <f t="shared" si="66"/>
        <v>0.47023030260431059</v>
      </c>
      <c r="H409" s="12">
        <f t="shared" si="67"/>
        <v>0</v>
      </c>
      <c r="I409" s="3">
        <f t="shared" si="68"/>
        <v>0</v>
      </c>
      <c r="J409" s="3">
        <f t="shared" si="69"/>
        <v>0</v>
      </c>
      <c r="K409" s="8">
        <f t="shared" si="60"/>
        <v>2.0000000000000004</v>
      </c>
      <c r="L409" s="3">
        <f t="shared" si="61"/>
        <v>1.001582024826313</v>
      </c>
    </row>
    <row r="410" spans="2:12" x14ac:dyDescent="0.3">
      <c r="B410">
        <v>0.39300000000000002</v>
      </c>
      <c r="C410">
        <f t="shared" si="62"/>
        <v>-8.9115941689855649E-2</v>
      </c>
      <c r="D410" s="3">
        <f t="shared" si="63"/>
        <v>-7.9038770043925871E-4</v>
      </c>
      <c r="E410">
        <f t="shared" si="64"/>
        <v>0.38211594168985585</v>
      </c>
      <c r="F410" s="3">
        <f t="shared" si="65"/>
        <v>1.0007903877004394</v>
      </c>
      <c r="G410" s="7">
        <f t="shared" si="66"/>
        <v>0.4712318833797115</v>
      </c>
      <c r="H410" s="12">
        <f t="shared" si="67"/>
        <v>0</v>
      </c>
      <c r="I410" s="3">
        <f t="shared" si="68"/>
        <v>0</v>
      </c>
      <c r="J410" s="3">
        <f t="shared" si="69"/>
        <v>0</v>
      </c>
      <c r="K410" s="8">
        <f t="shared" si="60"/>
        <v>2.0000000000000004</v>
      </c>
      <c r="L410" s="3">
        <f t="shared" si="61"/>
        <v>1.001582024826313</v>
      </c>
    </row>
    <row r="411" spans="2:12" x14ac:dyDescent="0.3">
      <c r="B411">
        <v>0.39400000000000002</v>
      </c>
      <c r="C411">
        <f t="shared" si="62"/>
        <v>-8.9116732077556091E-2</v>
      </c>
      <c r="D411" s="3">
        <f t="shared" si="63"/>
        <v>-7.9038770043925871E-4</v>
      </c>
      <c r="E411">
        <f t="shared" si="64"/>
        <v>0.38311673207755631</v>
      </c>
      <c r="F411" s="3">
        <f t="shared" si="65"/>
        <v>1.0007903877004394</v>
      </c>
      <c r="G411" s="7">
        <f t="shared" si="66"/>
        <v>0.47223346415511241</v>
      </c>
      <c r="H411" s="12">
        <f t="shared" si="67"/>
        <v>0</v>
      </c>
      <c r="I411" s="3">
        <f t="shared" si="68"/>
        <v>0</v>
      </c>
      <c r="J411" s="3">
        <f t="shared" si="69"/>
        <v>0</v>
      </c>
      <c r="K411" s="8">
        <f t="shared" si="60"/>
        <v>2.0000000000000004</v>
      </c>
      <c r="L411" s="3">
        <f t="shared" si="61"/>
        <v>1.001582024826313</v>
      </c>
    </row>
    <row r="412" spans="2:12" x14ac:dyDescent="0.3">
      <c r="B412">
        <v>0.39500000000000002</v>
      </c>
      <c r="C412">
        <f t="shared" si="62"/>
        <v>-8.9117522465256532E-2</v>
      </c>
      <c r="D412" s="3">
        <f t="shared" si="63"/>
        <v>-7.9038770043925871E-4</v>
      </c>
      <c r="E412">
        <f t="shared" si="64"/>
        <v>0.38411752246525677</v>
      </c>
      <c r="F412" s="3">
        <f t="shared" si="65"/>
        <v>1.0007903877004394</v>
      </c>
      <c r="G412" s="7">
        <f t="shared" si="66"/>
        <v>0.47323504493051327</v>
      </c>
      <c r="H412" s="12">
        <f t="shared" si="67"/>
        <v>0</v>
      </c>
      <c r="I412" s="3">
        <f t="shared" si="68"/>
        <v>0</v>
      </c>
      <c r="J412" s="3">
        <f t="shared" si="69"/>
        <v>0</v>
      </c>
      <c r="K412" s="8">
        <f t="shared" si="60"/>
        <v>2.0000000000000004</v>
      </c>
      <c r="L412" s="3">
        <f t="shared" si="61"/>
        <v>1.001582024826313</v>
      </c>
    </row>
    <row r="413" spans="2:12" x14ac:dyDescent="0.3">
      <c r="B413">
        <v>0.39600000000000002</v>
      </c>
      <c r="C413">
        <f t="shared" si="62"/>
        <v>-8.9118312852956974E-2</v>
      </c>
      <c r="D413" s="3">
        <f t="shared" si="63"/>
        <v>-7.9038770043925871E-4</v>
      </c>
      <c r="E413">
        <f t="shared" si="64"/>
        <v>0.38511831285295722</v>
      </c>
      <c r="F413" s="3">
        <f t="shared" si="65"/>
        <v>1.0007903877004394</v>
      </c>
      <c r="G413" s="7">
        <f t="shared" si="66"/>
        <v>0.47423662570591418</v>
      </c>
      <c r="H413" s="12">
        <f t="shared" si="67"/>
        <v>0</v>
      </c>
      <c r="I413" s="3">
        <f t="shared" si="68"/>
        <v>0</v>
      </c>
      <c r="J413" s="3">
        <f t="shared" si="69"/>
        <v>0</v>
      </c>
      <c r="K413" s="8">
        <f t="shared" si="60"/>
        <v>2.0000000000000004</v>
      </c>
      <c r="L413" s="3">
        <f t="shared" si="61"/>
        <v>1.001582024826313</v>
      </c>
    </row>
    <row r="414" spans="2:12" x14ac:dyDescent="0.3">
      <c r="B414">
        <v>0.39700000000000002</v>
      </c>
      <c r="C414">
        <f t="shared" si="62"/>
        <v>-8.9119103240657416E-2</v>
      </c>
      <c r="D414" s="3">
        <f t="shared" si="63"/>
        <v>-7.9038770043925871E-4</v>
      </c>
      <c r="E414">
        <f t="shared" si="64"/>
        <v>0.38611910324065768</v>
      </c>
      <c r="F414" s="3">
        <f t="shared" si="65"/>
        <v>1.0007903877004394</v>
      </c>
      <c r="G414" s="7">
        <f t="shared" si="66"/>
        <v>0.4752382064813151</v>
      </c>
      <c r="H414" s="12">
        <f t="shared" si="67"/>
        <v>0</v>
      </c>
      <c r="I414" s="3">
        <f t="shared" si="68"/>
        <v>0</v>
      </c>
      <c r="J414" s="3">
        <f t="shared" si="69"/>
        <v>0</v>
      </c>
      <c r="K414" s="8">
        <f t="shared" si="60"/>
        <v>2.0000000000000004</v>
      </c>
      <c r="L414" s="3">
        <f t="shared" si="61"/>
        <v>1.001582024826313</v>
      </c>
    </row>
    <row r="415" spans="2:12" x14ac:dyDescent="0.3">
      <c r="B415">
        <v>0.39800000000000002</v>
      </c>
      <c r="C415">
        <f t="shared" si="62"/>
        <v>-8.9119893628357857E-2</v>
      </c>
      <c r="D415" s="3">
        <f t="shared" si="63"/>
        <v>-7.9038770043925871E-4</v>
      </c>
      <c r="E415">
        <f t="shared" si="64"/>
        <v>0.38711989362835814</v>
      </c>
      <c r="F415" s="3">
        <f t="shared" si="65"/>
        <v>1.0007903877004394</v>
      </c>
      <c r="G415" s="7">
        <f t="shared" si="66"/>
        <v>0.47623978725671601</v>
      </c>
      <c r="H415" s="12">
        <f t="shared" si="67"/>
        <v>0</v>
      </c>
      <c r="I415" s="3">
        <f t="shared" si="68"/>
        <v>0</v>
      </c>
      <c r="J415" s="3">
        <f t="shared" si="69"/>
        <v>0</v>
      </c>
      <c r="K415" s="8">
        <f t="shared" si="60"/>
        <v>2.0000000000000004</v>
      </c>
      <c r="L415" s="3">
        <f t="shared" si="61"/>
        <v>1.001582024826313</v>
      </c>
    </row>
    <row r="416" spans="2:12" x14ac:dyDescent="0.3">
      <c r="B416">
        <v>0.39900000000000002</v>
      </c>
      <c r="C416">
        <f t="shared" si="62"/>
        <v>-8.9120684016058299E-2</v>
      </c>
      <c r="D416" s="3">
        <f t="shared" si="63"/>
        <v>-7.9038770043925871E-4</v>
      </c>
      <c r="E416">
        <f t="shared" si="64"/>
        <v>0.38812068401605859</v>
      </c>
      <c r="F416" s="3">
        <f t="shared" si="65"/>
        <v>1.0007903877004394</v>
      </c>
      <c r="G416" s="7">
        <f t="shared" si="66"/>
        <v>0.47724136803211692</v>
      </c>
      <c r="H416" s="12">
        <f t="shared" si="67"/>
        <v>0</v>
      </c>
      <c r="I416" s="3">
        <f t="shared" si="68"/>
        <v>0</v>
      </c>
      <c r="J416" s="3">
        <f t="shared" si="69"/>
        <v>0</v>
      </c>
      <c r="K416" s="8">
        <f t="shared" si="60"/>
        <v>2.0000000000000004</v>
      </c>
      <c r="L416" s="3">
        <f t="shared" si="61"/>
        <v>1.001582024826313</v>
      </c>
    </row>
    <row r="417" spans="2:12" x14ac:dyDescent="0.3">
      <c r="B417">
        <v>0.4</v>
      </c>
      <c r="C417">
        <f t="shared" si="62"/>
        <v>-8.9121474403758741E-2</v>
      </c>
      <c r="D417" s="3">
        <f t="shared" si="63"/>
        <v>-7.9038770043925871E-4</v>
      </c>
      <c r="E417">
        <f t="shared" si="64"/>
        <v>0.38912147440375905</v>
      </c>
      <c r="F417" s="3">
        <f t="shared" si="65"/>
        <v>1.0007903877004394</v>
      </c>
      <c r="G417" s="7">
        <f t="shared" si="66"/>
        <v>0.47824294880751778</v>
      </c>
      <c r="H417" s="12">
        <f t="shared" si="67"/>
        <v>0</v>
      </c>
      <c r="I417" s="3">
        <f t="shared" si="68"/>
        <v>0</v>
      </c>
      <c r="J417" s="3">
        <f t="shared" si="69"/>
        <v>0</v>
      </c>
      <c r="K417" s="8">
        <f t="shared" si="60"/>
        <v>2.0000000000000004</v>
      </c>
      <c r="L417" s="3">
        <f t="shared" si="61"/>
        <v>1.001582024826313</v>
      </c>
    </row>
    <row r="418" spans="2:12" x14ac:dyDescent="0.3">
      <c r="B418">
        <v>0.40100000000000002</v>
      </c>
      <c r="C418">
        <f t="shared" si="62"/>
        <v>-8.9122264791459183E-2</v>
      </c>
      <c r="D418" s="3">
        <f t="shared" si="63"/>
        <v>-7.9038770043925871E-4</v>
      </c>
      <c r="E418">
        <f t="shared" si="64"/>
        <v>0.39012226479145951</v>
      </c>
      <c r="F418" s="3">
        <f t="shared" si="65"/>
        <v>1.0007903877004394</v>
      </c>
      <c r="G418" s="7">
        <f t="shared" si="66"/>
        <v>0.47924452958291869</v>
      </c>
      <c r="H418" s="12">
        <f t="shared" si="67"/>
        <v>0</v>
      </c>
      <c r="I418" s="3">
        <f t="shared" si="68"/>
        <v>0</v>
      </c>
      <c r="J418" s="3">
        <f t="shared" si="69"/>
        <v>0</v>
      </c>
      <c r="K418" s="8">
        <f t="shared" si="60"/>
        <v>2.0000000000000004</v>
      </c>
      <c r="L418" s="3">
        <f t="shared" si="61"/>
        <v>1.001582024826313</v>
      </c>
    </row>
    <row r="419" spans="2:12" x14ac:dyDescent="0.3">
      <c r="B419">
        <v>0.40200000000000002</v>
      </c>
      <c r="C419">
        <f t="shared" si="62"/>
        <v>-8.9123055179159624E-2</v>
      </c>
      <c r="D419" s="3">
        <f t="shared" si="63"/>
        <v>-7.9038770043925871E-4</v>
      </c>
      <c r="E419">
        <f t="shared" si="64"/>
        <v>0.39112305517915996</v>
      </c>
      <c r="F419" s="3">
        <f t="shared" si="65"/>
        <v>1.0007903877004394</v>
      </c>
      <c r="G419" s="7">
        <f t="shared" si="66"/>
        <v>0.4802461103583196</v>
      </c>
      <c r="H419" s="12">
        <f t="shared" si="67"/>
        <v>0</v>
      </c>
      <c r="I419" s="3">
        <f t="shared" si="68"/>
        <v>0</v>
      </c>
      <c r="J419" s="3">
        <f t="shared" si="69"/>
        <v>0</v>
      </c>
      <c r="K419" s="8">
        <f t="shared" si="60"/>
        <v>2.0000000000000004</v>
      </c>
      <c r="L419" s="3">
        <f t="shared" si="61"/>
        <v>1.001582024826313</v>
      </c>
    </row>
    <row r="420" spans="2:12" x14ac:dyDescent="0.3">
      <c r="B420">
        <v>0.40300000000000002</v>
      </c>
      <c r="C420">
        <f t="shared" si="62"/>
        <v>-8.9123845566860066E-2</v>
      </c>
      <c r="D420" s="3">
        <f t="shared" si="63"/>
        <v>-7.9038770043925871E-4</v>
      </c>
      <c r="E420">
        <f t="shared" si="64"/>
        <v>0.39212384556686042</v>
      </c>
      <c r="F420" s="3">
        <f t="shared" si="65"/>
        <v>1.0007903877004394</v>
      </c>
      <c r="G420" s="7">
        <f t="shared" si="66"/>
        <v>0.48124769113372046</v>
      </c>
      <c r="H420" s="12">
        <f t="shared" si="67"/>
        <v>0</v>
      </c>
      <c r="I420" s="3">
        <f t="shared" si="68"/>
        <v>0</v>
      </c>
      <c r="J420" s="3">
        <f t="shared" si="69"/>
        <v>0</v>
      </c>
      <c r="K420" s="8">
        <f t="shared" si="60"/>
        <v>2.0000000000000004</v>
      </c>
      <c r="L420" s="3">
        <f t="shared" si="61"/>
        <v>1.001582024826313</v>
      </c>
    </row>
    <row r="421" spans="2:12" x14ac:dyDescent="0.3">
      <c r="B421">
        <v>0.40400000000000003</v>
      </c>
      <c r="C421">
        <f t="shared" si="62"/>
        <v>-8.9124635954560508E-2</v>
      </c>
      <c r="D421" s="3">
        <f t="shared" si="63"/>
        <v>-7.9038770043925871E-4</v>
      </c>
      <c r="E421">
        <f t="shared" si="64"/>
        <v>0.39312463595456087</v>
      </c>
      <c r="F421" s="3">
        <f t="shared" si="65"/>
        <v>1.0007903877004394</v>
      </c>
      <c r="G421" s="7">
        <f t="shared" si="66"/>
        <v>0.48224927190912137</v>
      </c>
      <c r="H421" s="12">
        <f t="shared" si="67"/>
        <v>0</v>
      </c>
      <c r="I421" s="3">
        <f t="shared" si="68"/>
        <v>0</v>
      </c>
      <c r="J421" s="3">
        <f t="shared" si="69"/>
        <v>0</v>
      </c>
      <c r="K421" s="8">
        <f t="shared" si="60"/>
        <v>2.0000000000000004</v>
      </c>
      <c r="L421" s="3">
        <f t="shared" si="61"/>
        <v>1.001582024826313</v>
      </c>
    </row>
    <row r="422" spans="2:12" x14ac:dyDescent="0.3">
      <c r="B422">
        <v>0.40500000000000003</v>
      </c>
      <c r="C422">
        <f t="shared" si="62"/>
        <v>-8.9125426342260949E-2</v>
      </c>
      <c r="D422" s="3">
        <f t="shared" si="63"/>
        <v>-7.9038770043925871E-4</v>
      </c>
      <c r="E422">
        <f t="shared" si="64"/>
        <v>0.39412542634226133</v>
      </c>
      <c r="F422" s="3">
        <f t="shared" si="65"/>
        <v>1.0007903877004394</v>
      </c>
      <c r="G422" s="7">
        <f t="shared" si="66"/>
        <v>0.48325085268452228</v>
      </c>
      <c r="H422" s="12">
        <f t="shared" si="67"/>
        <v>0</v>
      </c>
      <c r="I422" s="3">
        <f t="shared" si="68"/>
        <v>0</v>
      </c>
      <c r="J422" s="3">
        <f t="shared" si="69"/>
        <v>0</v>
      </c>
      <c r="K422" s="8">
        <f t="shared" si="60"/>
        <v>2.0000000000000004</v>
      </c>
      <c r="L422" s="3">
        <f t="shared" si="61"/>
        <v>1.001582024826313</v>
      </c>
    </row>
    <row r="423" spans="2:12" x14ac:dyDescent="0.3">
      <c r="B423">
        <v>0.40600000000000003</v>
      </c>
      <c r="C423">
        <f t="shared" si="62"/>
        <v>-8.9126216729961391E-2</v>
      </c>
      <c r="D423" s="3">
        <f t="shared" si="63"/>
        <v>-7.9038770043925871E-4</v>
      </c>
      <c r="E423">
        <f t="shared" si="64"/>
        <v>0.39512621672996179</v>
      </c>
      <c r="F423" s="3">
        <f t="shared" si="65"/>
        <v>1.0007903877004394</v>
      </c>
      <c r="G423" s="7">
        <f t="shared" si="66"/>
        <v>0.48425243345992319</v>
      </c>
      <c r="H423" s="12">
        <f t="shared" si="67"/>
        <v>0</v>
      </c>
      <c r="I423" s="3">
        <f t="shared" si="68"/>
        <v>0</v>
      </c>
      <c r="J423" s="3">
        <f t="shared" si="69"/>
        <v>0</v>
      </c>
      <c r="K423" s="8">
        <f t="shared" si="60"/>
        <v>2.0000000000000004</v>
      </c>
      <c r="L423" s="3">
        <f t="shared" si="61"/>
        <v>1.001582024826313</v>
      </c>
    </row>
    <row r="424" spans="2:12" x14ac:dyDescent="0.3">
      <c r="B424">
        <v>0.40700000000000003</v>
      </c>
      <c r="C424">
        <f t="shared" si="62"/>
        <v>-8.9127007117661833E-2</v>
      </c>
      <c r="D424" s="3">
        <f t="shared" si="63"/>
        <v>-7.9038770043925871E-4</v>
      </c>
      <c r="E424">
        <f t="shared" si="64"/>
        <v>0.39612700711766224</v>
      </c>
      <c r="F424" s="3">
        <f t="shared" si="65"/>
        <v>1.0007903877004394</v>
      </c>
      <c r="G424" s="7">
        <f t="shared" si="66"/>
        <v>0.4852540142353241</v>
      </c>
      <c r="H424" s="12">
        <f t="shared" si="67"/>
        <v>0</v>
      </c>
      <c r="I424" s="3">
        <f t="shared" si="68"/>
        <v>0</v>
      </c>
      <c r="J424" s="3">
        <f t="shared" si="69"/>
        <v>0</v>
      </c>
      <c r="K424" s="8">
        <f t="shared" si="60"/>
        <v>2.0000000000000004</v>
      </c>
      <c r="L424" s="3">
        <f t="shared" si="61"/>
        <v>1.001582024826313</v>
      </c>
    </row>
    <row r="425" spans="2:12" x14ac:dyDescent="0.3">
      <c r="B425">
        <v>0.40800000000000003</v>
      </c>
      <c r="C425">
        <f t="shared" si="62"/>
        <v>-8.9127797505362275E-2</v>
      </c>
      <c r="D425" s="3">
        <f t="shared" si="63"/>
        <v>-7.9038770043925871E-4</v>
      </c>
      <c r="E425">
        <f t="shared" si="64"/>
        <v>0.3971277975053627</v>
      </c>
      <c r="F425" s="3">
        <f t="shared" si="65"/>
        <v>1.0007903877004394</v>
      </c>
      <c r="G425" s="7">
        <f t="shared" si="66"/>
        <v>0.48625559501072496</v>
      </c>
      <c r="H425" s="12">
        <f t="shared" si="67"/>
        <v>0</v>
      </c>
      <c r="I425" s="3">
        <f t="shared" si="68"/>
        <v>0</v>
      </c>
      <c r="J425" s="3">
        <f t="shared" si="69"/>
        <v>0</v>
      </c>
      <c r="K425" s="8">
        <f t="shared" si="60"/>
        <v>2.0000000000000004</v>
      </c>
      <c r="L425" s="3">
        <f t="shared" si="61"/>
        <v>1.001582024826313</v>
      </c>
    </row>
    <row r="426" spans="2:12" x14ac:dyDescent="0.3">
      <c r="B426">
        <v>0.40900000000000003</v>
      </c>
      <c r="C426">
        <f t="shared" si="62"/>
        <v>-8.9128587893062716E-2</v>
      </c>
      <c r="D426" s="3">
        <f t="shared" si="63"/>
        <v>-7.9038770043925871E-4</v>
      </c>
      <c r="E426">
        <f t="shared" si="64"/>
        <v>0.39812858789306316</v>
      </c>
      <c r="F426" s="3">
        <f t="shared" si="65"/>
        <v>1.0007903877004394</v>
      </c>
      <c r="G426" s="7">
        <f t="shared" si="66"/>
        <v>0.48725717578612587</v>
      </c>
      <c r="H426" s="12">
        <f t="shared" si="67"/>
        <v>0</v>
      </c>
      <c r="I426" s="3">
        <f t="shared" si="68"/>
        <v>0</v>
      </c>
      <c r="J426" s="3">
        <f t="shared" si="69"/>
        <v>0</v>
      </c>
      <c r="K426" s="8">
        <f t="shared" si="60"/>
        <v>2.0000000000000004</v>
      </c>
      <c r="L426" s="3">
        <f t="shared" si="61"/>
        <v>1.001582024826313</v>
      </c>
    </row>
    <row r="427" spans="2:12" x14ac:dyDescent="0.3">
      <c r="B427">
        <v>0.41000000000000003</v>
      </c>
      <c r="C427">
        <f t="shared" si="62"/>
        <v>-8.9129378280763158E-2</v>
      </c>
      <c r="D427" s="3">
        <f t="shared" si="63"/>
        <v>-7.9038770043925871E-4</v>
      </c>
      <c r="E427">
        <f t="shared" si="64"/>
        <v>0.39912937828076361</v>
      </c>
      <c r="F427" s="3">
        <f t="shared" si="65"/>
        <v>1.0007903877004394</v>
      </c>
      <c r="G427" s="7">
        <f t="shared" si="66"/>
        <v>0.48825875656152679</v>
      </c>
      <c r="H427" s="12">
        <f t="shared" si="67"/>
        <v>0</v>
      </c>
      <c r="I427" s="3">
        <f t="shared" si="68"/>
        <v>0</v>
      </c>
      <c r="J427" s="3">
        <f t="shared" si="69"/>
        <v>0</v>
      </c>
      <c r="K427" s="8">
        <f t="shared" si="60"/>
        <v>2.0000000000000004</v>
      </c>
      <c r="L427" s="3">
        <f t="shared" si="61"/>
        <v>1.001582024826313</v>
      </c>
    </row>
    <row r="428" spans="2:12" x14ac:dyDescent="0.3">
      <c r="B428">
        <v>0.41100000000000003</v>
      </c>
      <c r="C428">
        <f t="shared" si="62"/>
        <v>-8.91301686684636E-2</v>
      </c>
      <c r="D428" s="3">
        <f t="shared" si="63"/>
        <v>-7.9038770043925871E-4</v>
      </c>
      <c r="E428">
        <f t="shared" si="64"/>
        <v>0.40013016866846407</v>
      </c>
      <c r="F428" s="3">
        <f t="shared" si="65"/>
        <v>1.0007903877004394</v>
      </c>
      <c r="G428" s="7">
        <f t="shared" si="66"/>
        <v>0.48926033733692764</v>
      </c>
      <c r="H428" s="12">
        <f t="shared" si="67"/>
        <v>0</v>
      </c>
      <c r="I428" s="3">
        <f t="shared" si="68"/>
        <v>0</v>
      </c>
      <c r="J428" s="3">
        <f t="shared" si="69"/>
        <v>0</v>
      </c>
      <c r="K428" s="8">
        <f t="shared" si="60"/>
        <v>2.0000000000000004</v>
      </c>
      <c r="L428" s="3">
        <f t="shared" si="61"/>
        <v>1.001582024826313</v>
      </c>
    </row>
    <row r="429" spans="2:12" x14ac:dyDescent="0.3">
      <c r="B429">
        <v>0.41200000000000003</v>
      </c>
      <c r="C429">
        <f t="shared" si="62"/>
        <v>-8.9130959056164041E-2</v>
      </c>
      <c r="D429" s="3">
        <f t="shared" si="63"/>
        <v>-7.9038770043925871E-4</v>
      </c>
      <c r="E429">
        <f t="shared" si="64"/>
        <v>0.40113095905616453</v>
      </c>
      <c r="F429" s="3">
        <f t="shared" si="65"/>
        <v>1.0007903877004394</v>
      </c>
      <c r="G429" s="7">
        <f t="shared" si="66"/>
        <v>0.49026191811232855</v>
      </c>
      <c r="H429" s="12">
        <f t="shared" si="67"/>
        <v>0</v>
      </c>
      <c r="I429" s="3">
        <f t="shared" si="68"/>
        <v>0</v>
      </c>
      <c r="J429" s="3">
        <f t="shared" si="69"/>
        <v>0</v>
      </c>
      <c r="K429" s="8">
        <f t="shared" si="60"/>
        <v>2.0000000000000004</v>
      </c>
      <c r="L429" s="3">
        <f t="shared" si="61"/>
        <v>1.001582024826313</v>
      </c>
    </row>
    <row r="430" spans="2:12" x14ac:dyDescent="0.3">
      <c r="B430">
        <v>0.41300000000000003</v>
      </c>
      <c r="C430">
        <f t="shared" si="62"/>
        <v>-8.9131749443864483E-2</v>
      </c>
      <c r="D430" s="3">
        <f t="shared" si="63"/>
        <v>-7.9038770043925871E-4</v>
      </c>
      <c r="E430">
        <f t="shared" si="64"/>
        <v>0.40213174944386498</v>
      </c>
      <c r="F430" s="3">
        <f t="shared" si="65"/>
        <v>1.0007903877004394</v>
      </c>
      <c r="G430" s="7">
        <f t="shared" si="66"/>
        <v>0.49126349888772947</v>
      </c>
      <c r="H430" s="12">
        <f t="shared" si="67"/>
        <v>0</v>
      </c>
      <c r="I430" s="3">
        <f t="shared" si="68"/>
        <v>0</v>
      </c>
      <c r="J430" s="3">
        <f t="shared" si="69"/>
        <v>0</v>
      </c>
      <c r="K430" s="8">
        <f t="shared" si="60"/>
        <v>2.0000000000000004</v>
      </c>
      <c r="L430" s="3">
        <f t="shared" si="61"/>
        <v>1.001582024826313</v>
      </c>
    </row>
    <row r="431" spans="2:12" x14ac:dyDescent="0.3">
      <c r="B431">
        <v>0.41400000000000003</v>
      </c>
      <c r="C431">
        <f t="shared" si="62"/>
        <v>-8.9132539831564925E-2</v>
      </c>
      <c r="D431" s="3">
        <f t="shared" si="63"/>
        <v>-7.9038770043925871E-4</v>
      </c>
      <c r="E431">
        <f t="shared" si="64"/>
        <v>0.40313253983156544</v>
      </c>
      <c r="F431" s="3">
        <f t="shared" si="65"/>
        <v>1.0007903877004394</v>
      </c>
      <c r="G431" s="7">
        <f t="shared" si="66"/>
        <v>0.49226507966313038</v>
      </c>
      <c r="H431" s="12">
        <f t="shared" si="67"/>
        <v>0</v>
      </c>
      <c r="I431" s="3">
        <f t="shared" si="68"/>
        <v>0</v>
      </c>
      <c r="J431" s="3">
        <f t="shared" si="69"/>
        <v>0</v>
      </c>
      <c r="K431" s="8">
        <f t="shared" si="60"/>
        <v>2.0000000000000004</v>
      </c>
      <c r="L431" s="3">
        <f t="shared" si="61"/>
        <v>1.001582024826313</v>
      </c>
    </row>
    <row r="432" spans="2:12" x14ac:dyDescent="0.3">
      <c r="B432">
        <v>0.41500000000000004</v>
      </c>
      <c r="C432">
        <f t="shared" si="62"/>
        <v>-8.9133330219265366E-2</v>
      </c>
      <c r="D432" s="3">
        <f t="shared" si="63"/>
        <v>-7.9038770043925871E-4</v>
      </c>
      <c r="E432">
        <f t="shared" si="64"/>
        <v>0.4041333302192659</v>
      </c>
      <c r="F432" s="3">
        <f t="shared" si="65"/>
        <v>1.0007903877004394</v>
      </c>
      <c r="G432" s="7">
        <f t="shared" si="66"/>
        <v>0.49326666043853129</v>
      </c>
      <c r="H432" s="12">
        <f t="shared" si="67"/>
        <v>0</v>
      </c>
      <c r="I432" s="3">
        <f t="shared" si="68"/>
        <v>0</v>
      </c>
      <c r="J432" s="3">
        <f t="shared" si="69"/>
        <v>0</v>
      </c>
      <c r="K432" s="8">
        <f t="shared" si="60"/>
        <v>2.0000000000000004</v>
      </c>
      <c r="L432" s="3">
        <f t="shared" si="61"/>
        <v>1.001582024826313</v>
      </c>
    </row>
    <row r="433" spans="2:12" x14ac:dyDescent="0.3">
      <c r="B433">
        <v>0.41600000000000004</v>
      </c>
      <c r="C433">
        <f t="shared" si="62"/>
        <v>-8.9134120606965808E-2</v>
      </c>
      <c r="D433" s="3">
        <f t="shared" si="63"/>
        <v>-7.9038770043925871E-4</v>
      </c>
      <c r="E433">
        <f t="shared" si="64"/>
        <v>0.40513412060696635</v>
      </c>
      <c r="F433" s="3">
        <f t="shared" si="65"/>
        <v>1.0007903877004394</v>
      </c>
      <c r="G433" s="7">
        <f t="shared" si="66"/>
        <v>0.49426824121393215</v>
      </c>
      <c r="H433" s="12">
        <f t="shared" si="67"/>
        <v>0</v>
      </c>
      <c r="I433" s="3">
        <f t="shared" si="68"/>
        <v>0</v>
      </c>
      <c r="J433" s="3">
        <f t="shared" si="69"/>
        <v>0</v>
      </c>
      <c r="K433" s="8">
        <f t="shared" si="60"/>
        <v>2.0000000000000004</v>
      </c>
      <c r="L433" s="3">
        <f t="shared" si="61"/>
        <v>1.001582024826313</v>
      </c>
    </row>
    <row r="434" spans="2:12" x14ac:dyDescent="0.3">
      <c r="B434">
        <v>0.41699999999999998</v>
      </c>
      <c r="C434">
        <f t="shared" si="62"/>
        <v>-8.913491099466625E-2</v>
      </c>
      <c r="D434" s="3">
        <f t="shared" si="63"/>
        <v>-7.9038770043925871E-4</v>
      </c>
      <c r="E434">
        <f t="shared" si="64"/>
        <v>0.40613491099466675</v>
      </c>
      <c r="F434" s="3">
        <f t="shared" si="65"/>
        <v>1.0007903877004394</v>
      </c>
      <c r="G434" s="7">
        <f t="shared" si="66"/>
        <v>0.495269821989333</v>
      </c>
      <c r="H434" s="12">
        <f t="shared" si="67"/>
        <v>0</v>
      </c>
      <c r="I434" s="3">
        <f t="shared" si="68"/>
        <v>0</v>
      </c>
      <c r="J434" s="3">
        <f t="shared" si="69"/>
        <v>0</v>
      </c>
      <c r="K434" s="8">
        <f t="shared" si="60"/>
        <v>2.0000000000000004</v>
      </c>
      <c r="L434" s="3">
        <f t="shared" si="61"/>
        <v>1.001582024826313</v>
      </c>
    </row>
    <row r="435" spans="2:12" x14ac:dyDescent="0.3">
      <c r="B435">
        <v>0.41799999999999998</v>
      </c>
      <c r="C435">
        <f t="shared" si="62"/>
        <v>-8.9135701382366692E-2</v>
      </c>
      <c r="D435" s="3">
        <f t="shared" si="63"/>
        <v>-7.9038770043925871E-4</v>
      </c>
      <c r="E435">
        <f t="shared" si="64"/>
        <v>0.40713570138236721</v>
      </c>
      <c r="F435" s="3">
        <f t="shared" si="65"/>
        <v>1.0007903877004394</v>
      </c>
      <c r="G435" s="7">
        <f t="shared" si="66"/>
        <v>0.49627140276473392</v>
      </c>
      <c r="H435" s="12">
        <f t="shared" si="67"/>
        <v>0</v>
      </c>
      <c r="I435" s="3">
        <f t="shared" si="68"/>
        <v>0</v>
      </c>
      <c r="J435" s="3">
        <f t="shared" si="69"/>
        <v>0</v>
      </c>
      <c r="K435" s="8">
        <f t="shared" si="60"/>
        <v>2.0000000000000004</v>
      </c>
      <c r="L435" s="3">
        <f t="shared" si="61"/>
        <v>1.001582024826313</v>
      </c>
    </row>
    <row r="436" spans="2:12" x14ac:dyDescent="0.3">
      <c r="B436">
        <v>0.41899999999999998</v>
      </c>
      <c r="C436">
        <f t="shared" si="62"/>
        <v>-8.9136491770067133E-2</v>
      </c>
      <c r="D436" s="3">
        <f t="shared" si="63"/>
        <v>-7.9038770043925871E-4</v>
      </c>
      <c r="E436">
        <f t="shared" si="64"/>
        <v>0.40813649177006767</v>
      </c>
      <c r="F436" s="3">
        <f t="shared" si="65"/>
        <v>1.0007903877004394</v>
      </c>
      <c r="G436" s="7">
        <f t="shared" si="66"/>
        <v>0.49727298354013483</v>
      </c>
      <c r="H436" s="12">
        <f t="shared" si="67"/>
        <v>0</v>
      </c>
      <c r="I436" s="3">
        <f t="shared" si="68"/>
        <v>0</v>
      </c>
      <c r="J436" s="3">
        <f t="shared" si="69"/>
        <v>0</v>
      </c>
      <c r="K436" s="8">
        <f t="shared" si="60"/>
        <v>2.0000000000000004</v>
      </c>
      <c r="L436" s="3">
        <f t="shared" si="61"/>
        <v>1.001582024826313</v>
      </c>
    </row>
    <row r="437" spans="2:12" x14ac:dyDescent="0.3">
      <c r="B437">
        <v>0.42</v>
      </c>
      <c r="C437">
        <f t="shared" si="62"/>
        <v>-8.9137282157767575E-2</v>
      </c>
      <c r="D437" s="3">
        <f t="shared" si="63"/>
        <v>-7.9038770043925871E-4</v>
      </c>
      <c r="E437">
        <f t="shared" si="64"/>
        <v>0.40913728215776812</v>
      </c>
      <c r="F437" s="3">
        <f t="shared" si="65"/>
        <v>1.0007903877004394</v>
      </c>
      <c r="G437" s="7">
        <f t="shared" si="66"/>
        <v>0.49827456431553568</v>
      </c>
      <c r="H437" s="12">
        <f t="shared" si="67"/>
        <v>0</v>
      </c>
      <c r="I437" s="3">
        <f t="shared" si="68"/>
        <v>0</v>
      </c>
      <c r="J437" s="3">
        <f t="shared" si="69"/>
        <v>0</v>
      </c>
      <c r="K437" s="8">
        <f t="shared" si="60"/>
        <v>2.0000000000000004</v>
      </c>
      <c r="L437" s="3">
        <f t="shared" si="61"/>
        <v>1.001582024826313</v>
      </c>
    </row>
    <row r="438" spans="2:12" x14ac:dyDescent="0.3">
      <c r="B438">
        <v>0.42099999999999999</v>
      </c>
      <c r="C438">
        <f t="shared" si="62"/>
        <v>-8.9138072545468017E-2</v>
      </c>
      <c r="D438" s="3">
        <f t="shared" si="63"/>
        <v>-7.9038770043925871E-4</v>
      </c>
      <c r="E438">
        <f t="shared" si="64"/>
        <v>0.41013807254546858</v>
      </c>
      <c r="F438" s="3">
        <f t="shared" si="65"/>
        <v>1.0007903877004394</v>
      </c>
      <c r="G438" s="7">
        <f t="shared" si="66"/>
        <v>0.4992761450909366</v>
      </c>
      <c r="H438" s="12">
        <f t="shared" si="67"/>
        <v>0</v>
      </c>
      <c r="I438" s="3">
        <f t="shared" si="68"/>
        <v>0</v>
      </c>
      <c r="J438" s="3">
        <f t="shared" si="69"/>
        <v>0</v>
      </c>
      <c r="K438" s="8">
        <f t="shared" si="60"/>
        <v>2.0000000000000004</v>
      </c>
      <c r="L438" s="3">
        <f t="shared" si="61"/>
        <v>1.001582024826313</v>
      </c>
    </row>
    <row r="439" spans="2:12" x14ac:dyDescent="0.3">
      <c r="B439">
        <v>0.42199999999999999</v>
      </c>
      <c r="C439">
        <f t="shared" si="62"/>
        <v>-8.9138862933168458E-2</v>
      </c>
      <c r="D439" s="3">
        <f t="shared" si="63"/>
        <v>-7.9038770043925871E-4</v>
      </c>
      <c r="E439">
        <f t="shared" si="64"/>
        <v>0.41113886293316904</v>
      </c>
      <c r="F439" s="3">
        <f t="shared" si="65"/>
        <v>1.0007903877004394</v>
      </c>
      <c r="G439" s="7">
        <f t="shared" si="66"/>
        <v>0.50027772586633745</v>
      </c>
      <c r="H439" s="12">
        <f t="shared" si="67"/>
        <v>0</v>
      </c>
      <c r="I439" s="3">
        <f t="shared" si="68"/>
        <v>0</v>
      </c>
      <c r="J439" s="3">
        <f t="shared" si="69"/>
        <v>0</v>
      </c>
      <c r="K439" s="8">
        <f t="shared" si="60"/>
        <v>2.0000000000000004</v>
      </c>
      <c r="L439" s="3">
        <f t="shared" si="61"/>
        <v>1.001582024826313</v>
      </c>
    </row>
    <row r="440" spans="2:12" x14ac:dyDescent="0.3">
      <c r="B440">
        <v>0.42299999999999999</v>
      </c>
      <c r="C440">
        <f t="shared" si="62"/>
        <v>-8.91396533208689E-2</v>
      </c>
      <c r="D440" s="3">
        <f t="shared" si="63"/>
        <v>-7.9038770043925871E-4</v>
      </c>
      <c r="E440">
        <f t="shared" si="64"/>
        <v>0.41213965332086949</v>
      </c>
      <c r="F440" s="3">
        <f t="shared" si="65"/>
        <v>1.0007903877004394</v>
      </c>
      <c r="G440" s="7">
        <f t="shared" si="66"/>
        <v>0.50127930664173836</v>
      </c>
      <c r="H440" s="12">
        <f t="shared" si="67"/>
        <v>0</v>
      </c>
      <c r="I440" s="3">
        <f t="shared" si="68"/>
        <v>0</v>
      </c>
      <c r="J440" s="3">
        <f t="shared" si="69"/>
        <v>0</v>
      </c>
      <c r="K440" s="8">
        <f t="shared" si="60"/>
        <v>2.0000000000000004</v>
      </c>
      <c r="L440" s="3">
        <f t="shared" si="61"/>
        <v>1.001582024826313</v>
      </c>
    </row>
    <row r="441" spans="2:12" x14ac:dyDescent="0.3">
      <c r="B441">
        <v>0.42399999999999999</v>
      </c>
      <c r="C441">
        <f t="shared" si="62"/>
        <v>-8.9140443708569342E-2</v>
      </c>
      <c r="D441" s="3">
        <f t="shared" si="63"/>
        <v>-7.9038770043925871E-4</v>
      </c>
      <c r="E441">
        <f t="shared" si="64"/>
        <v>0.41314044370856995</v>
      </c>
      <c r="F441" s="3">
        <f t="shared" si="65"/>
        <v>1.0007903877004394</v>
      </c>
      <c r="G441" s="7">
        <f t="shared" si="66"/>
        <v>0.50228088741713928</v>
      </c>
      <c r="H441" s="12">
        <f t="shared" si="67"/>
        <v>0</v>
      </c>
      <c r="I441" s="3">
        <f t="shared" si="68"/>
        <v>0</v>
      </c>
      <c r="J441" s="3">
        <f t="shared" si="69"/>
        <v>0</v>
      </c>
      <c r="K441" s="8">
        <f t="shared" si="60"/>
        <v>2.0000000000000004</v>
      </c>
      <c r="L441" s="3">
        <f t="shared" si="61"/>
        <v>1.001582024826313</v>
      </c>
    </row>
    <row r="442" spans="2:12" x14ac:dyDescent="0.3">
      <c r="B442">
        <v>0.42499999999999999</v>
      </c>
      <c r="C442">
        <f t="shared" si="62"/>
        <v>-8.9141234096269784E-2</v>
      </c>
      <c r="D442" s="3">
        <f t="shared" si="63"/>
        <v>-7.9038770043925871E-4</v>
      </c>
      <c r="E442">
        <f t="shared" si="64"/>
        <v>0.41414123409627041</v>
      </c>
      <c r="F442" s="3">
        <f t="shared" si="65"/>
        <v>1.0007903877004394</v>
      </c>
      <c r="G442" s="7">
        <f t="shared" si="66"/>
        <v>0.50328246819254019</v>
      </c>
      <c r="H442" s="12">
        <f t="shared" si="67"/>
        <v>0</v>
      </c>
      <c r="I442" s="3">
        <f t="shared" si="68"/>
        <v>0</v>
      </c>
      <c r="J442" s="3">
        <f t="shared" si="69"/>
        <v>0</v>
      </c>
      <c r="K442" s="8">
        <f t="shared" si="60"/>
        <v>2.0000000000000004</v>
      </c>
      <c r="L442" s="3">
        <f t="shared" si="61"/>
        <v>1.001582024826313</v>
      </c>
    </row>
    <row r="443" spans="2:12" x14ac:dyDescent="0.3">
      <c r="B443">
        <v>0.42599999999999999</v>
      </c>
      <c r="C443">
        <f t="shared" si="62"/>
        <v>-8.9142024483970225E-2</v>
      </c>
      <c r="D443" s="3">
        <f t="shared" si="63"/>
        <v>-7.9038770043925871E-4</v>
      </c>
      <c r="E443">
        <f t="shared" si="64"/>
        <v>0.41514202448397086</v>
      </c>
      <c r="F443" s="3">
        <f t="shared" si="65"/>
        <v>1.0007903877004394</v>
      </c>
      <c r="G443" s="7">
        <f t="shared" si="66"/>
        <v>0.5042840489679411</v>
      </c>
      <c r="H443" s="12">
        <f t="shared" si="67"/>
        <v>0</v>
      </c>
      <c r="I443" s="3">
        <f t="shared" si="68"/>
        <v>0</v>
      </c>
      <c r="J443" s="3">
        <f t="shared" si="69"/>
        <v>0</v>
      </c>
      <c r="K443" s="8">
        <f t="shared" si="60"/>
        <v>2.0000000000000004</v>
      </c>
      <c r="L443" s="3">
        <f t="shared" si="61"/>
        <v>1.001582024826313</v>
      </c>
    </row>
    <row r="444" spans="2:12" x14ac:dyDescent="0.3">
      <c r="B444">
        <v>0.42699999999999999</v>
      </c>
      <c r="C444">
        <f t="shared" si="62"/>
        <v>-8.9142814871670667E-2</v>
      </c>
      <c r="D444" s="3">
        <f t="shared" si="63"/>
        <v>-7.9038770043925871E-4</v>
      </c>
      <c r="E444">
        <f t="shared" si="64"/>
        <v>0.41614281487167132</v>
      </c>
      <c r="F444" s="3">
        <f t="shared" si="65"/>
        <v>1.0007903877004394</v>
      </c>
      <c r="G444" s="7">
        <f t="shared" si="66"/>
        <v>0.50528562974334201</v>
      </c>
      <c r="H444" s="12">
        <f t="shared" si="67"/>
        <v>0</v>
      </c>
      <c r="I444" s="3">
        <f t="shared" si="68"/>
        <v>0</v>
      </c>
      <c r="J444" s="3">
        <f t="shared" si="69"/>
        <v>0</v>
      </c>
      <c r="K444" s="8">
        <f t="shared" si="60"/>
        <v>2.0000000000000004</v>
      </c>
      <c r="L444" s="3">
        <f t="shared" si="61"/>
        <v>1.001582024826313</v>
      </c>
    </row>
    <row r="445" spans="2:12" x14ac:dyDescent="0.3">
      <c r="B445">
        <v>0.42799999999999999</v>
      </c>
      <c r="C445">
        <f t="shared" si="62"/>
        <v>-8.9143605259371109E-2</v>
      </c>
      <c r="D445" s="3">
        <f t="shared" si="63"/>
        <v>-7.9038770043925871E-4</v>
      </c>
      <c r="E445">
        <f t="shared" si="64"/>
        <v>0.41714360525937177</v>
      </c>
      <c r="F445" s="3">
        <f t="shared" si="65"/>
        <v>1.0007903877004394</v>
      </c>
      <c r="G445" s="7">
        <f t="shared" si="66"/>
        <v>0.50628721051874293</v>
      </c>
      <c r="H445" s="12">
        <f t="shared" si="67"/>
        <v>0</v>
      </c>
      <c r="I445" s="3">
        <f t="shared" si="68"/>
        <v>0</v>
      </c>
      <c r="J445" s="3">
        <f t="shared" si="69"/>
        <v>0</v>
      </c>
      <c r="K445" s="8">
        <f t="shared" si="60"/>
        <v>2.0000000000000004</v>
      </c>
      <c r="L445" s="3">
        <f t="shared" si="61"/>
        <v>1.001582024826313</v>
      </c>
    </row>
    <row r="446" spans="2:12" x14ac:dyDescent="0.3">
      <c r="B446">
        <v>0.42899999999999999</v>
      </c>
      <c r="C446">
        <f t="shared" si="62"/>
        <v>-8.914439564707155E-2</v>
      </c>
      <c r="D446" s="3">
        <f t="shared" si="63"/>
        <v>-7.9038770043925871E-4</v>
      </c>
      <c r="E446">
        <f t="shared" si="64"/>
        <v>0.41814439564707223</v>
      </c>
      <c r="F446" s="3">
        <f t="shared" si="65"/>
        <v>1.0007903877004394</v>
      </c>
      <c r="G446" s="7">
        <f t="shared" si="66"/>
        <v>0.50728879129414373</v>
      </c>
      <c r="H446" s="12">
        <f t="shared" si="67"/>
        <v>0</v>
      </c>
      <c r="I446" s="3">
        <f t="shared" si="68"/>
        <v>0</v>
      </c>
      <c r="J446" s="3">
        <f t="shared" si="69"/>
        <v>0</v>
      </c>
      <c r="K446" s="8">
        <f t="shared" si="60"/>
        <v>2.0000000000000004</v>
      </c>
      <c r="L446" s="3">
        <f t="shared" si="61"/>
        <v>1.001582024826313</v>
      </c>
    </row>
    <row r="447" spans="2:12" x14ac:dyDescent="0.3">
      <c r="B447">
        <v>0.43</v>
      </c>
      <c r="C447">
        <f t="shared" si="62"/>
        <v>-8.9145186034771992E-2</v>
      </c>
      <c r="D447" s="3">
        <f t="shared" si="63"/>
        <v>-7.9038770043925871E-4</v>
      </c>
      <c r="E447">
        <f t="shared" si="64"/>
        <v>0.41914518603477269</v>
      </c>
      <c r="F447" s="3">
        <f t="shared" si="65"/>
        <v>1.0007903877004394</v>
      </c>
      <c r="G447" s="7">
        <f t="shared" si="66"/>
        <v>0.50829037206954464</v>
      </c>
      <c r="H447" s="12">
        <f t="shared" si="67"/>
        <v>0</v>
      </c>
      <c r="I447" s="3">
        <f t="shared" si="68"/>
        <v>0</v>
      </c>
      <c r="J447" s="3">
        <f t="shared" si="69"/>
        <v>0</v>
      </c>
      <c r="K447" s="8">
        <f t="shared" si="60"/>
        <v>2.0000000000000004</v>
      </c>
      <c r="L447" s="3">
        <f t="shared" si="61"/>
        <v>1.001582024826313</v>
      </c>
    </row>
    <row r="448" spans="2:12" x14ac:dyDescent="0.3">
      <c r="B448">
        <v>0.43099999999999999</v>
      </c>
      <c r="C448">
        <f t="shared" si="62"/>
        <v>-8.9145976422472434E-2</v>
      </c>
      <c r="D448" s="3">
        <f t="shared" si="63"/>
        <v>-7.9038770043925871E-4</v>
      </c>
      <c r="E448">
        <f t="shared" si="64"/>
        <v>0.42014597642247314</v>
      </c>
      <c r="F448" s="3">
        <f t="shared" si="65"/>
        <v>1.0007903877004394</v>
      </c>
      <c r="G448" s="7">
        <f t="shared" si="66"/>
        <v>0.50929195284494555</v>
      </c>
      <c r="H448" s="12">
        <f t="shared" si="67"/>
        <v>0</v>
      </c>
      <c r="I448" s="3">
        <f t="shared" si="68"/>
        <v>0</v>
      </c>
      <c r="J448" s="3">
        <f t="shared" si="69"/>
        <v>0</v>
      </c>
      <c r="K448" s="8">
        <f t="shared" si="60"/>
        <v>2.0000000000000004</v>
      </c>
      <c r="L448" s="3">
        <f t="shared" si="61"/>
        <v>1.001582024826313</v>
      </c>
    </row>
    <row r="449" spans="2:12" x14ac:dyDescent="0.3">
      <c r="B449">
        <v>0.432</v>
      </c>
      <c r="C449">
        <f t="shared" si="62"/>
        <v>-8.9146766810172876E-2</v>
      </c>
      <c r="D449" s="3">
        <f t="shared" si="63"/>
        <v>-7.9038770043925871E-4</v>
      </c>
      <c r="E449">
        <f t="shared" si="64"/>
        <v>0.4211467668101736</v>
      </c>
      <c r="F449" s="3">
        <f t="shared" si="65"/>
        <v>1.0007903877004394</v>
      </c>
      <c r="G449" s="7">
        <f t="shared" si="66"/>
        <v>0.51029353362034646</v>
      </c>
      <c r="H449" s="12">
        <f t="shared" si="67"/>
        <v>0</v>
      </c>
      <c r="I449" s="3">
        <f t="shared" si="68"/>
        <v>0</v>
      </c>
      <c r="J449" s="3">
        <f t="shared" si="69"/>
        <v>0</v>
      </c>
      <c r="K449" s="8">
        <f t="shared" si="60"/>
        <v>2.0000000000000004</v>
      </c>
      <c r="L449" s="3">
        <f t="shared" si="61"/>
        <v>1.001582024826313</v>
      </c>
    </row>
    <row r="450" spans="2:12" x14ac:dyDescent="0.3">
      <c r="B450">
        <v>0.433</v>
      </c>
      <c r="C450">
        <f t="shared" si="62"/>
        <v>-8.9147557197873317E-2</v>
      </c>
      <c r="D450" s="3">
        <f t="shared" si="63"/>
        <v>-7.9038770043925871E-4</v>
      </c>
      <c r="E450">
        <f t="shared" si="64"/>
        <v>0.42214755719787406</v>
      </c>
      <c r="F450" s="3">
        <f t="shared" si="65"/>
        <v>1.0007903877004394</v>
      </c>
      <c r="G450" s="7">
        <f t="shared" si="66"/>
        <v>0.51129511439574737</v>
      </c>
      <c r="H450" s="12">
        <f t="shared" si="67"/>
        <v>0</v>
      </c>
      <c r="I450" s="3">
        <f t="shared" si="68"/>
        <v>0</v>
      </c>
      <c r="J450" s="3">
        <f t="shared" si="69"/>
        <v>0</v>
      </c>
      <c r="K450" s="8">
        <f t="shared" si="60"/>
        <v>2.0000000000000004</v>
      </c>
      <c r="L450" s="3">
        <f t="shared" si="61"/>
        <v>1.001582024826313</v>
      </c>
    </row>
    <row r="451" spans="2:12" x14ac:dyDescent="0.3">
      <c r="B451">
        <v>0.434</v>
      </c>
      <c r="C451">
        <f t="shared" si="62"/>
        <v>-8.9148347585573759E-2</v>
      </c>
      <c r="D451" s="3">
        <f t="shared" si="63"/>
        <v>-7.9038770043925871E-4</v>
      </c>
      <c r="E451">
        <f t="shared" si="64"/>
        <v>0.42314834758557451</v>
      </c>
      <c r="F451" s="3">
        <f t="shared" si="65"/>
        <v>1.0007903877004394</v>
      </c>
      <c r="G451" s="7">
        <f t="shared" si="66"/>
        <v>0.51229669517114829</v>
      </c>
      <c r="H451" s="12">
        <f t="shared" si="67"/>
        <v>0</v>
      </c>
      <c r="I451" s="3">
        <f t="shared" si="68"/>
        <v>0</v>
      </c>
      <c r="J451" s="3">
        <f t="shared" si="69"/>
        <v>0</v>
      </c>
      <c r="K451" s="8">
        <f t="shared" si="60"/>
        <v>2.0000000000000004</v>
      </c>
      <c r="L451" s="3">
        <f t="shared" si="61"/>
        <v>1.001582024826313</v>
      </c>
    </row>
    <row r="452" spans="2:12" x14ac:dyDescent="0.3">
      <c r="B452">
        <v>0.435</v>
      </c>
      <c r="C452">
        <f t="shared" si="62"/>
        <v>-8.9149137973274201E-2</v>
      </c>
      <c r="D452" s="3">
        <f t="shared" si="63"/>
        <v>-7.9038770043925871E-4</v>
      </c>
      <c r="E452">
        <f t="shared" si="64"/>
        <v>0.42414913797327497</v>
      </c>
      <c r="F452" s="3">
        <f t="shared" si="65"/>
        <v>1.0007903877004394</v>
      </c>
      <c r="G452" s="7">
        <f t="shared" si="66"/>
        <v>0.5132982759465492</v>
      </c>
      <c r="H452" s="12">
        <f t="shared" si="67"/>
        <v>0</v>
      </c>
      <c r="I452" s="3">
        <f t="shared" si="68"/>
        <v>0</v>
      </c>
      <c r="J452" s="3">
        <f t="shared" si="69"/>
        <v>0</v>
      </c>
      <c r="K452" s="8">
        <f t="shared" si="60"/>
        <v>2.0000000000000004</v>
      </c>
      <c r="L452" s="3">
        <f t="shared" si="61"/>
        <v>1.001582024826313</v>
      </c>
    </row>
    <row r="453" spans="2:12" x14ac:dyDescent="0.3">
      <c r="B453">
        <v>0.436</v>
      </c>
      <c r="C453">
        <f t="shared" si="62"/>
        <v>-8.9149928360974642E-2</v>
      </c>
      <c r="D453" s="3">
        <f t="shared" si="63"/>
        <v>-7.9038770043925871E-4</v>
      </c>
      <c r="E453">
        <f t="shared" si="64"/>
        <v>0.42514992836097543</v>
      </c>
      <c r="F453" s="3">
        <f t="shared" si="65"/>
        <v>1.0007903877004394</v>
      </c>
      <c r="G453" s="7">
        <f t="shared" si="66"/>
        <v>0.51429985672195011</v>
      </c>
      <c r="H453" s="12">
        <f t="shared" si="67"/>
        <v>0</v>
      </c>
      <c r="I453" s="3">
        <f t="shared" si="68"/>
        <v>0</v>
      </c>
      <c r="J453" s="3">
        <f t="shared" si="69"/>
        <v>0</v>
      </c>
      <c r="K453" s="8">
        <f t="shared" si="60"/>
        <v>2.0000000000000004</v>
      </c>
      <c r="L453" s="3">
        <f t="shared" si="61"/>
        <v>1.001582024826313</v>
      </c>
    </row>
    <row r="454" spans="2:12" x14ac:dyDescent="0.3">
      <c r="B454">
        <v>0.437</v>
      </c>
      <c r="C454">
        <f t="shared" si="62"/>
        <v>-8.9150718748675084E-2</v>
      </c>
      <c r="D454" s="3">
        <f t="shared" si="63"/>
        <v>-7.9038770043925871E-4</v>
      </c>
      <c r="E454">
        <f t="shared" si="64"/>
        <v>0.42615071874867588</v>
      </c>
      <c r="F454" s="3">
        <f t="shared" si="65"/>
        <v>1.0007903877004394</v>
      </c>
      <c r="G454" s="7">
        <f t="shared" si="66"/>
        <v>0.51530143749735102</v>
      </c>
      <c r="H454" s="12">
        <f t="shared" si="67"/>
        <v>0</v>
      </c>
      <c r="I454" s="3">
        <f t="shared" si="68"/>
        <v>0</v>
      </c>
      <c r="J454" s="3">
        <f t="shared" si="69"/>
        <v>0</v>
      </c>
      <c r="K454" s="8">
        <f t="shared" si="60"/>
        <v>2.0000000000000004</v>
      </c>
      <c r="L454" s="3">
        <f t="shared" si="61"/>
        <v>1.001582024826313</v>
      </c>
    </row>
    <row r="455" spans="2:12" x14ac:dyDescent="0.3">
      <c r="B455">
        <v>0.438</v>
      </c>
      <c r="C455">
        <f t="shared" si="62"/>
        <v>-8.9151509136375526E-2</v>
      </c>
      <c r="D455" s="3">
        <f t="shared" si="63"/>
        <v>-7.9038770043925871E-4</v>
      </c>
      <c r="E455">
        <f t="shared" si="64"/>
        <v>0.42715150913637634</v>
      </c>
      <c r="F455" s="3">
        <f t="shared" si="65"/>
        <v>1.0007903877004394</v>
      </c>
      <c r="G455" s="7">
        <f t="shared" si="66"/>
        <v>0.51630301827275182</v>
      </c>
      <c r="H455" s="12">
        <f t="shared" si="67"/>
        <v>0</v>
      </c>
      <c r="I455" s="3">
        <f t="shared" si="68"/>
        <v>0</v>
      </c>
      <c r="J455" s="3">
        <f t="shared" si="69"/>
        <v>0</v>
      </c>
      <c r="K455" s="8">
        <f t="shared" si="60"/>
        <v>2.0000000000000004</v>
      </c>
      <c r="L455" s="3">
        <f t="shared" si="61"/>
        <v>1.001582024826313</v>
      </c>
    </row>
    <row r="456" spans="2:12" x14ac:dyDescent="0.3">
      <c r="B456">
        <v>0.439</v>
      </c>
      <c r="C456">
        <f t="shared" si="62"/>
        <v>-8.9152299524075967E-2</v>
      </c>
      <c r="D456" s="3">
        <f t="shared" si="63"/>
        <v>-7.9038770043925871E-4</v>
      </c>
      <c r="E456">
        <f t="shared" si="64"/>
        <v>0.4281522995240768</v>
      </c>
      <c r="F456" s="3">
        <f t="shared" si="65"/>
        <v>1.0007903877004394</v>
      </c>
      <c r="G456" s="7">
        <f t="shared" si="66"/>
        <v>0.51730459904815274</v>
      </c>
      <c r="H456" s="12">
        <f t="shared" si="67"/>
        <v>0</v>
      </c>
      <c r="I456" s="3">
        <f t="shared" si="68"/>
        <v>0</v>
      </c>
      <c r="J456" s="3">
        <f t="shared" si="69"/>
        <v>0</v>
      </c>
      <c r="K456" s="8">
        <f t="shared" si="60"/>
        <v>2.0000000000000004</v>
      </c>
      <c r="L456" s="3">
        <f t="shared" si="61"/>
        <v>1.001582024826313</v>
      </c>
    </row>
    <row r="457" spans="2:12" x14ac:dyDescent="0.3">
      <c r="B457">
        <v>0.44</v>
      </c>
      <c r="C457">
        <f t="shared" si="62"/>
        <v>-8.9153089911776409E-2</v>
      </c>
      <c r="D457" s="3">
        <f t="shared" si="63"/>
        <v>-7.9038770043925871E-4</v>
      </c>
      <c r="E457">
        <f t="shared" si="64"/>
        <v>0.42915308991177725</v>
      </c>
      <c r="F457" s="3">
        <f t="shared" si="65"/>
        <v>1.0007903877004394</v>
      </c>
      <c r="G457" s="7">
        <f t="shared" si="66"/>
        <v>0.51830617982355365</v>
      </c>
      <c r="H457" s="12">
        <f t="shared" si="67"/>
        <v>0</v>
      </c>
      <c r="I457" s="3">
        <f t="shared" si="68"/>
        <v>0</v>
      </c>
      <c r="J457" s="3">
        <f t="shared" si="69"/>
        <v>0</v>
      </c>
      <c r="K457" s="8">
        <f t="shared" si="60"/>
        <v>2.0000000000000004</v>
      </c>
      <c r="L457" s="3">
        <f t="shared" si="61"/>
        <v>1.001582024826313</v>
      </c>
    </row>
    <row r="458" spans="2:12" x14ac:dyDescent="0.3">
      <c r="B458">
        <v>0.441</v>
      </c>
      <c r="C458">
        <f t="shared" si="62"/>
        <v>-8.9153880299476851E-2</v>
      </c>
      <c r="D458" s="3">
        <f t="shared" si="63"/>
        <v>-7.9038770043925871E-4</v>
      </c>
      <c r="E458">
        <f t="shared" si="64"/>
        <v>0.43015388029947771</v>
      </c>
      <c r="F458" s="3">
        <f t="shared" si="65"/>
        <v>1.0007903877004394</v>
      </c>
      <c r="G458" s="7">
        <f t="shared" si="66"/>
        <v>0.51930776059895456</v>
      </c>
      <c r="H458" s="12">
        <f t="shared" si="67"/>
        <v>0</v>
      </c>
      <c r="I458" s="3">
        <f t="shared" si="68"/>
        <v>0</v>
      </c>
      <c r="J458" s="3">
        <f t="shared" si="69"/>
        <v>0</v>
      </c>
      <c r="K458" s="8">
        <f t="shared" si="60"/>
        <v>2.0000000000000004</v>
      </c>
      <c r="L458" s="3">
        <f t="shared" si="61"/>
        <v>1.001582024826313</v>
      </c>
    </row>
    <row r="459" spans="2:12" x14ac:dyDescent="0.3">
      <c r="B459">
        <v>0.442</v>
      </c>
      <c r="C459">
        <f t="shared" si="62"/>
        <v>-8.9154670687177293E-2</v>
      </c>
      <c r="D459" s="3">
        <f t="shared" si="63"/>
        <v>-7.9038770043925871E-4</v>
      </c>
      <c r="E459">
        <f t="shared" si="64"/>
        <v>0.43115467068717817</v>
      </c>
      <c r="F459" s="3">
        <f t="shared" si="65"/>
        <v>1.0007903877004394</v>
      </c>
      <c r="G459" s="7">
        <f t="shared" si="66"/>
        <v>0.52030934137435547</v>
      </c>
      <c r="H459" s="12">
        <f t="shared" si="67"/>
        <v>0</v>
      </c>
      <c r="I459" s="3">
        <f t="shared" si="68"/>
        <v>0</v>
      </c>
      <c r="J459" s="3">
        <f t="shared" si="69"/>
        <v>0</v>
      </c>
      <c r="K459" s="8">
        <f t="shared" si="60"/>
        <v>2.0000000000000004</v>
      </c>
      <c r="L459" s="3">
        <f t="shared" si="61"/>
        <v>1.001582024826313</v>
      </c>
    </row>
    <row r="460" spans="2:12" x14ac:dyDescent="0.3">
      <c r="B460">
        <v>0.443</v>
      </c>
      <c r="C460">
        <f t="shared" si="62"/>
        <v>-8.9155461074877734E-2</v>
      </c>
      <c r="D460" s="3">
        <f t="shared" si="63"/>
        <v>-7.9038770043925871E-4</v>
      </c>
      <c r="E460">
        <f t="shared" si="64"/>
        <v>0.43215546107487862</v>
      </c>
      <c r="F460" s="3">
        <f t="shared" si="65"/>
        <v>1.0007903877004394</v>
      </c>
      <c r="G460" s="7">
        <f t="shared" si="66"/>
        <v>0.52131092214975638</v>
      </c>
      <c r="H460" s="12">
        <f t="shared" si="67"/>
        <v>0</v>
      </c>
      <c r="I460" s="3">
        <f t="shared" si="68"/>
        <v>0</v>
      </c>
      <c r="J460" s="3">
        <f t="shared" si="69"/>
        <v>0</v>
      </c>
      <c r="K460" s="8">
        <f t="shared" si="60"/>
        <v>2.0000000000000004</v>
      </c>
      <c r="L460" s="3">
        <f t="shared" si="61"/>
        <v>1.001582024826313</v>
      </c>
    </row>
    <row r="461" spans="2:12" x14ac:dyDescent="0.3">
      <c r="B461">
        <v>0.44400000000000001</v>
      </c>
      <c r="C461">
        <f t="shared" si="62"/>
        <v>-8.9156251462578176E-2</v>
      </c>
      <c r="D461" s="3">
        <f t="shared" si="63"/>
        <v>-7.9038770043925871E-4</v>
      </c>
      <c r="E461">
        <f t="shared" si="64"/>
        <v>0.43315625146257908</v>
      </c>
      <c r="F461" s="3">
        <f t="shared" si="65"/>
        <v>1.0007903877004394</v>
      </c>
      <c r="G461" s="7">
        <f t="shared" si="66"/>
        <v>0.5223125029251573</v>
      </c>
      <c r="H461" s="12">
        <f t="shared" si="67"/>
        <v>0</v>
      </c>
      <c r="I461" s="3">
        <f t="shared" si="68"/>
        <v>0</v>
      </c>
      <c r="J461" s="3">
        <f t="shared" si="69"/>
        <v>0</v>
      </c>
      <c r="K461" s="8">
        <f t="shared" si="60"/>
        <v>2.0000000000000004</v>
      </c>
      <c r="L461" s="3">
        <f t="shared" si="61"/>
        <v>1.001582024826313</v>
      </c>
    </row>
    <row r="462" spans="2:12" x14ac:dyDescent="0.3">
      <c r="B462">
        <v>0.44500000000000001</v>
      </c>
      <c r="C462">
        <f t="shared" si="62"/>
        <v>-8.9157041850278618E-2</v>
      </c>
      <c r="D462" s="3">
        <f t="shared" si="63"/>
        <v>-7.9038770043925871E-4</v>
      </c>
      <c r="E462">
        <f t="shared" si="64"/>
        <v>0.43415704185027953</v>
      </c>
      <c r="F462" s="3">
        <f t="shared" si="65"/>
        <v>1.0007903877004394</v>
      </c>
      <c r="G462" s="7">
        <f t="shared" si="66"/>
        <v>0.5233140837005581</v>
      </c>
      <c r="H462" s="12">
        <f t="shared" si="67"/>
        <v>0</v>
      </c>
      <c r="I462" s="3">
        <f t="shared" si="68"/>
        <v>0</v>
      </c>
      <c r="J462" s="3">
        <f t="shared" si="69"/>
        <v>0</v>
      </c>
      <c r="K462" s="8">
        <f t="shared" si="60"/>
        <v>2.0000000000000004</v>
      </c>
      <c r="L462" s="3">
        <f t="shared" si="61"/>
        <v>1.001582024826313</v>
      </c>
    </row>
    <row r="463" spans="2:12" x14ac:dyDescent="0.3">
      <c r="B463">
        <v>0.44600000000000001</v>
      </c>
      <c r="C463">
        <f t="shared" si="62"/>
        <v>-8.9157832237979059E-2</v>
      </c>
      <c r="D463" s="3">
        <f t="shared" si="63"/>
        <v>-7.9038770043925871E-4</v>
      </c>
      <c r="E463">
        <f t="shared" si="64"/>
        <v>0.43515783223797999</v>
      </c>
      <c r="F463" s="3">
        <f t="shared" si="65"/>
        <v>1.0007903877004394</v>
      </c>
      <c r="G463" s="7">
        <f t="shared" si="66"/>
        <v>0.52431566447595901</v>
      </c>
      <c r="H463" s="12">
        <f t="shared" si="67"/>
        <v>0</v>
      </c>
      <c r="I463" s="3">
        <f t="shared" si="68"/>
        <v>0</v>
      </c>
      <c r="J463" s="3">
        <f t="shared" si="69"/>
        <v>0</v>
      </c>
      <c r="K463" s="8">
        <f t="shared" si="60"/>
        <v>2.0000000000000004</v>
      </c>
      <c r="L463" s="3">
        <f t="shared" si="61"/>
        <v>1.001582024826313</v>
      </c>
    </row>
    <row r="464" spans="2:12" x14ac:dyDescent="0.3">
      <c r="B464">
        <v>0.44700000000000001</v>
      </c>
      <c r="C464">
        <f t="shared" si="62"/>
        <v>-8.9158622625679501E-2</v>
      </c>
      <c r="D464" s="3">
        <f t="shared" si="63"/>
        <v>-7.9038770043925871E-4</v>
      </c>
      <c r="E464">
        <f t="shared" si="64"/>
        <v>0.43615862262568045</v>
      </c>
      <c r="F464" s="3">
        <f t="shared" si="65"/>
        <v>1.0007903877004394</v>
      </c>
      <c r="G464" s="7">
        <f t="shared" si="66"/>
        <v>0.52531724525135992</v>
      </c>
      <c r="H464" s="12">
        <f t="shared" si="67"/>
        <v>0</v>
      </c>
      <c r="I464" s="3">
        <f t="shared" si="68"/>
        <v>0</v>
      </c>
      <c r="J464" s="3">
        <f t="shared" si="69"/>
        <v>0</v>
      </c>
      <c r="K464" s="8">
        <f t="shared" si="60"/>
        <v>2.0000000000000004</v>
      </c>
      <c r="L464" s="3">
        <f t="shared" si="61"/>
        <v>1.001582024826313</v>
      </c>
    </row>
    <row r="465" spans="2:12" x14ac:dyDescent="0.3">
      <c r="B465">
        <v>0.44800000000000001</v>
      </c>
      <c r="C465">
        <f t="shared" si="62"/>
        <v>-8.9159413013379943E-2</v>
      </c>
      <c r="D465" s="3">
        <f t="shared" si="63"/>
        <v>-7.9038770043925871E-4</v>
      </c>
      <c r="E465">
        <f t="shared" si="64"/>
        <v>0.4371594130133809</v>
      </c>
      <c r="F465" s="3">
        <f t="shared" si="65"/>
        <v>1.0007903877004394</v>
      </c>
      <c r="G465" s="7">
        <f t="shared" si="66"/>
        <v>0.52631882602676083</v>
      </c>
      <c r="H465" s="12">
        <f t="shared" si="67"/>
        <v>0</v>
      </c>
      <c r="I465" s="3">
        <f t="shared" si="68"/>
        <v>0</v>
      </c>
      <c r="J465" s="3">
        <f t="shared" si="69"/>
        <v>0</v>
      </c>
      <c r="K465" s="8">
        <f t="shared" si="60"/>
        <v>2.0000000000000004</v>
      </c>
      <c r="L465" s="3">
        <f t="shared" si="61"/>
        <v>1.001582024826313</v>
      </c>
    </row>
    <row r="466" spans="2:12" x14ac:dyDescent="0.3">
      <c r="B466">
        <v>0.44900000000000001</v>
      </c>
      <c r="C466">
        <f t="shared" si="62"/>
        <v>-8.9160203401080385E-2</v>
      </c>
      <c r="D466" s="3">
        <f t="shared" si="63"/>
        <v>-7.9038770043925871E-4</v>
      </c>
      <c r="E466">
        <f t="shared" si="64"/>
        <v>0.43816020340108136</v>
      </c>
      <c r="F466" s="3">
        <f t="shared" si="65"/>
        <v>1.0007903877004394</v>
      </c>
      <c r="G466" s="7">
        <f t="shared" si="66"/>
        <v>0.52732040680216175</v>
      </c>
      <c r="H466" s="12">
        <f t="shared" si="67"/>
        <v>0</v>
      </c>
      <c r="I466" s="3">
        <f t="shared" si="68"/>
        <v>0</v>
      </c>
      <c r="J466" s="3">
        <f t="shared" si="69"/>
        <v>0</v>
      </c>
      <c r="K466" s="8">
        <f t="shared" ref="K466:K529" si="70">$C$3*D466+$C$4*F466</f>
        <v>2.0000000000000004</v>
      </c>
      <c r="L466" s="3">
        <f t="shared" ref="L466:L529" si="71">0.5*$C$3*D466^2+0.5*$C$4*F466^2+0.5*$C$5*($F$5-G466)^2*H466</f>
        <v>1.001582024826313</v>
      </c>
    </row>
    <row r="467" spans="2:12" x14ac:dyDescent="0.3">
      <c r="B467">
        <v>0.45</v>
      </c>
      <c r="C467">
        <f t="shared" ref="C467:C530" si="72">C466+D467*($B467-$B466)</f>
        <v>-8.9160993788780826E-2</v>
      </c>
      <c r="D467" s="3">
        <f t="shared" ref="D467:D530" si="73">D466+I466/$C$3*(B467-B466)</f>
        <v>-7.9038770043925871E-4</v>
      </c>
      <c r="E467">
        <f t="shared" ref="E467:E530" si="74">E466+F467*($B467-$B466)</f>
        <v>0.43916099378878182</v>
      </c>
      <c r="F467" s="3">
        <f t="shared" ref="F467:F530" si="75">F466+J466/$C$4*(B467-B466)</f>
        <v>1.0007903877004394</v>
      </c>
      <c r="G467" s="7">
        <f t="shared" ref="G467:G530" si="76">E467-C467</f>
        <v>0.52832198757756266</v>
      </c>
      <c r="H467" s="12">
        <f t="shared" ref="H467:H530" si="77">IF(G467&lt;$F$5,1,0)</f>
        <v>0</v>
      </c>
      <c r="I467" s="3">
        <f t="shared" ref="I467:I530" si="78">-$C$5*($F$5-G467)*H467</f>
        <v>0</v>
      </c>
      <c r="J467" s="3">
        <f t="shared" ref="J467:J530" si="79">-I467</f>
        <v>0</v>
      </c>
      <c r="K467" s="8">
        <f t="shared" si="70"/>
        <v>2.0000000000000004</v>
      </c>
      <c r="L467" s="3">
        <f t="shared" si="71"/>
        <v>1.001582024826313</v>
      </c>
    </row>
    <row r="468" spans="2:12" x14ac:dyDescent="0.3">
      <c r="B468">
        <v>0.45100000000000001</v>
      </c>
      <c r="C468">
        <f t="shared" si="72"/>
        <v>-8.9161784176481268E-2</v>
      </c>
      <c r="D468" s="3">
        <f t="shared" si="73"/>
        <v>-7.9038770043925871E-4</v>
      </c>
      <c r="E468">
        <f t="shared" si="74"/>
        <v>0.44016178417648227</v>
      </c>
      <c r="F468" s="3">
        <f t="shared" si="75"/>
        <v>1.0007903877004394</v>
      </c>
      <c r="G468" s="7">
        <f t="shared" si="76"/>
        <v>0.52932356835296357</v>
      </c>
      <c r="H468" s="12">
        <f t="shared" si="77"/>
        <v>0</v>
      </c>
      <c r="I468" s="3">
        <f t="shared" si="78"/>
        <v>0</v>
      </c>
      <c r="J468" s="3">
        <f t="shared" si="79"/>
        <v>0</v>
      </c>
      <c r="K468" s="8">
        <f t="shared" si="70"/>
        <v>2.0000000000000004</v>
      </c>
      <c r="L468" s="3">
        <f t="shared" si="71"/>
        <v>1.001582024826313</v>
      </c>
    </row>
    <row r="469" spans="2:12" x14ac:dyDescent="0.3">
      <c r="B469">
        <v>0.45200000000000001</v>
      </c>
      <c r="C469">
        <f t="shared" si="72"/>
        <v>-8.916257456418171E-2</v>
      </c>
      <c r="D469" s="3">
        <f t="shared" si="73"/>
        <v>-7.9038770043925871E-4</v>
      </c>
      <c r="E469">
        <f t="shared" si="74"/>
        <v>0.44116257456418273</v>
      </c>
      <c r="F469" s="3">
        <f t="shared" si="75"/>
        <v>1.0007903877004394</v>
      </c>
      <c r="G469" s="7">
        <f t="shared" si="76"/>
        <v>0.53032514912836448</v>
      </c>
      <c r="H469" s="12">
        <f t="shared" si="77"/>
        <v>0</v>
      </c>
      <c r="I469" s="3">
        <f t="shared" si="78"/>
        <v>0</v>
      </c>
      <c r="J469" s="3">
        <f t="shared" si="79"/>
        <v>0</v>
      </c>
      <c r="K469" s="8">
        <f t="shared" si="70"/>
        <v>2.0000000000000004</v>
      </c>
      <c r="L469" s="3">
        <f t="shared" si="71"/>
        <v>1.001582024826313</v>
      </c>
    </row>
    <row r="470" spans="2:12" x14ac:dyDescent="0.3">
      <c r="B470">
        <v>0.45300000000000001</v>
      </c>
      <c r="C470">
        <f t="shared" si="72"/>
        <v>-8.9163364951882151E-2</v>
      </c>
      <c r="D470" s="3">
        <f t="shared" si="73"/>
        <v>-7.9038770043925871E-4</v>
      </c>
      <c r="E470">
        <f t="shared" si="74"/>
        <v>0.44216336495188319</v>
      </c>
      <c r="F470" s="3">
        <f t="shared" si="75"/>
        <v>1.0007903877004394</v>
      </c>
      <c r="G470" s="7">
        <f t="shared" si="76"/>
        <v>0.53132672990376539</v>
      </c>
      <c r="H470" s="12">
        <f t="shared" si="77"/>
        <v>0</v>
      </c>
      <c r="I470" s="3">
        <f t="shared" si="78"/>
        <v>0</v>
      </c>
      <c r="J470" s="3">
        <f t="shared" si="79"/>
        <v>0</v>
      </c>
      <c r="K470" s="8">
        <f t="shared" si="70"/>
        <v>2.0000000000000004</v>
      </c>
      <c r="L470" s="3">
        <f t="shared" si="71"/>
        <v>1.001582024826313</v>
      </c>
    </row>
    <row r="471" spans="2:12" x14ac:dyDescent="0.3">
      <c r="B471">
        <v>0.45400000000000001</v>
      </c>
      <c r="C471">
        <f t="shared" si="72"/>
        <v>-8.9164155339582593E-2</v>
      </c>
      <c r="D471" s="3">
        <f t="shared" si="73"/>
        <v>-7.9038770043925871E-4</v>
      </c>
      <c r="E471">
        <f t="shared" si="74"/>
        <v>0.44316415533958364</v>
      </c>
      <c r="F471" s="3">
        <f t="shared" si="75"/>
        <v>1.0007903877004394</v>
      </c>
      <c r="G471" s="7">
        <f t="shared" si="76"/>
        <v>0.53232831067916619</v>
      </c>
      <c r="H471" s="12">
        <f t="shared" si="77"/>
        <v>0</v>
      </c>
      <c r="I471" s="3">
        <f t="shared" si="78"/>
        <v>0</v>
      </c>
      <c r="J471" s="3">
        <f t="shared" si="79"/>
        <v>0</v>
      </c>
      <c r="K471" s="8">
        <f t="shared" si="70"/>
        <v>2.0000000000000004</v>
      </c>
      <c r="L471" s="3">
        <f t="shared" si="71"/>
        <v>1.001582024826313</v>
      </c>
    </row>
    <row r="472" spans="2:12" x14ac:dyDescent="0.3">
      <c r="B472">
        <v>0.45500000000000002</v>
      </c>
      <c r="C472">
        <f t="shared" si="72"/>
        <v>-8.9164945727283035E-2</v>
      </c>
      <c r="D472" s="3">
        <f t="shared" si="73"/>
        <v>-7.9038770043925871E-4</v>
      </c>
      <c r="E472">
        <f t="shared" si="74"/>
        <v>0.4441649457272841</v>
      </c>
      <c r="F472" s="3">
        <f t="shared" si="75"/>
        <v>1.0007903877004394</v>
      </c>
      <c r="G472" s="7">
        <f t="shared" si="76"/>
        <v>0.53332989145456711</v>
      </c>
      <c r="H472" s="12">
        <f t="shared" si="77"/>
        <v>0</v>
      </c>
      <c r="I472" s="3">
        <f t="shared" si="78"/>
        <v>0</v>
      </c>
      <c r="J472" s="3">
        <f t="shared" si="79"/>
        <v>0</v>
      </c>
      <c r="K472" s="8">
        <f t="shared" si="70"/>
        <v>2.0000000000000004</v>
      </c>
      <c r="L472" s="3">
        <f t="shared" si="71"/>
        <v>1.001582024826313</v>
      </c>
    </row>
    <row r="473" spans="2:12" x14ac:dyDescent="0.3">
      <c r="B473">
        <v>0.45600000000000002</v>
      </c>
      <c r="C473">
        <f t="shared" si="72"/>
        <v>-8.9165736114983477E-2</v>
      </c>
      <c r="D473" s="3">
        <f t="shared" si="73"/>
        <v>-7.9038770043925871E-4</v>
      </c>
      <c r="E473">
        <f t="shared" si="74"/>
        <v>0.44516573611498456</v>
      </c>
      <c r="F473" s="3">
        <f t="shared" si="75"/>
        <v>1.0007903877004394</v>
      </c>
      <c r="G473" s="7">
        <f t="shared" si="76"/>
        <v>0.53433147222996802</v>
      </c>
      <c r="H473" s="12">
        <f t="shared" si="77"/>
        <v>0</v>
      </c>
      <c r="I473" s="3">
        <f t="shared" si="78"/>
        <v>0</v>
      </c>
      <c r="J473" s="3">
        <f t="shared" si="79"/>
        <v>0</v>
      </c>
      <c r="K473" s="8">
        <f t="shared" si="70"/>
        <v>2.0000000000000004</v>
      </c>
      <c r="L473" s="3">
        <f t="shared" si="71"/>
        <v>1.001582024826313</v>
      </c>
    </row>
    <row r="474" spans="2:12" x14ac:dyDescent="0.3">
      <c r="B474">
        <v>0.45700000000000002</v>
      </c>
      <c r="C474">
        <f t="shared" si="72"/>
        <v>-8.9166526502683918E-2</v>
      </c>
      <c r="D474" s="3">
        <f t="shared" si="73"/>
        <v>-7.9038770043925871E-4</v>
      </c>
      <c r="E474">
        <f t="shared" si="74"/>
        <v>0.44616652650268501</v>
      </c>
      <c r="F474" s="3">
        <f t="shared" si="75"/>
        <v>1.0007903877004394</v>
      </c>
      <c r="G474" s="7">
        <f t="shared" si="76"/>
        <v>0.53533305300536893</v>
      </c>
      <c r="H474" s="12">
        <f t="shared" si="77"/>
        <v>0</v>
      </c>
      <c r="I474" s="3">
        <f t="shared" si="78"/>
        <v>0</v>
      </c>
      <c r="J474" s="3">
        <f t="shared" si="79"/>
        <v>0</v>
      </c>
      <c r="K474" s="8">
        <f t="shared" si="70"/>
        <v>2.0000000000000004</v>
      </c>
      <c r="L474" s="3">
        <f t="shared" si="71"/>
        <v>1.001582024826313</v>
      </c>
    </row>
    <row r="475" spans="2:12" x14ac:dyDescent="0.3">
      <c r="B475">
        <v>0.45800000000000002</v>
      </c>
      <c r="C475">
        <f t="shared" si="72"/>
        <v>-8.916731689038436E-2</v>
      </c>
      <c r="D475" s="3">
        <f t="shared" si="73"/>
        <v>-7.9038770043925871E-4</v>
      </c>
      <c r="E475">
        <f t="shared" si="74"/>
        <v>0.44716731689038547</v>
      </c>
      <c r="F475" s="3">
        <f t="shared" si="75"/>
        <v>1.0007903877004394</v>
      </c>
      <c r="G475" s="7">
        <f t="shared" si="76"/>
        <v>0.53633463378076984</v>
      </c>
      <c r="H475" s="12">
        <f t="shared" si="77"/>
        <v>0</v>
      </c>
      <c r="I475" s="3">
        <f t="shared" si="78"/>
        <v>0</v>
      </c>
      <c r="J475" s="3">
        <f t="shared" si="79"/>
        <v>0</v>
      </c>
      <c r="K475" s="8">
        <f t="shared" si="70"/>
        <v>2.0000000000000004</v>
      </c>
      <c r="L475" s="3">
        <f t="shared" si="71"/>
        <v>1.001582024826313</v>
      </c>
    </row>
    <row r="476" spans="2:12" x14ac:dyDescent="0.3">
      <c r="B476">
        <v>0.45900000000000002</v>
      </c>
      <c r="C476">
        <f t="shared" si="72"/>
        <v>-8.9168107278084802E-2</v>
      </c>
      <c r="D476" s="3">
        <f t="shared" si="73"/>
        <v>-7.9038770043925871E-4</v>
      </c>
      <c r="E476">
        <f t="shared" si="74"/>
        <v>0.44816810727808593</v>
      </c>
      <c r="F476" s="3">
        <f t="shared" si="75"/>
        <v>1.0007903877004394</v>
      </c>
      <c r="G476" s="7">
        <f t="shared" si="76"/>
        <v>0.53733621455617075</v>
      </c>
      <c r="H476" s="12">
        <f t="shared" si="77"/>
        <v>0</v>
      </c>
      <c r="I476" s="3">
        <f t="shared" si="78"/>
        <v>0</v>
      </c>
      <c r="J476" s="3">
        <f t="shared" si="79"/>
        <v>0</v>
      </c>
      <c r="K476" s="8">
        <f t="shared" si="70"/>
        <v>2.0000000000000004</v>
      </c>
      <c r="L476" s="3">
        <f t="shared" si="71"/>
        <v>1.001582024826313</v>
      </c>
    </row>
    <row r="477" spans="2:12" x14ac:dyDescent="0.3">
      <c r="B477">
        <v>0.46</v>
      </c>
      <c r="C477">
        <f t="shared" si="72"/>
        <v>-8.9168897665785243E-2</v>
      </c>
      <c r="D477" s="3">
        <f t="shared" si="73"/>
        <v>-7.9038770043925871E-4</v>
      </c>
      <c r="E477">
        <f t="shared" si="74"/>
        <v>0.44916889766578638</v>
      </c>
      <c r="F477" s="3">
        <f t="shared" si="75"/>
        <v>1.0007903877004394</v>
      </c>
      <c r="G477" s="7">
        <f t="shared" si="76"/>
        <v>0.53833779533157167</v>
      </c>
      <c r="H477" s="12">
        <f t="shared" si="77"/>
        <v>0</v>
      </c>
      <c r="I477" s="3">
        <f t="shared" si="78"/>
        <v>0</v>
      </c>
      <c r="J477" s="3">
        <f t="shared" si="79"/>
        <v>0</v>
      </c>
      <c r="K477" s="8">
        <f t="shared" si="70"/>
        <v>2.0000000000000004</v>
      </c>
      <c r="L477" s="3">
        <f t="shared" si="71"/>
        <v>1.001582024826313</v>
      </c>
    </row>
    <row r="478" spans="2:12" x14ac:dyDescent="0.3">
      <c r="B478">
        <v>0.46100000000000002</v>
      </c>
      <c r="C478">
        <f t="shared" si="72"/>
        <v>-8.9169688053485685E-2</v>
      </c>
      <c r="D478" s="3">
        <f t="shared" si="73"/>
        <v>-7.9038770043925871E-4</v>
      </c>
      <c r="E478">
        <f t="shared" si="74"/>
        <v>0.45016968805348684</v>
      </c>
      <c r="F478" s="3">
        <f t="shared" si="75"/>
        <v>1.0007903877004394</v>
      </c>
      <c r="G478" s="7">
        <f t="shared" si="76"/>
        <v>0.53933937610697247</v>
      </c>
      <c r="H478" s="12">
        <f t="shared" si="77"/>
        <v>0</v>
      </c>
      <c r="I478" s="3">
        <f t="shared" si="78"/>
        <v>0</v>
      </c>
      <c r="J478" s="3">
        <f t="shared" si="79"/>
        <v>0</v>
      </c>
      <c r="K478" s="8">
        <f t="shared" si="70"/>
        <v>2.0000000000000004</v>
      </c>
      <c r="L478" s="3">
        <f t="shared" si="71"/>
        <v>1.001582024826313</v>
      </c>
    </row>
    <row r="479" spans="2:12" x14ac:dyDescent="0.3">
      <c r="B479">
        <v>0.46200000000000002</v>
      </c>
      <c r="C479">
        <f t="shared" si="72"/>
        <v>-8.9170478441186127E-2</v>
      </c>
      <c r="D479" s="3">
        <f t="shared" si="73"/>
        <v>-7.9038770043925871E-4</v>
      </c>
      <c r="E479">
        <f t="shared" si="74"/>
        <v>0.45117047844118729</v>
      </c>
      <c r="F479" s="3">
        <f t="shared" si="75"/>
        <v>1.0007903877004394</v>
      </c>
      <c r="G479" s="7">
        <f t="shared" si="76"/>
        <v>0.54034095688237338</v>
      </c>
      <c r="H479" s="12">
        <f t="shared" si="77"/>
        <v>0</v>
      </c>
      <c r="I479" s="3">
        <f t="shared" si="78"/>
        <v>0</v>
      </c>
      <c r="J479" s="3">
        <f t="shared" si="79"/>
        <v>0</v>
      </c>
      <c r="K479" s="8">
        <f t="shared" si="70"/>
        <v>2.0000000000000004</v>
      </c>
      <c r="L479" s="3">
        <f t="shared" si="71"/>
        <v>1.001582024826313</v>
      </c>
    </row>
    <row r="480" spans="2:12" x14ac:dyDescent="0.3">
      <c r="B480">
        <v>0.46300000000000002</v>
      </c>
      <c r="C480">
        <f t="shared" si="72"/>
        <v>-8.9171268828886568E-2</v>
      </c>
      <c r="D480" s="3">
        <f t="shared" si="73"/>
        <v>-7.9038770043925871E-4</v>
      </c>
      <c r="E480">
        <f t="shared" si="74"/>
        <v>0.45217126882888775</v>
      </c>
      <c r="F480" s="3">
        <f t="shared" si="75"/>
        <v>1.0007903877004394</v>
      </c>
      <c r="G480" s="7">
        <f t="shared" si="76"/>
        <v>0.54134253765777429</v>
      </c>
      <c r="H480" s="12">
        <f t="shared" si="77"/>
        <v>0</v>
      </c>
      <c r="I480" s="3">
        <f t="shared" si="78"/>
        <v>0</v>
      </c>
      <c r="J480" s="3">
        <f t="shared" si="79"/>
        <v>0</v>
      </c>
      <c r="K480" s="8">
        <f t="shared" si="70"/>
        <v>2.0000000000000004</v>
      </c>
      <c r="L480" s="3">
        <f t="shared" si="71"/>
        <v>1.001582024826313</v>
      </c>
    </row>
    <row r="481" spans="2:12" x14ac:dyDescent="0.3">
      <c r="B481">
        <v>0.46400000000000002</v>
      </c>
      <c r="C481">
        <f t="shared" si="72"/>
        <v>-8.917205921658701E-2</v>
      </c>
      <c r="D481" s="3">
        <f t="shared" si="73"/>
        <v>-7.9038770043925871E-4</v>
      </c>
      <c r="E481">
        <f t="shared" si="74"/>
        <v>0.45317205921658821</v>
      </c>
      <c r="F481" s="3">
        <f t="shared" si="75"/>
        <v>1.0007903877004394</v>
      </c>
      <c r="G481" s="7">
        <f t="shared" si="76"/>
        <v>0.5423441184331752</v>
      </c>
      <c r="H481" s="12">
        <f t="shared" si="77"/>
        <v>0</v>
      </c>
      <c r="I481" s="3">
        <f t="shared" si="78"/>
        <v>0</v>
      </c>
      <c r="J481" s="3">
        <f t="shared" si="79"/>
        <v>0</v>
      </c>
      <c r="K481" s="8">
        <f t="shared" si="70"/>
        <v>2.0000000000000004</v>
      </c>
      <c r="L481" s="3">
        <f t="shared" si="71"/>
        <v>1.001582024826313</v>
      </c>
    </row>
    <row r="482" spans="2:12" x14ac:dyDescent="0.3">
      <c r="B482">
        <v>0.46500000000000002</v>
      </c>
      <c r="C482">
        <f t="shared" si="72"/>
        <v>-8.9172849604287452E-2</v>
      </c>
      <c r="D482" s="3">
        <f t="shared" si="73"/>
        <v>-7.9038770043925871E-4</v>
      </c>
      <c r="E482">
        <f t="shared" si="74"/>
        <v>0.45417284960428866</v>
      </c>
      <c r="F482" s="3">
        <f t="shared" si="75"/>
        <v>1.0007903877004394</v>
      </c>
      <c r="G482" s="7">
        <f t="shared" si="76"/>
        <v>0.54334569920857612</v>
      </c>
      <c r="H482" s="12">
        <f t="shared" si="77"/>
        <v>0</v>
      </c>
      <c r="I482" s="3">
        <f t="shared" si="78"/>
        <v>0</v>
      </c>
      <c r="J482" s="3">
        <f t="shared" si="79"/>
        <v>0</v>
      </c>
      <c r="K482" s="8">
        <f t="shared" si="70"/>
        <v>2.0000000000000004</v>
      </c>
      <c r="L482" s="3">
        <f t="shared" si="71"/>
        <v>1.001582024826313</v>
      </c>
    </row>
    <row r="483" spans="2:12" x14ac:dyDescent="0.3">
      <c r="B483">
        <v>0.46600000000000003</v>
      </c>
      <c r="C483">
        <f t="shared" si="72"/>
        <v>-8.9173639991987894E-2</v>
      </c>
      <c r="D483" s="3">
        <f t="shared" si="73"/>
        <v>-7.9038770043925871E-4</v>
      </c>
      <c r="E483">
        <f t="shared" si="74"/>
        <v>0.45517363999198912</v>
      </c>
      <c r="F483" s="3">
        <f t="shared" si="75"/>
        <v>1.0007903877004394</v>
      </c>
      <c r="G483" s="7">
        <f t="shared" si="76"/>
        <v>0.54434727998397703</v>
      </c>
      <c r="H483" s="12">
        <f t="shared" si="77"/>
        <v>0</v>
      </c>
      <c r="I483" s="3">
        <f t="shared" si="78"/>
        <v>0</v>
      </c>
      <c r="J483" s="3">
        <f t="shared" si="79"/>
        <v>0</v>
      </c>
      <c r="K483" s="8">
        <f t="shared" si="70"/>
        <v>2.0000000000000004</v>
      </c>
      <c r="L483" s="3">
        <f t="shared" si="71"/>
        <v>1.001582024826313</v>
      </c>
    </row>
    <row r="484" spans="2:12" x14ac:dyDescent="0.3">
      <c r="B484">
        <v>0.46700000000000003</v>
      </c>
      <c r="C484">
        <f t="shared" si="72"/>
        <v>-8.9174430379688335E-2</v>
      </c>
      <c r="D484" s="3">
        <f t="shared" si="73"/>
        <v>-7.9038770043925871E-4</v>
      </c>
      <c r="E484">
        <f t="shared" si="74"/>
        <v>0.45617443037968958</v>
      </c>
      <c r="F484" s="3">
        <f t="shared" si="75"/>
        <v>1.0007903877004394</v>
      </c>
      <c r="G484" s="7">
        <f t="shared" si="76"/>
        <v>0.54534886075937794</v>
      </c>
      <c r="H484" s="12">
        <f t="shared" si="77"/>
        <v>0</v>
      </c>
      <c r="I484" s="3">
        <f t="shared" si="78"/>
        <v>0</v>
      </c>
      <c r="J484" s="3">
        <f t="shared" si="79"/>
        <v>0</v>
      </c>
      <c r="K484" s="8">
        <f t="shared" si="70"/>
        <v>2.0000000000000004</v>
      </c>
      <c r="L484" s="3">
        <f t="shared" si="71"/>
        <v>1.001582024826313</v>
      </c>
    </row>
    <row r="485" spans="2:12" x14ac:dyDescent="0.3">
      <c r="B485">
        <v>0.46800000000000003</v>
      </c>
      <c r="C485">
        <f t="shared" si="72"/>
        <v>-8.9175220767388777E-2</v>
      </c>
      <c r="D485" s="3">
        <f t="shared" si="73"/>
        <v>-7.9038770043925871E-4</v>
      </c>
      <c r="E485">
        <f t="shared" si="74"/>
        <v>0.45717522076739003</v>
      </c>
      <c r="F485" s="3">
        <f t="shared" si="75"/>
        <v>1.0007903877004394</v>
      </c>
      <c r="G485" s="7">
        <f t="shared" si="76"/>
        <v>0.54635044153477885</v>
      </c>
      <c r="H485" s="12">
        <f t="shared" si="77"/>
        <v>0</v>
      </c>
      <c r="I485" s="3">
        <f t="shared" si="78"/>
        <v>0</v>
      </c>
      <c r="J485" s="3">
        <f t="shared" si="79"/>
        <v>0</v>
      </c>
      <c r="K485" s="8">
        <f t="shared" si="70"/>
        <v>2.0000000000000004</v>
      </c>
      <c r="L485" s="3">
        <f t="shared" si="71"/>
        <v>1.001582024826313</v>
      </c>
    </row>
    <row r="486" spans="2:12" x14ac:dyDescent="0.3">
      <c r="B486">
        <v>0.46900000000000003</v>
      </c>
      <c r="C486">
        <f t="shared" si="72"/>
        <v>-8.9176011155089219E-2</v>
      </c>
      <c r="D486" s="3">
        <f t="shared" si="73"/>
        <v>-7.9038770043925871E-4</v>
      </c>
      <c r="E486">
        <f t="shared" si="74"/>
        <v>0.45817601115509049</v>
      </c>
      <c r="F486" s="3">
        <f t="shared" si="75"/>
        <v>1.0007903877004394</v>
      </c>
      <c r="G486" s="7">
        <f t="shared" si="76"/>
        <v>0.54735202231017976</v>
      </c>
      <c r="H486" s="12">
        <f t="shared" si="77"/>
        <v>0</v>
      </c>
      <c r="I486" s="3">
        <f t="shared" si="78"/>
        <v>0</v>
      </c>
      <c r="J486" s="3">
        <f t="shared" si="79"/>
        <v>0</v>
      </c>
      <c r="K486" s="8">
        <f t="shared" si="70"/>
        <v>2.0000000000000004</v>
      </c>
      <c r="L486" s="3">
        <f t="shared" si="71"/>
        <v>1.001582024826313</v>
      </c>
    </row>
    <row r="487" spans="2:12" x14ac:dyDescent="0.3">
      <c r="B487">
        <v>0.47000000000000003</v>
      </c>
      <c r="C487">
        <f t="shared" si="72"/>
        <v>-8.917680154278966E-2</v>
      </c>
      <c r="D487" s="3">
        <f t="shared" si="73"/>
        <v>-7.9038770043925871E-4</v>
      </c>
      <c r="E487">
        <f t="shared" si="74"/>
        <v>0.45917680154279095</v>
      </c>
      <c r="F487" s="3">
        <f t="shared" si="75"/>
        <v>1.0007903877004394</v>
      </c>
      <c r="G487" s="7">
        <f t="shared" si="76"/>
        <v>0.54835360308558057</v>
      </c>
      <c r="H487" s="12">
        <f t="shared" si="77"/>
        <v>0</v>
      </c>
      <c r="I487" s="3">
        <f t="shared" si="78"/>
        <v>0</v>
      </c>
      <c r="J487" s="3">
        <f t="shared" si="79"/>
        <v>0</v>
      </c>
      <c r="K487" s="8">
        <f t="shared" si="70"/>
        <v>2.0000000000000004</v>
      </c>
      <c r="L487" s="3">
        <f t="shared" si="71"/>
        <v>1.001582024826313</v>
      </c>
    </row>
    <row r="488" spans="2:12" x14ac:dyDescent="0.3">
      <c r="B488">
        <v>0.47100000000000003</v>
      </c>
      <c r="C488">
        <f t="shared" si="72"/>
        <v>-8.9177591930490102E-2</v>
      </c>
      <c r="D488" s="3">
        <f t="shared" si="73"/>
        <v>-7.9038770043925871E-4</v>
      </c>
      <c r="E488">
        <f t="shared" si="74"/>
        <v>0.4601775919304914</v>
      </c>
      <c r="F488" s="3">
        <f t="shared" si="75"/>
        <v>1.0007903877004394</v>
      </c>
      <c r="G488" s="7">
        <f t="shared" si="76"/>
        <v>0.54935518386098148</v>
      </c>
      <c r="H488" s="12">
        <f t="shared" si="77"/>
        <v>0</v>
      </c>
      <c r="I488" s="3">
        <f t="shared" si="78"/>
        <v>0</v>
      </c>
      <c r="J488" s="3">
        <f t="shared" si="79"/>
        <v>0</v>
      </c>
      <c r="K488" s="8">
        <f t="shared" si="70"/>
        <v>2.0000000000000004</v>
      </c>
      <c r="L488" s="3">
        <f t="shared" si="71"/>
        <v>1.001582024826313</v>
      </c>
    </row>
    <row r="489" spans="2:12" x14ac:dyDescent="0.3">
      <c r="B489">
        <v>0.47200000000000003</v>
      </c>
      <c r="C489">
        <f t="shared" si="72"/>
        <v>-8.9178382318190544E-2</v>
      </c>
      <c r="D489" s="3">
        <f t="shared" si="73"/>
        <v>-7.9038770043925871E-4</v>
      </c>
      <c r="E489">
        <f t="shared" si="74"/>
        <v>0.46117838231819186</v>
      </c>
      <c r="F489" s="3">
        <f t="shared" si="75"/>
        <v>1.0007903877004394</v>
      </c>
      <c r="G489" s="7">
        <f t="shared" si="76"/>
        <v>0.55035676463638239</v>
      </c>
      <c r="H489" s="12">
        <f t="shared" si="77"/>
        <v>0</v>
      </c>
      <c r="I489" s="3">
        <f t="shared" si="78"/>
        <v>0</v>
      </c>
      <c r="J489" s="3">
        <f t="shared" si="79"/>
        <v>0</v>
      </c>
      <c r="K489" s="8">
        <f t="shared" si="70"/>
        <v>2.0000000000000004</v>
      </c>
      <c r="L489" s="3">
        <f t="shared" si="71"/>
        <v>1.001582024826313</v>
      </c>
    </row>
    <row r="490" spans="2:12" x14ac:dyDescent="0.3">
      <c r="B490">
        <v>0.47300000000000003</v>
      </c>
      <c r="C490">
        <f t="shared" si="72"/>
        <v>-8.9179172705890986E-2</v>
      </c>
      <c r="D490" s="3">
        <f t="shared" si="73"/>
        <v>-7.9038770043925871E-4</v>
      </c>
      <c r="E490">
        <f t="shared" si="74"/>
        <v>0.46217917270589232</v>
      </c>
      <c r="F490" s="3">
        <f t="shared" si="75"/>
        <v>1.0007903877004394</v>
      </c>
      <c r="G490" s="7">
        <f t="shared" si="76"/>
        <v>0.5513583454117833</v>
      </c>
      <c r="H490" s="12">
        <f t="shared" si="77"/>
        <v>0</v>
      </c>
      <c r="I490" s="3">
        <f t="shared" si="78"/>
        <v>0</v>
      </c>
      <c r="J490" s="3">
        <f t="shared" si="79"/>
        <v>0</v>
      </c>
      <c r="K490" s="8">
        <f t="shared" si="70"/>
        <v>2.0000000000000004</v>
      </c>
      <c r="L490" s="3">
        <f t="shared" si="71"/>
        <v>1.001582024826313</v>
      </c>
    </row>
    <row r="491" spans="2:12" x14ac:dyDescent="0.3">
      <c r="B491">
        <v>0.47400000000000003</v>
      </c>
      <c r="C491">
        <f t="shared" si="72"/>
        <v>-8.9179963093591427E-2</v>
      </c>
      <c r="D491" s="3">
        <f t="shared" si="73"/>
        <v>-7.9038770043925871E-4</v>
      </c>
      <c r="E491">
        <f t="shared" si="74"/>
        <v>0.46317996309359277</v>
      </c>
      <c r="F491" s="3">
        <f t="shared" si="75"/>
        <v>1.0007903877004394</v>
      </c>
      <c r="G491" s="7">
        <f t="shared" si="76"/>
        <v>0.55235992618718421</v>
      </c>
      <c r="H491" s="12">
        <f t="shared" si="77"/>
        <v>0</v>
      </c>
      <c r="I491" s="3">
        <f t="shared" si="78"/>
        <v>0</v>
      </c>
      <c r="J491" s="3">
        <f t="shared" si="79"/>
        <v>0</v>
      </c>
      <c r="K491" s="8">
        <f t="shared" si="70"/>
        <v>2.0000000000000004</v>
      </c>
      <c r="L491" s="3">
        <f t="shared" si="71"/>
        <v>1.001582024826313</v>
      </c>
    </row>
    <row r="492" spans="2:12" x14ac:dyDescent="0.3">
      <c r="B492">
        <v>0.47500000000000003</v>
      </c>
      <c r="C492">
        <f t="shared" si="72"/>
        <v>-8.9180753481291869E-2</v>
      </c>
      <c r="D492" s="3">
        <f t="shared" si="73"/>
        <v>-7.9038770043925871E-4</v>
      </c>
      <c r="E492">
        <f t="shared" si="74"/>
        <v>0.46418075348129323</v>
      </c>
      <c r="F492" s="3">
        <f t="shared" si="75"/>
        <v>1.0007903877004394</v>
      </c>
      <c r="G492" s="7">
        <f t="shared" si="76"/>
        <v>0.55336150696258513</v>
      </c>
      <c r="H492" s="12">
        <f t="shared" si="77"/>
        <v>0</v>
      </c>
      <c r="I492" s="3">
        <f t="shared" si="78"/>
        <v>0</v>
      </c>
      <c r="J492" s="3">
        <f t="shared" si="79"/>
        <v>0</v>
      </c>
      <c r="K492" s="8">
        <f t="shared" si="70"/>
        <v>2.0000000000000004</v>
      </c>
      <c r="L492" s="3">
        <f t="shared" si="71"/>
        <v>1.001582024826313</v>
      </c>
    </row>
    <row r="493" spans="2:12" x14ac:dyDescent="0.3">
      <c r="B493">
        <v>0.47600000000000003</v>
      </c>
      <c r="C493">
        <f t="shared" si="72"/>
        <v>-8.9181543868992311E-2</v>
      </c>
      <c r="D493" s="3">
        <f t="shared" si="73"/>
        <v>-7.9038770043925871E-4</v>
      </c>
      <c r="E493">
        <f t="shared" si="74"/>
        <v>0.46518154386899369</v>
      </c>
      <c r="F493" s="3">
        <f t="shared" si="75"/>
        <v>1.0007903877004394</v>
      </c>
      <c r="G493" s="7">
        <f t="shared" si="76"/>
        <v>0.55436308773798604</v>
      </c>
      <c r="H493" s="12">
        <f t="shared" si="77"/>
        <v>0</v>
      </c>
      <c r="I493" s="3">
        <f t="shared" si="78"/>
        <v>0</v>
      </c>
      <c r="J493" s="3">
        <f t="shared" si="79"/>
        <v>0</v>
      </c>
      <c r="K493" s="8">
        <f t="shared" si="70"/>
        <v>2.0000000000000004</v>
      </c>
      <c r="L493" s="3">
        <f t="shared" si="71"/>
        <v>1.001582024826313</v>
      </c>
    </row>
    <row r="494" spans="2:12" x14ac:dyDescent="0.3">
      <c r="B494">
        <v>0.47700000000000004</v>
      </c>
      <c r="C494">
        <f t="shared" si="72"/>
        <v>-8.9182334256692752E-2</v>
      </c>
      <c r="D494" s="3">
        <f t="shared" si="73"/>
        <v>-7.9038770043925871E-4</v>
      </c>
      <c r="E494">
        <f t="shared" si="74"/>
        <v>0.46618233425669414</v>
      </c>
      <c r="F494" s="3">
        <f t="shared" si="75"/>
        <v>1.0007903877004394</v>
      </c>
      <c r="G494" s="7">
        <f t="shared" si="76"/>
        <v>0.55536466851338684</v>
      </c>
      <c r="H494" s="12">
        <f t="shared" si="77"/>
        <v>0</v>
      </c>
      <c r="I494" s="3">
        <f t="shared" si="78"/>
        <v>0</v>
      </c>
      <c r="J494" s="3">
        <f t="shared" si="79"/>
        <v>0</v>
      </c>
      <c r="K494" s="8">
        <f t="shared" si="70"/>
        <v>2.0000000000000004</v>
      </c>
      <c r="L494" s="3">
        <f t="shared" si="71"/>
        <v>1.001582024826313</v>
      </c>
    </row>
    <row r="495" spans="2:12" x14ac:dyDescent="0.3">
      <c r="B495">
        <v>0.47800000000000004</v>
      </c>
      <c r="C495">
        <f t="shared" si="72"/>
        <v>-8.9183124644393194E-2</v>
      </c>
      <c r="D495" s="3">
        <f t="shared" si="73"/>
        <v>-7.9038770043925871E-4</v>
      </c>
      <c r="E495">
        <f t="shared" si="74"/>
        <v>0.4671831246443946</v>
      </c>
      <c r="F495" s="3">
        <f t="shared" si="75"/>
        <v>1.0007903877004394</v>
      </c>
      <c r="G495" s="7">
        <f t="shared" si="76"/>
        <v>0.55636624928878775</v>
      </c>
      <c r="H495" s="12">
        <f t="shared" si="77"/>
        <v>0</v>
      </c>
      <c r="I495" s="3">
        <f t="shared" si="78"/>
        <v>0</v>
      </c>
      <c r="J495" s="3">
        <f t="shared" si="79"/>
        <v>0</v>
      </c>
      <c r="K495" s="8">
        <f t="shared" si="70"/>
        <v>2.0000000000000004</v>
      </c>
      <c r="L495" s="3">
        <f t="shared" si="71"/>
        <v>1.001582024826313</v>
      </c>
    </row>
    <row r="496" spans="2:12" x14ac:dyDescent="0.3">
      <c r="B496">
        <v>0.47900000000000004</v>
      </c>
      <c r="C496">
        <f t="shared" si="72"/>
        <v>-8.9183915032093636E-2</v>
      </c>
      <c r="D496" s="3">
        <f t="shared" si="73"/>
        <v>-7.9038770043925871E-4</v>
      </c>
      <c r="E496">
        <f t="shared" si="74"/>
        <v>0.46818391503209505</v>
      </c>
      <c r="F496" s="3">
        <f t="shared" si="75"/>
        <v>1.0007903877004394</v>
      </c>
      <c r="G496" s="7">
        <f t="shared" si="76"/>
        <v>0.55736783006418866</v>
      </c>
      <c r="H496" s="12">
        <f t="shared" si="77"/>
        <v>0</v>
      </c>
      <c r="I496" s="3">
        <f t="shared" si="78"/>
        <v>0</v>
      </c>
      <c r="J496" s="3">
        <f t="shared" si="79"/>
        <v>0</v>
      </c>
      <c r="K496" s="8">
        <f t="shared" si="70"/>
        <v>2.0000000000000004</v>
      </c>
      <c r="L496" s="3">
        <f t="shared" si="71"/>
        <v>1.001582024826313</v>
      </c>
    </row>
    <row r="497" spans="2:12" x14ac:dyDescent="0.3">
      <c r="B497">
        <v>0.48</v>
      </c>
      <c r="C497">
        <f t="shared" si="72"/>
        <v>-8.9184705419794078E-2</v>
      </c>
      <c r="D497" s="3">
        <f t="shared" si="73"/>
        <v>-7.9038770043925871E-4</v>
      </c>
      <c r="E497">
        <f t="shared" si="74"/>
        <v>0.46918470541979546</v>
      </c>
      <c r="F497" s="3">
        <f t="shared" si="75"/>
        <v>1.0007903877004394</v>
      </c>
      <c r="G497" s="7">
        <f t="shared" si="76"/>
        <v>0.55836941083958957</v>
      </c>
      <c r="H497" s="12">
        <f t="shared" si="77"/>
        <v>0</v>
      </c>
      <c r="I497" s="3">
        <f t="shared" si="78"/>
        <v>0</v>
      </c>
      <c r="J497" s="3">
        <f t="shared" si="79"/>
        <v>0</v>
      </c>
      <c r="K497" s="8">
        <f t="shared" si="70"/>
        <v>2.0000000000000004</v>
      </c>
      <c r="L497" s="3">
        <f t="shared" si="71"/>
        <v>1.001582024826313</v>
      </c>
    </row>
    <row r="498" spans="2:12" x14ac:dyDescent="0.3">
      <c r="B498">
        <v>0.48099999999999998</v>
      </c>
      <c r="C498">
        <f t="shared" si="72"/>
        <v>-8.9185495807494519E-2</v>
      </c>
      <c r="D498" s="3">
        <f t="shared" si="73"/>
        <v>-7.9038770043925871E-4</v>
      </c>
      <c r="E498">
        <f t="shared" si="74"/>
        <v>0.47018549580749591</v>
      </c>
      <c r="F498" s="3">
        <f t="shared" si="75"/>
        <v>1.0007903877004394</v>
      </c>
      <c r="G498" s="7">
        <f t="shared" si="76"/>
        <v>0.55937099161499049</v>
      </c>
      <c r="H498" s="12">
        <f t="shared" si="77"/>
        <v>0</v>
      </c>
      <c r="I498" s="3">
        <f t="shared" si="78"/>
        <v>0</v>
      </c>
      <c r="J498" s="3">
        <f t="shared" si="79"/>
        <v>0</v>
      </c>
      <c r="K498" s="8">
        <f t="shared" si="70"/>
        <v>2.0000000000000004</v>
      </c>
      <c r="L498" s="3">
        <f t="shared" si="71"/>
        <v>1.001582024826313</v>
      </c>
    </row>
    <row r="499" spans="2:12" x14ac:dyDescent="0.3">
      <c r="B499">
        <v>0.48199999999999998</v>
      </c>
      <c r="C499">
        <f t="shared" si="72"/>
        <v>-8.9186286195194961E-2</v>
      </c>
      <c r="D499" s="3">
        <f t="shared" si="73"/>
        <v>-7.9038770043925871E-4</v>
      </c>
      <c r="E499">
        <f t="shared" si="74"/>
        <v>0.47118628619519637</v>
      </c>
      <c r="F499" s="3">
        <f t="shared" si="75"/>
        <v>1.0007903877004394</v>
      </c>
      <c r="G499" s="7">
        <f t="shared" si="76"/>
        <v>0.56037257239039129</v>
      </c>
      <c r="H499" s="12">
        <f t="shared" si="77"/>
        <v>0</v>
      </c>
      <c r="I499" s="3">
        <f t="shared" si="78"/>
        <v>0</v>
      </c>
      <c r="J499" s="3">
        <f t="shared" si="79"/>
        <v>0</v>
      </c>
      <c r="K499" s="8">
        <f t="shared" si="70"/>
        <v>2.0000000000000004</v>
      </c>
      <c r="L499" s="3">
        <f t="shared" si="71"/>
        <v>1.001582024826313</v>
      </c>
    </row>
    <row r="500" spans="2:12" x14ac:dyDescent="0.3">
      <c r="B500">
        <v>0.48299999999999998</v>
      </c>
      <c r="C500">
        <f t="shared" si="72"/>
        <v>-8.9187076582895403E-2</v>
      </c>
      <c r="D500" s="3">
        <f t="shared" si="73"/>
        <v>-7.9038770043925871E-4</v>
      </c>
      <c r="E500">
        <f t="shared" si="74"/>
        <v>0.47218707658289683</v>
      </c>
      <c r="F500" s="3">
        <f t="shared" si="75"/>
        <v>1.0007903877004394</v>
      </c>
      <c r="G500" s="7">
        <f t="shared" si="76"/>
        <v>0.5613741531657922</v>
      </c>
      <c r="H500" s="12">
        <f t="shared" si="77"/>
        <v>0</v>
      </c>
      <c r="I500" s="3">
        <f t="shared" si="78"/>
        <v>0</v>
      </c>
      <c r="J500" s="3">
        <f t="shared" si="79"/>
        <v>0</v>
      </c>
      <c r="K500" s="8">
        <f t="shared" si="70"/>
        <v>2.0000000000000004</v>
      </c>
      <c r="L500" s="3">
        <f t="shared" si="71"/>
        <v>1.001582024826313</v>
      </c>
    </row>
    <row r="501" spans="2:12" x14ac:dyDescent="0.3">
      <c r="B501">
        <v>0.48399999999999999</v>
      </c>
      <c r="C501">
        <f t="shared" si="72"/>
        <v>-8.9187866970595844E-2</v>
      </c>
      <c r="D501" s="3">
        <f t="shared" si="73"/>
        <v>-7.9038770043925871E-4</v>
      </c>
      <c r="E501">
        <f t="shared" si="74"/>
        <v>0.47318786697059728</v>
      </c>
      <c r="F501" s="3">
        <f t="shared" si="75"/>
        <v>1.0007903877004394</v>
      </c>
      <c r="G501" s="7">
        <f t="shared" si="76"/>
        <v>0.56237573394119311</v>
      </c>
      <c r="H501" s="12">
        <f t="shared" si="77"/>
        <v>0</v>
      </c>
      <c r="I501" s="3">
        <f t="shared" si="78"/>
        <v>0</v>
      </c>
      <c r="J501" s="3">
        <f t="shared" si="79"/>
        <v>0</v>
      </c>
      <c r="K501" s="8">
        <f t="shared" si="70"/>
        <v>2.0000000000000004</v>
      </c>
      <c r="L501" s="3">
        <f t="shared" si="71"/>
        <v>1.001582024826313</v>
      </c>
    </row>
    <row r="502" spans="2:12" x14ac:dyDescent="0.3">
      <c r="B502">
        <v>0.48499999999999999</v>
      </c>
      <c r="C502">
        <f t="shared" si="72"/>
        <v>-8.9188657358296286E-2</v>
      </c>
      <c r="D502" s="3">
        <f t="shared" si="73"/>
        <v>-7.9038770043925871E-4</v>
      </c>
      <c r="E502">
        <f t="shared" si="74"/>
        <v>0.47418865735829774</v>
      </c>
      <c r="F502" s="3">
        <f t="shared" si="75"/>
        <v>1.0007903877004394</v>
      </c>
      <c r="G502" s="7">
        <f t="shared" si="76"/>
        <v>0.56337731471659402</v>
      </c>
      <c r="H502" s="12">
        <f t="shared" si="77"/>
        <v>0</v>
      </c>
      <c r="I502" s="3">
        <f t="shared" si="78"/>
        <v>0</v>
      </c>
      <c r="J502" s="3">
        <f t="shared" si="79"/>
        <v>0</v>
      </c>
      <c r="K502" s="8">
        <f t="shared" si="70"/>
        <v>2.0000000000000004</v>
      </c>
      <c r="L502" s="3">
        <f t="shared" si="71"/>
        <v>1.001582024826313</v>
      </c>
    </row>
    <row r="503" spans="2:12" x14ac:dyDescent="0.3">
      <c r="B503">
        <v>0.48599999999999999</v>
      </c>
      <c r="C503">
        <f t="shared" si="72"/>
        <v>-8.9189447745996728E-2</v>
      </c>
      <c r="D503" s="3">
        <f t="shared" si="73"/>
        <v>-7.9038770043925871E-4</v>
      </c>
      <c r="E503">
        <f t="shared" si="74"/>
        <v>0.47518944774599819</v>
      </c>
      <c r="F503" s="3">
        <f t="shared" si="75"/>
        <v>1.0007903877004394</v>
      </c>
      <c r="G503" s="7">
        <f t="shared" si="76"/>
        <v>0.56437889549199494</v>
      </c>
      <c r="H503" s="12">
        <f t="shared" si="77"/>
        <v>0</v>
      </c>
      <c r="I503" s="3">
        <f t="shared" si="78"/>
        <v>0</v>
      </c>
      <c r="J503" s="3">
        <f t="shared" si="79"/>
        <v>0</v>
      </c>
      <c r="K503" s="8">
        <f t="shared" si="70"/>
        <v>2.0000000000000004</v>
      </c>
      <c r="L503" s="3">
        <f t="shared" si="71"/>
        <v>1.001582024826313</v>
      </c>
    </row>
    <row r="504" spans="2:12" x14ac:dyDescent="0.3">
      <c r="B504">
        <v>0.48699999999999999</v>
      </c>
      <c r="C504">
        <f t="shared" si="72"/>
        <v>-8.9190238133697169E-2</v>
      </c>
      <c r="D504" s="3">
        <f t="shared" si="73"/>
        <v>-7.9038770043925871E-4</v>
      </c>
      <c r="E504">
        <f t="shared" si="74"/>
        <v>0.47619023813369865</v>
      </c>
      <c r="F504" s="3">
        <f t="shared" si="75"/>
        <v>1.0007903877004394</v>
      </c>
      <c r="G504" s="7">
        <f t="shared" si="76"/>
        <v>0.56538047626739585</v>
      </c>
      <c r="H504" s="12">
        <f t="shared" si="77"/>
        <v>0</v>
      </c>
      <c r="I504" s="3">
        <f t="shared" si="78"/>
        <v>0</v>
      </c>
      <c r="J504" s="3">
        <f t="shared" si="79"/>
        <v>0</v>
      </c>
      <c r="K504" s="8">
        <f t="shared" si="70"/>
        <v>2.0000000000000004</v>
      </c>
      <c r="L504" s="3">
        <f t="shared" si="71"/>
        <v>1.001582024826313</v>
      </c>
    </row>
    <row r="505" spans="2:12" x14ac:dyDescent="0.3">
      <c r="B505">
        <v>0.48799999999999999</v>
      </c>
      <c r="C505">
        <f t="shared" si="72"/>
        <v>-8.9191028521397611E-2</v>
      </c>
      <c r="D505" s="3">
        <f t="shared" si="73"/>
        <v>-7.9038770043925871E-4</v>
      </c>
      <c r="E505">
        <f t="shared" si="74"/>
        <v>0.47719102852139911</v>
      </c>
      <c r="F505" s="3">
        <f t="shared" si="75"/>
        <v>1.0007903877004394</v>
      </c>
      <c r="G505" s="7">
        <f t="shared" si="76"/>
        <v>0.56638205704279676</v>
      </c>
      <c r="H505" s="12">
        <f t="shared" si="77"/>
        <v>0</v>
      </c>
      <c r="I505" s="3">
        <f t="shared" si="78"/>
        <v>0</v>
      </c>
      <c r="J505" s="3">
        <f t="shared" si="79"/>
        <v>0</v>
      </c>
      <c r="K505" s="8">
        <f t="shared" si="70"/>
        <v>2.0000000000000004</v>
      </c>
      <c r="L505" s="3">
        <f t="shared" si="71"/>
        <v>1.001582024826313</v>
      </c>
    </row>
    <row r="506" spans="2:12" x14ac:dyDescent="0.3">
      <c r="B506">
        <v>0.48899999999999999</v>
      </c>
      <c r="C506">
        <f t="shared" si="72"/>
        <v>-8.9191818909098053E-2</v>
      </c>
      <c r="D506" s="3">
        <f t="shared" si="73"/>
        <v>-7.9038770043925871E-4</v>
      </c>
      <c r="E506">
        <f t="shared" si="74"/>
        <v>0.47819181890909956</v>
      </c>
      <c r="F506" s="3">
        <f t="shared" si="75"/>
        <v>1.0007903877004394</v>
      </c>
      <c r="G506" s="7">
        <f t="shared" si="76"/>
        <v>0.56738363781819756</v>
      </c>
      <c r="H506" s="12">
        <f t="shared" si="77"/>
        <v>0</v>
      </c>
      <c r="I506" s="3">
        <f t="shared" si="78"/>
        <v>0</v>
      </c>
      <c r="J506" s="3">
        <f t="shared" si="79"/>
        <v>0</v>
      </c>
      <c r="K506" s="8">
        <f t="shared" si="70"/>
        <v>2.0000000000000004</v>
      </c>
      <c r="L506" s="3">
        <f t="shared" si="71"/>
        <v>1.001582024826313</v>
      </c>
    </row>
    <row r="507" spans="2:12" x14ac:dyDescent="0.3">
      <c r="B507">
        <v>0.49</v>
      </c>
      <c r="C507">
        <f t="shared" si="72"/>
        <v>-8.9192609296798495E-2</v>
      </c>
      <c r="D507" s="3">
        <f t="shared" si="73"/>
        <v>-7.9038770043925871E-4</v>
      </c>
      <c r="E507">
        <f t="shared" si="74"/>
        <v>0.47919260929680002</v>
      </c>
      <c r="F507" s="3">
        <f t="shared" si="75"/>
        <v>1.0007903877004394</v>
      </c>
      <c r="G507" s="7">
        <f t="shared" si="76"/>
        <v>0.56838521859359847</v>
      </c>
      <c r="H507" s="12">
        <f t="shared" si="77"/>
        <v>0</v>
      </c>
      <c r="I507" s="3">
        <f t="shared" si="78"/>
        <v>0</v>
      </c>
      <c r="J507" s="3">
        <f t="shared" si="79"/>
        <v>0</v>
      </c>
      <c r="K507" s="8">
        <f t="shared" si="70"/>
        <v>2.0000000000000004</v>
      </c>
      <c r="L507" s="3">
        <f t="shared" si="71"/>
        <v>1.001582024826313</v>
      </c>
    </row>
    <row r="508" spans="2:12" x14ac:dyDescent="0.3">
      <c r="B508">
        <v>0.49099999999999999</v>
      </c>
      <c r="C508">
        <f t="shared" si="72"/>
        <v>-8.9193399684498936E-2</v>
      </c>
      <c r="D508" s="3">
        <f t="shared" si="73"/>
        <v>-7.9038770043925871E-4</v>
      </c>
      <c r="E508">
        <f t="shared" si="74"/>
        <v>0.48019339968450048</v>
      </c>
      <c r="F508" s="3">
        <f t="shared" si="75"/>
        <v>1.0007903877004394</v>
      </c>
      <c r="G508" s="7">
        <f t="shared" si="76"/>
        <v>0.56938679936899939</v>
      </c>
      <c r="H508" s="12">
        <f t="shared" si="77"/>
        <v>0</v>
      </c>
      <c r="I508" s="3">
        <f t="shared" si="78"/>
        <v>0</v>
      </c>
      <c r="J508" s="3">
        <f t="shared" si="79"/>
        <v>0</v>
      </c>
      <c r="K508" s="8">
        <f t="shared" si="70"/>
        <v>2.0000000000000004</v>
      </c>
      <c r="L508" s="3">
        <f t="shared" si="71"/>
        <v>1.001582024826313</v>
      </c>
    </row>
    <row r="509" spans="2:12" x14ac:dyDescent="0.3">
      <c r="B509">
        <v>0.49199999999999999</v>
      </c>
      <c r="C509">
        <f t="shared" si="72"/>
        <v>-8.9194190072199378E-2</v>
      </c>
      <c r="D509" s="3">
        <f t="shared" si="73"/>
        <v>-7.9038770043925871E-4</v>
      </c>
      <c r="E509">
        <f t="shared" si="74"/>
        <v>0.48119419007220093</v>
      </c>
      <c r="F509" s="3">
        <f t="shared" si="75"/>
        <v>1.0007903877004394</v>
      </c>
      <c r="G509" s="7">
        <f t="shared" si="76"/>
        <v>0.5703883801444003</v>
      </c>
      <c r="H509" s="12">
        <f t="shared" si="77"/>
        <v>0</v>
      </c>
      <c r="I509" s="3">
        <f t="shared" si="78"/>
        <v>0</v>
      </c>
      <c r="J509" s="3">
        <f t="shared" si="79"/>
        <v>0</v>
      </c>
      <c r="K509" s="8">
        <f t="shared" si="70"/>
        <v>2.0000000000000004</v>
      </c>
      <c r="L509" s="3">
        <f t="shared" si="71"/>
        <v>1.001582024826313</v>
      </c>
    </row>
    <row r="510" spans="2:12" x14ac:dyDescent="0.3">
      <c r="B510">
        <v>0.49299999999999999</v>
      </c>
      <c r="C510">
        <f t="shared" si="72"/>
        <v>-8.919498045989982E-2</v>
      </c>
      <c r="D510" s="3">
        <f t="shared" si="73"/>
        <v>-7.9038770043925871E-4</v>
      </c>
      <c r="E510">
        <f t="shared" si="74"/>
        <v>0.48219498045990139</v>
      </c>
      <c r="F510" s="3">
        <f t="shared" si="75"/>
        <v>1.0007903877004394</v>
      </c>
      <c r="G510" s="7">
        <f t="shared" si="76"/>
        <v>0.57138996091980121</v>
      </c>
      <c r="H510" s="12">
        <f t="shared" si="77"/>
        <v>0</v>
      </c>
      <c r="I510" s="3">
        <f t="shared" si="78"/>
        <v>0</v>
      </c>
      <c r="J510" s="3">
        <f t="shared" si="79"/>
        <v>0</v>
      </c>
      <c r="K510" s="8">
        <f t="shared" si="70"/>
        <v>2.0000000000000004</v>
      </c>
      <c r="L510" s="3">
        <f t="shared" si="71"/>
        <v>1.001582024826313</v>
      </c>
    </row>
    <row r="511" spans="2:12" x14ac:dyDescent="0.3">
      <c r="B511">
        <v>0.49399999999999999</v>
      </c>
      <c r="C511">
        <f t="shared" si="72"/>
        <v>-8.9195770847600261E-2</v>
      </c>
      <c r="D511" s="3">
        <f t="shared" si="73"/>
        <v>-7.9038770043925871E-4</v>
      </c>
      <c r="E511">
        <f t="shared" si="74"/>
        <v>0.48319577084760185</v>
      </c>
      <c r="F511" s="3">
        <f t="shared" si="75"/>
        <v>1.0007903877004394</v>
      </c>
      <c r="G511" s="7">
        <f t="shared" si="76"/>
        <v>0.57239154169520212</v>
      </c>
      <c r="H511" s="12">
        <f t="shared" si="77"/>
        <v>0</v>
      </c>
      <c r="I511" s="3">
        <f t="shared" si="78"/>
        <v>0</v>
      </c>
      <c r="J511" s="3">
        <f t="shared" si="79"/>
        <v>0</v>
      </c>
      <c r="K511" s="8">
        <f t="shared" si="70"/>
        <v>2.0000000000000004</v>
      </c>
      <c r="L511" s="3">
        <f t="shared" si="71"/>
        <v>1.001582024826313</v>
      </c>
    </row>
    <row r="512" spans="2:12" x14ac:dyDescent="0.3">
      <c r="B512">
        <v>0.495</v>
      </c>
      <c r="C512">
        <f t="shared" si="72"/>
        <v>-8.9196561235300703E-2</v>
      </c>
      <c r="D512" s="3">
        <f t="shared" si="73"/>
        <v>-7.9038770043925871E-4</v>
      </c>
      <c r="E512">
        <f t="shared" si="74"/>
        <v>0.4841965612353023</v>
      </c>
      <c r="F512" s="3">
        <f t="shared" si="75"/>
        <v>1.0007903877004394</v>
      </c>
      <c r="G512" s="7">
        <f t="shared" si="76"/>
        <v>0.57339312247060303</v>
      </c>
      <c r="H512" s="12">
        <f t="shared" si="77"/>
        <v>0</v>
      </c>
      <c r="I512" s="3">
        <f t="shared" si="78"/>
        <v>0</v>
      </c>
      <c r="J512" s="3">
        <f t="shared" si="79"/>
        <v>0</v>
      </c>
      <c r="K512" s="8">
        <f t="shared" si="70"/>
        <v>2.0000000000000004</v>
      </c>
      <c r="L512" s="3">
        <f t="shared" si="71"/>
        <v>1.001582024826313</v>
      </c>
    </row>
    <row r="513" spans="2:12" x14ac:dyDescent="0.3">
      <c r="B513">
        <v>0.496</v>
      </c>
      <c r="C513">
        <f t="shared" si="72"/>
        <v>-8.9197351623001145E-2</v>
      </c>
      <c r="D513" s="3">
        <f t="shared" si="73"/>
        <v>-7.9038770043925871E-4</v>
      </c>
      <c r="E513">
        <f t="shared" si="74"/>
        <v>0.48519735162300276</v>
      </c>
      <c r="F513" s="3">
        <f t="shared" si="75"/>
        <v>1.0007903877004394</v>
      </c>
      <c r="G513" s="7">
        <f t="shared" si="76"/>
        <v>0.57439470324600395</v>
      </c>
      <c r="H513" s="12">
        <f t="shared" si="77"/>
        <v>0</v>
      </c>
      <c r="I513" s="3">
        <f t="shared" si="78"/>
        <v>0</v>
      </c>
      <c r="J513" s="3">
        <f t="shared" si="79"/>
        <v>0</v>
      </c>
      <c r="K513" s="8">
        <f t="shared" si="70"/>
        <v>2.0000000000000004</v>
      </c>
      <c r="L513" s="3">
        <f t="shared" si="71"/>
        <v>1.001582024826313</v>
      </c>
    </row>
    <row r="514" spans="2:12" x14ac:dyDescent="0.3">
      <c r="B514">
        <v>0.497</v>
      </c>
      <c r="C514">
        <f t="shared" si="72"/>
        <v>-8.9198142010701587E-2</v>
      </c>
      <c r="D514" s="3">
        <f t="shared" si="73"/>
        <v>-7.9038770043925871E-4</v>
      </c>
      <c r="E514">
        <f t="shared" si="74"/>
        <v>0.48619814201070322</v>
      </c>
      <c r="F514" s="3">
        <f t="shared" si="75"/>
        <v>1.0007903877004394</v>
      </c>
      <c r="G514" s="7">
        <f t="shared" si="76"/>
        <v>0.57539628402140486</v>
      </c>
      <c r="H514" s="12">
        <f t="shared" si="77"/>
        <v>0</v>
      </c>
      <c r="I514" s="3">
        <f t="shared" si="78"/>
        <v>0</v>
      </c>
      <c r="J514" s="3">
        <f t="shared" si="79"/>
        <v>0</v>
      </c>
      <c r="K514" s="8">
        <f t="shared" si="70"/>
        <v>2.0000000000000004</v>
      </c>
      <c r="L514" s="3">
        <f t="shared" si="71"/>
        <v>1.001582024826313</v>
      </c>
    </row>
    <row r="515" spans="2:12" x14ac:dyDescent="0.3">
      <c r="B515">
        <v>0.498</v>
      </c>
      <c r="C515">
        <f t="shared" si="72"/>
        <v>-8.9198932398402028E-2</v>
      </c>
      <c r="D515" s="3">
        <f t="shared" si="73"/>
        <v>-7.9038770043925871E-4</v>
      </c>
      <c r="E515">
        <f t="shared" si="74"/>
        <v>0.48719893239840367</v>
      </c>
      <c r="F515" s="3">
        <f t="shared" si="75"/>
        <v>1.0007903877004394</v>
      </c>
      <c r="G515" s="7">
        <f t="shared" si="76"/>
        <v>0.57639786479680566</v>
      </c>
      <c r="H515" s="12">
        <f t="shared" si="77"/>
        <v>0</v>
      </c>
      <c r="I515" s="3">
        <f t="shared" si="78"/>
        <v>0</v>
      </c>
      <c r="J515" s="3">
        <f t="shared" si="79"/>
        <v>0</v>
      </c>
      <c r="K515" s="8">
        <f t="shared" si="70"/>
        <v>2.0000000000000004</v>
      </c>
      <c r="L515" s="3">
        <f t="shared" si="71"/>
        <v>1.001582024826313</v>
      </c>
    </row>
    <row r="516" spans="2:12" x14ac:dyDescent="0.3">
      <c r="B516">
        <v>0.499</v>
      </c>
      <c r="C516">
        <f t="shared" si="72"/>
        <v>-8.919972278610247E-2</v>
      </c>
      <c r="D516" s="3">
        <f t="shared" si="73"/>
        <v>-7.9038770043925871E-4</v>
      </c>
      <c r="E516">
        <f t="shared" si="74"/>
        <v>0.48819972278610413</v>
      </c>
      <c r="F516" s="3">
        <f t="shared" si="75"/>
        <v>1.0007903877004394</v>
      </c>
      <c r="G516" s="7">
        <f t="shared" si="76"/>
        <v>0.57739944557220657</v>
      </c>
      <c r="H516" s="12">
        <f t="shared" si="77"/>
        <v>0</v>
      </c>
      <c r="I516" s="3">
        <f t="shared" si="78"/>
        <v>0</v>
      </c>
      <c r="J516" s="3">
        <f t="shared" si="79"/>
        <v>0</v>
      </c>
      <c r="K516" s="8">
        <f t="shared" si="70"/>
        <v>2.0000000000000004</v>
      </c>
      <c r="L516" s="3">
        <f t="shared" si="71"/>
        <v>1.001582024826313</v>
      </c>
    </row>
    <row r="517" spans="2:12" x14ac:dyDescent="0.3">
      <c r="B517">
        <v>0.5</v>
      </c>
      <c r="C517">
        <f t="shared" si="72"/>
        <v>-8.9200513173802912E-2</v>
      </c>
      <c r="D517" s="3">
        <f t="shared" si="73"/>
        <v>-7.9038770043925871E-4</v>
      </c>
      <c r="E517">
        <f t="shared" si="74"/>
        <v>0.48920051317380459</v>
      </c>
      <c r="F517" s="3">
        <f t="shared" si="75"/>
        <v>1.0007903877004394</v>
      </c>
      <c r="G517" s="7">
        <f t="shared" si="76"/>
        <v>0.57840102634760748</v>
      </c>
      <c r="H517" s="12">
        <f t="shared" si="77"/>
        <v>0</v>
      </c>
      <c r="I517" s="3">
        <f t="shared" si="78"/>
        <v>0</v>
      </c>
      <c r="J517" s="3">
        <f t="shared" si="79"/>
        <v>0</v>
      </c>
      <c r="K517" s="8">
        <f t="shared" si="70"/>
        <v>2.0000000000000004</v>
      </c>
      <c r="L517" s="3">
        <f t="shared" si="71"/>
        <v>1.001582024826313</v>
      </c>
    </row>
    <row r="518" spans="2:12" x14ac:dyDescent="0.3">
      <c r="B518">
        <v>0.501</v>
      </c>
      <c r="C518">
        <f t="shared" si="72"/>
        <v>-8.9201303561503353E-2</v>
      </c>
      <c r="D518" s="3">
        <f t="shared" si="73"/>
        <v>-7.9038770043925871E-4</v>
      </c>
      <c r="E518">
        <f t="shared" si="74"/>
        <v>0.49020130356150504</v>
      </c>
      <c r="F518" s="3">
        <f t="shared" si="75"/>
        <v>1.0007903877004394</v>
      </c>
      <c r="G518" s="7">
        <f t="shared" si="76"/>
        <v>0.5794026071230084</v>
      </c>
      <c r="H518" s="12">
        <f t="shared" si="77"/>
        <v>0</v>
      </c>
      <c r="I518" s="3">
        <f t="shared" si="78"/>
        <v>0</v>
      </c>
      <c r="J518" s="3">
        <f t="shared" si="79"/>
        <v>0</v>
      </c>
      <c r="K518" s="8">
        <f t="shared" si="70"/>
        <v>2.0000000000000004</v>
      </c>
      <c r="L518" s="3">
        <f t="shared" si="71"/>
        <v>1.001582024826313</v>
      </c>
    </row>
    <row r="519" spans="2:12" x14ac:dyDescent="0.3">
      <c r="B519">
        <v>0.502</v>
      </c>
      <c r="C519">
        <f t="shared" si="72"/>
        <v>-8.9202093949203795E-2</v>
      </c>
      <c r="D519" s="3">
        <f t="shared" si="73"/>
        <v>-7.9038770043925871E-4</v>
      </c>
      <c r="E519">
        <f t="shared" si="74"/>
        <v>0.4912020939492055</v>
      </c>
      <c r="F519" s="3">
        <f t="shared" si="75"/>
        <v>1.0007903877004394</v>
      </c>
      <c r="G519" s="7">
        <f t="shared" si="76"/>
        <v>0.58040418789840931</v>
      </c>
      <c r="H519" s="12">
        <f t="shared" si="77"/>
        <v>0</v>
      </c>
      <c r="I519" s="3">
        <f t="shared" si="78"/>
        <v>0</v>
      </c>
      <c r="J519" s="3">
        <f t="shared" si="79"/>
        <v>0</v>
      </c>
      <c r="K519" s="8">
        <f t="shared" si="70"/>
        <v>2.0000000000000004</v>
      </c>
      <c r="L519" s="3">
        <f t="shared" si="71"/>
        <v>1.001582024826313</v>
      </c>
    </row>
    <row r="520" spans="2:12" x14ac:dyDescent="0.3">
      <c r="B520">
        <v>0.503</v>
      </c>
      <c r="C520">
        <f t="shared" si="72"/>
        <v>-8.9202884336904237E-2</v>
      </c>
      <c r="D520" s="3">
        <f t="shared" si="73"/>
        <v>-7.9038770043925871E-4</v>
      </c>
      <c r="E520">
        <f t="shared" si="74"/>
        <v>0.49220288433690595</v>
      </c>
      <c r="F520" s="3">
        <f t="shared" si="75"/>
        <v>1.0007903877004394</v>
      </c>
      <c r="G520" s="7">
        <f t="shared" si="76"/>
        <v>0.58140576867381022</v>
      </c>
      <c r="H520" s="12">
        <f t="shared" si="77"/>
        <v>0</v>
      </c>
      <c r="I520" s="3">
        <f t="shared" si="78"/>
        <v>0</v>
      </c>
      <c r="J520" s="3">
        <f t="shared" si="79"/>
        <v>0</v>
      </c>
      <c r="K520" s="8">
        <f t="shared" si="70"/>
        <v>2.0000000000000004</v>
      </c>
      <c r="L520" s="3">
        <f t="shared" si="71"/>
        <v>1.001582024826313</v>
      </c>
    </row>
    <row r="521" spans="2:12" x14ac:dyDescent="0.3">
      <c r="B521">
        <v>0.504</v>
      </c>
      <c r="C521">
        <f t="shared" si="72"/>
        <v>-8.9203674724604679E-2</v>
      </c>
      <c r="D521" s="3">
        <f t="shared" si="73"/>
        <v>-7.9038770043925871E-4</v>
      </c>
      <c r="E521">
        <f t="shared" si="74"/>
        <v>0.49320367472460641</v>
      </c>
      <c r="F521" s="3">
        <f t="shared" si="75"/>
        <v>1.0007903877004394</v>
      </c>
      <c r="G521" s="7">
        <f t="shared" si="76"/>
        <v>0.58240734944921113</v>
      </c>
      <c r="H521" s="12">
        <f t="shared" si="77"/>
        <v>0</v>
      </c>
      <c r="I521" s="3">
        <f t="shared" si="78"/>
        <v>0</v>
      </c>
      <c r="J521" s="3">
        <f t="shared" si="79"/>
        <v>0</v>
      </c>
      <c r="K521" s="8">
        <f t="shared" si="70"/>
        <v>2.0000000000000004</v>
      </c>
      <c r="L521" s="3">
        <f t="shared" si="71"/>
        <v>1.001582024826313</v>
      </c>
    </row>
    <row r="522" spans="2:12" x14ac:dyDescent="0.3">
      <c r="B522">
        <v>0.505</v>
      </c>
      <c r="C522">
        <f t="shared" si="72"/>
        <v>-8.920446511230512E-2</v>
      </c>
      <c r="D522" s="3">
        <f t="shared" si="73"/>
        <v>-7.9038770043925871E-4</v>
      </c>
      <c r="E522">
        <f t="shared" si="74"/>
        <v>0.49420446511230687</v>
      </c>
      <c r="F522" s="3">
        <f t="shared" si="75"/>
        <v>1.0007903877004394</v>
      </c>
      <c r="G522" s="7">
        <f t="shared" si="76"/>
        <v>0.58340893022461193</v>
      </c>
      <c r="H522" s="12">
        <f t="shared" si="77"/>
        <v>0</v>
      </c>
      <c r="I522" s="3">
        <f t="shared" si="78"/>
        <v>0</v>
      </c>
      <c r="J522" s="3">
        <f t="shared" si="79"/>
        <v>0</v>
      </c>
      <c r="K522" s="8">
        <f t="shared" si="70"/>
        <v>2.0000000000000004</v>
      </c>
      <c r="L522" s="3">
        <f t="shared" si="71"/>
        <v>1.001582024826313</v>
      </c>
    </row>
    <row r="523" spans="2:12" x14ac:dyDescent="0.3">
      <c r="B523">
        <v>0.50600000000000001</v>
      </c>
      <c r="C523">
        <f t="shared" si="72"/>
        <v>-8.9205255500005562E-2</v>
      </c>
      <c r="D523" s="3">
        <f t="shared" si="73"/>
        <v>-7.9038770043925871E-4</v>
      </c>
      <c r="E523">
        <f t="shared" si="74"/>
        <v>0.49520525550000732</v>
      </c>
      <c r="F523" s="3">
        <f t="shared" si="75"/>
        <v>1.0007903877004394</v>
      </c>
      <c r="G523" s="7">
        <f t="shared" si="76"/>
        <v>0.58441051100001284</v>
      </c>
      <c r="H523" s="12">
        <f t="shared" si="77"/>
        <v>0</v>
      </c>
      <c r="I523" s="3">
        <f t="shared" si="78"/>
        <v>0</v>
      </c>
      <c r="J523" s="3">
        <f t="shared" si="79"/>
        <v>0</v>
      </c>
      <c r="K523" s="8">
        <f t="shared" si="70"/>
        <v>2.0000000000000004</v>
      </c>
      <c r="L523" s="3">
        <f t="shared" si="71"/>
        <v>1.001582024826313</v>
      </c>
    </row>
    <row r="524" spans="2:12" x14ac:dyDescent="0.3">
      <c r="B524">
        <v>0.50700000000000001</v>
      </c>
      <c r="C524">
        <f t="shared" si="72"/>
        <v>-8.9206045887706004E-2</v>
      </c>
      <c r="D524" s="3">
        <f t="shared" si="73"/>
        <v>-7.9038770043925871E-4</v>
      </c>
      <c r="E524">
        <f t="shared" si="74"/>
        <v>0.49620604588770778</v>
      </c>
      <c r="F524" s="3">
        <f t="shared" si="75"/>
        <v>1.0007903877004394</v>
      </c>
      <c r="G524" s="7">
        <f t="shared" si="76"/>
        <v>0.58541209177541376</v>
      </c>
      <c r="H524" s="12">
        <f t="shared" si="77"/>
        <v>0</v>
      </c>
      <c r="I524" s="3">
        <f t="shared" si="78"/>
        <v>0</v>
      </c>
      <c r="J524" s="3">
        <f t="shared" si="79"/>
        <v>0</v>
      </c>
      <c r="K524" s="8">
        <f t="shared" si="70"/>
        <v>2.0000000000000004</v>
      </c>
      <c r="L524" s="3">
        <f t="shared" si="71"/>
        <v>1.001582024826313</v>
      </c>
    </row>
    <row r="525" spans="2:12" x14ac:dyDescent="0.3">
      <c r="B525">
        <v>0.50800000000000001</v>
      </c>
      <c r="C525">
        <f t="shared" si="72"/>
        <v>-8.9206836275406445E-2</v>
      </c>
      <c r="D525" s="3">
        <f t="shared" si="73"/>
        <v>-7.9038770043925871E-4</v>
      </c>
      <c r="E525">
        <f t="shared" si="74"/>
        <v>0.49720683627540824</v>
      </c>
      <c r="F525" s="3">
        <f t="shared" si="75"/>
        <v>1.0007903877004394</v>
      </c>
      <c r="G525" s="7">
        <f t="shared" si="76"/>
        <v>0.58641367255081467</v>
      </c>
      <c r="H525" s="12">
        <f t="shared" si="77"/>
        <v>0</v>
      </c>
      <c r="I525" s="3">
        <f t="shared" si="78"/>
        <v>0</v>
      </c>
      <c r="J525" s="3">
        <f t="shared" si="79"/>
        <v>0</v>
      </c>
      <c r="K525" s="8">
        <f t="shared" si="70"/>
        <v>2.0000000000000004</v>
      </c>
      <c r="L525" s="3">
        <f t="shared" si="71"/>
        <v>1.001582024826313</v>
      </c>
    </row>
    <row r="526" spans="2:12" x14ac:dyDescent="0.3">
      <c r="B526">
        <v>0.50900000000000001</v>
      </c>
      <c r="C526">
        <f t="shared" si="72"/>
        <v>-8.9207626663106887E-2</v>
      </c>
      <c r="D526" s="3">
        <f t="shared" si="73"/>
        <v>-7.9038770043925871E-4</v>
      </c>
      <c r="E526">
        <f t="shared" si="74"/>
        <v>0.49820762666310869</v>
      </c>
      <c r="F526" s="3">
        <f t="shared" si="75"/>
        <v>1.0007903877004394</v>
      </c>
      <c r="G526" s="7">
        <f t="shared" si="76"/>
        <v>0.58741525332621558</v>
      </c>
      <c r="H526" s="12">
        <f t="shared" si="77"/>
        <v>0</v>
      </c>
      <c r="I526" s="3">
        <f t="shared" si="78"/>
        <v>0</v>
      </c>
      <c r="J526" s="3">
        <f t="shared" si="79"/>
        <v>0</v>
      </c>
      <c r="K526" s="8">
        <f t="shared" si="70"/>
        <v>2.0000000000000004</v>
      </c>
      <c r="L526" s="3">
        <f t="shared" si="71"/>
        <v>1.001582024826313</v>
      </c>
    </row>
    <row r="527" spans="2:12" x14ac:dyDescent="0.3">
      <c r="B527">
        <v>0.51</v>
      </c>
      <c r="C527">
        <f t="shared" si="72"/>
        <v>-8.9208417050807329E-2</v>
      </c>
      <c r="D527" s="3">
        <f t="shared" si="73"/>
        <v>-7.9038770043925871E-4</v>
      </c>
      <c r="E527">
        <f t="shared" si="74"/>
        <v>0.49920841705080915</v>
      </c>
      <c r="F527" s="3">
        <f t="shared" si="75"/>
        <v>1.0007903877004394</v>
      </c>
      <c r="G527" s="7">
        <f t="shared" si="76"/>
        <v>0.58841683410161649</v>
      </c>
      <c r="H527" s="12">
        <f t="shared" si="77"/>
        <v>0</v>
      </c>
      <c r="I527" s="3">
        <f t="shared" si="78"/>
        <v>0</v>
      </c>
      <c r="J527" s="3">
        <f t="shared" si="79"/>
        <v>0</v>
      </c>
      <c r="K527" s="8">
        <f t="shared" si="70"/>
        <v>2.0000000000000004</v>
      </c>
      <c r="L527" s="3">
        <f t="shared" si="71"/>
        <v>1.001582024826313</v>
      </c>
    </row>
    <row r="528" spans="2:12" x14ac:dyDescent="0.3">
      <c r="B528">
        <v>0.51100000000000001</v>
      </c>
      <c r="C528">
        <f t="shared" si="72"/>
        <v>-8.920920743850777E-2</v>
      </c>
      <c r="D528" s="3">
        <f t="shared" si="73"/>
        <v>-7.9038770043925871E-4</v>
      </c>
      <c r="E528">
        <f t="shared" si="74"/>
        <v>0.50020920743850961</v>
      </c>
      <c r="F528" s="3">
        <f t="shared" si="75"/>
        <v>1.0007903877004394</v>
      </c>
      <c r="G528" s="7">
        <f t="shared" si="76"/>
        <v>0.5894184148770174</v>
      </c>
      <c r="H528" s="12">
        <f t="shared" si="77"/>
        <v>0</v>
      </c>
      <c r="I528" s="3">
        <f t="shared" si="78"/>
        <v>0</v>
      </c>
      <c r="J528" s="3">
        <f t="shared" si="79"/>
        <v>0</v>
      </c>
      <c r="K528" s="8">
        <f t="shared" si="70"/>
        <v>2.0000000000000004</v>
      </c>
      <c r="L528" s="3">
        <f t="shared" si="71"/>
        <v>1.001582024826313</v>
      </c>
    </row>
    <row r="529" spans="2:12" x14ac:dyDescent="0.3">
      <c r="B529">
        <v>0.51200000000000001</v>
      </c>
      <c r="C529">
        <f t="shared" si="72"/>
        <v>-8.9209997826208212E-2</v>
      </c>
      <c r="D529" s="3">
        <f t="shared" si="73"/>
        <v>-7.9038770043925871E-4</v>
      </c>
      <c r="E529">
        <f t="shared" si="74"/>
        <v>0.50120999782621001</v>
      </c>
      <c r="F529" s="3">
        <f t="shared" si="75"/>
        <v>1.0007903877004394</v>
      </c>
      <c r="G529" s="7">
        <f t="shared" si="76"/>
        <v>0.59041999565241821</v>
      </c>
      <c r="H529" s="12">
        <f t="shared" si="77"/>
        <v>0</v>
      </c>
      <c r="I529" s="3">
        <f t="shared" si="78"/>
        <v>0</v>
      </c>
      <c r="J529" s="3">
        <f t="shared" si="79"/>
        <v>0</v>
      </c>
      <c r="K529" s="8">
        <f t="shared" si="70"/>
        <v>2.0000000000000004</v>
      </c>
      <c r="L529" s="3">
        <f t="shared" si="71"/>
        <v>1.001582024826313</v>
      </c>
    </row>
    <row r="530" spans="2:12" x14ac:dyDescent="0.3">
      <c r="B530">
        <v>0.51300000000000001</v>
      </c>
      <c r="C530">
        <f t="shared" si="72"/>
        <v>-8.9210788213908654E-2</v>
      </c>
      <c r="D530" s="3">
        <f t="shared" si="73"/>
        <v>-7.9038770043925871E-4</v>
      </c>
      <c r="E530">
        <f t="shared" si="74"/>
        <v>0.50221078821391041</v>
      </c>
      <c r="F530" s="3">
        <f t="shared" si="75"/>
        <v>1.0007903877004394</v>
      </c>
      <c r="G530" s="7">
        <f t="shared" si="76"/>
        <v>0.59142157642781901</v>
      </c>
      <c r="H530" s="12">
        <f t="shared" si="77"/>
        <v>0</v>
      </c>
      <c r="I530" s="3">
        <f t="shared" si="78"/>
        <v>0</v>
      </c>
      <c r="J530" s="3">
        <f t="shared" si="79"/>
        <v>0</v>
      </c>
      <c r="K530" s="8">
        <f t="shared" ref="K530:K593" si="80">$C$3*D530+$C$4*F530</f>
        <v>2.0000000000000004</v>
      </c>
      <c r="L530" s="3">
        <f t="shared" ref="L530:L593" si="81">0.5*$C$3*D530^2+0.5*$C$4*F530^2+0.5*$C$5*($F$5-G530)^2*H530</f>
        <v>1.001582024826313</v>
      </c>
    </row>
    <row r="531" spans="2:12" x14ac:dyDescent="0.3">
      <c r="B531">
        <v>0.51400000000000001</v>
      </c>
      <c r="C531">
        <f t="shared" ref="C531:C594" si="82">C530+D531*($B531-$B530)</f>
        <v>-8.9211578601609096E-2</v>
      </c>
      <c r="D531" s="3">
        <f t="shared" ref="D531:D594" si="83">D530+I530/$C$3*(B531-B530)</f>
        <v>-7.9038770043925871E-4</v>
      </c>
      <c r="E531">
        <f t="shared" ref="E531:E594" si="84">E530+F531*($B531-$B530)</f>
        <v>0.50321157860161081</v>
      </c>
      <c r="F531" s="3">
        <f t="shared" ref="F531:F594" si="85">F530+J530/$C$4*(B531-B530)</f>
        <v>1.0007903877004394</v>
      </c>
      <c r="G531" s="7">
        <f t="shared" ref="G531:G594" si="86">E531-C531</f>
        <v>0.59242315720321992</v>
      </c>
      <c r="H531" s="12">
        <f t="shared" ref="H531:H594" si="87">IF(G531&lt;$F$5,1,0)</f>
        <v>0</v>
      </c>
      <c r="I531" s="3">
        <f t="shared" ref="I531:I594" si="88">-$C$5*($F$5-G531)*H531</f>
        <v>0</v>
      </c>
      <c r="J531" s="3">
        <f t="shared" ref="J531:J594" si="89">-I531</f>
        <v>0</v>
      </c>
      <c r="K531" s="8">
        <f t="shared" si="80"/>
        <v>2.0000000000000004</v>
      </c>
      <c r="L531" s="3">
        <f t="shared" si="81"/>
        <v>1.001582024826313</v>
      </c>
    </row>
    <row r="532" spans="2:12" x14ac:dyDescent="0.3">
      <c r="B532">
        <v>0.51500000000000001</v>
      </c>
      <c r="C532">
        <f t="shared" si="82"/>
        <v>-8.9212368989309537E-2</v>
      </c>
      <c r="D532" s="3">
        <f t="shared" si="83"/>
        <v>-7.9038770043925871E-4</v>
      </c>
      <c r="E532">
        <f t="shared" si="84"/>
        <v>0.50421236898931121</v>
      </c>
      <c r="F532" s="3">
        <f t="shared" si="85"/>
        <v>1.0007903877004394</v>
      </c>
      <c r="G532" s="7">
        <f t="shared" si="86"/>
        <v>0.59342473797862072</v>
      </c>
      <c r="H532" s="12">
        <f t="shared" si="87"/>
        <v>0</v>
      </c>
      <c r="I532" s="3">
        <f t="shared" si="88"/>
        <v>0</v>
      </c>
      <c r="J532" s="3">
        <f t="shared" si="89"/>
        <v>0</v>
      </c>
      <c r="K532" s="8">
        <f t="shared" si="80"/>
        <v>2.0000000000000004</v>
      </c>
      <c r="L532" s="3">
        <f t="shared" si="81"/>
        <v>1.001582024826313</v>
      </c>
    </row>
    <row r="533" spans="2:12" x14ac:dyDescent="0.3">
      <c r="B533">
        <v>0.51600000000000001</v>
      </c>
      <c r="C533">
        <f t="shared" si="82"/>
        <v>-8.9213159377009979E-2</v>
      </c>
      <c r="D533" s="3">
        <f t="shared" si="83"/>
        <v>-7.9038770043925871E-4</v>
      </c>
      <c r="E533">
        <f t="shared" si="84"/>
        <v>0.50521315937701161</v>
      </c>
      <c r="F533" s="3">
        <f t="shared" si="85"/>
        <v>1.0007903877004394</v>
      </c>
      <c r="G533" s="7">
        <f t="shared" si="86"/>
        <v>0.59442631875402163</v>
      </c>
      <c r="H533" s="12">
        <f t="shared" si="87"/>
        <v>0</v>
      </c>
      <c r="I533" s="3">
        <f t="shared" si="88"/>
        <v>0</v>
      </c>
      <c r="J533" s="3">
        <f t="shared" si="89"/>
        <v>0</v>
      </c>
      <c r="K533" s="8">
        <f t="shared" si="80"/>
        <v>2.0000000000000004</v>
      </c>
      <c r="L533" s="3">
        <f t="shared" si="81"/>
        <v>1.001582024826313</v>
      </c>
    </row>
    <row r="534" spans="2:12" x14ac:dyDescent="0.3">
      <c r="B534">
        <v>0.51700000000000002</v>
      </c>
      <c r="C534">
        <f t="shared" si="82"/>
        <v>-8.9213949764710421E-2</v>
      </c>
      <c r="D534" s="3">
        <f t="shared" si="83"/>
        <v>-7.9038770043925871E-4</v>
      </c>
      <c r="E534">
        <f t="shared" si="84"/>
        <v>0.50621394976471201</v>
      </c>
      <c r="F534" s="3">
        <f t="shared" si="85"/>
        <v>1.0007903877004394</v>
      </c>
      <c r="G534" s="7">
        <f t="shared" si="86"/>
        <v>0.59542789952942243</v>
      </c>
      <c r="H534" s="12">
        <f t="shared" si="87"/>
        <v>0</v>
      </c>
      <c r="I534" s="3">
        <f t="shared" si="88"/>
        <v>0</v>
      </c>
      <c r="J534" s="3">
        <f t="shared" si="89"/>
        <v>0</v>
      </c>
      <c r="K534" s="8">
        <f t="shared" si="80"/>
        <v>2.0000000000000004</v>
      </c>
      <c r="L534" s="3">
        <f t="shared" si="81"/>
        <v>1.001582024826313</v>
      </c>
    </row>
    <row r="535" spans="2:12" x14ac:dyDescent="0.3">
      <c r="B535">
        <v>0.51800000000000002</v>
      </c>
      <c r="C535">
        <f t="shared" si="82"/>
        <v>-8.9214740152410862E-2</v>
      </c>
      <c r="D535" s="3">
        <f t="shared" si="83"/>
        <v>-7.9038770043925871E-4</v>
      </c>
      <c r="E535">
        <f t="shared" si="84"/>
        <v>0.50721474015241241</v>
      </c>
      <c r="F535" s="3">
        <f t="shared" si="85"/>
        <v>1.0007903877004394</v>
      </c>
      <c r="G535" s="7">
        <f t="shared" si="86"/>
        <v>0.59642948030482323</v>
      </c>
      <c r="H535" s="12">
        <f t="shared" si="87"/>
        <v>0</v>
      </c>
      <c r="I535" s="3">
        <f t="shared" si="88"/>
        <v>0</v>
      </c>
      <c r="J535" s="3">
        <f t="shared" si="89"/>
        <v>0</v>
      </c>
      <c r="K535" s="8">
        <f t="shared" si="80"/>
        <v>2.0000000000000004</v>
      </c>
      <c r="L535" s="3">
        <f t="shared" si="81"/>
        <v>1.001582024826313</v>
      </c>
    </row>
    <row r="536" spans="2:12" x14ac:dyDescent="0.3">
      <c r="B536">
        <v>0.51900000000000002</v>
      </c>
      <c r="C536">
        <f t="shared" si="82"/>
        <v>-8.9215530540111304E-2</v>
      </c>
      <c r="D536" s="3">
        <f t="shared" si="83"/>
        <v>-7.9038770043925871E-4</v>
      </c>
      <c r="E536">
        <f t="shared" si="84"/>
        <v>0.50821553054011281</v>
      </c>
      <c r="F536" s="3">
        <f t="shared" si="85"/>
        <v>1.0007903877004394</v>
      </c>
      <c r="G536" s="7">
        <f t="shared" si="86"/>
        <v>0.59743106108022415</v>
      </c>
      <c r="H536" s="12">
        <f t="shared" si="87"/>
        <v>0</v>
      </c>
      <c r="I536" s="3">
        <f t="shared" si="88"/>
        <v>0</v>
      </c>
      <c r="J536" s="3">
        <f t="shared" si="89"/>
        <v>0</v>
      </c>
      <c r="K536" s="8">
        <f t="shared" si="80"/>
        <v>2.0000000000000004</v>
      </c>
      <c r="L536" s="3">
        <f t="shared" si="81"/>
        <v>1.001582024826313</v>
      </c>
    </row>
    <row r="537" spans="2:12" x14ac:dyDescent="0.3">
      <c r="B537">
        <v>0.52</v>
      </c>
      <c r="C537">
        <f t="shared" si="82"/>
        <v>-8.9216320927811746E-2</v>
      </c>
      <c r="D537" s="3">
        <f t="shared" si="83"/>
        <v>-7.9038770043925871E-4</v>
      </c>
      <c r="E537">
        <f t="shared" si="84"/>
        <v>0.50921632092781322</v>
      </c>
      <c r="F537" s="3">
        <f t="shared" si="85"/>
        <v>1.0007903877004394</v>
      </c>
      <c r="G537" s="7">
        <f t="shared" si="86"/>
        <v>0.59843264185562495</v>
      </c>
      <c r="H537" s="12">
        <f t="shared" si="87"/>
        <v>0</v>
      </c>
      <c r="I537" s="3">
        <f t="shared" si="88"/>
        <v>0</v>
      </c>
      <c r="J537" s="3">
        <f t="shared" si="89"/>
        <v>0</v>
      </c>
      <c r="K537" s="8">
        <f t="shared" si="80"/>
        <v>2.0000000000000004</v>
      </c>
      <c r="L537" s="3">
        <f t="shared" si="81"/>
        <v>1.001582024826313</v>
      </c>
    </row>
    <row r="538" spans="2:12" x14ac:dyDescent="0.3">
      <c r="B538">
        <v>0.52100000000000002</v>
      </c>
      <c r="C538">
        <f t="shared" si="82"/>
        <v>-8.9217111315512188E-2</v>
      </c>
      <c r="D538" s="3">
        <f t="shared" si="83"/>
        <v>-7.9038770043925871E-4</v>
      </c>
      <c r="E538">
        <f t="shared" si="84"/>
        <v>0.51021711131551362</v>
      </c>
      <c r="F538" s="3">
        <f t="shared" si="85"/>
        <v>1.0007903877004394</v>
      </c>
      <c r="G538" s="7">
        <f t="shared" si="86"/>
        <v>0.59943422263102586</v>
      </c>
      <c r="H538" s="12">
        <f t="shared" si="87"/>
        <v>0</v>
      </c>
      <c r="I538" s="3">
        <f t="shared" si="88"/>
        <v>0</v>
      </c>
      <c r="J538" s="3">
        <f t="shared" si="89"/>
        <v>0</v>
      </c>
      <c r="K538" s="8">
        <f t="shared" si="80"/>
        <v>2.0000000000000004</v>
      </c>
      <c r="L538" s="3">
        <f t="shared" si="81"/>
        <v>1.001582024826313</v>
      </c>
    </row>
    <row r="539" spans="2:12" x14ac:dyDescent="0.3">
      <c r="B539">
        <v>0.52200000000000002</v>
      </c>
      <c r="C539">
        <f t="shared" si="82"/>
        <v>-8.9217901703212629E-2</v>
      </c>
      <c r="D539" s="3">
        <f t="shared" si="83"/>
        <v>-7.9038770043925871E-4</v>
      </c>
      <c r="E539">
        <f t="shared" si="84"/>
        <v>0.51121790170321402</v>
      </c>
      <c r="F539" s="3">
        <f t="shared" si="85"/>
        <v>1.0007903877004394</v>
      </c>
      <c r="G539" s="7">
        <f t="shared" si="86"/>
        <v>0.60043580340642666</v>
      </c>
      <c r="H539" s="12">
        <f t="shared" si="87"/>
        <v>0</v>
      </c>
      <c r="I539" s="3">
        <f t="shared" si="88"/>
        <v>0</v>
      </c>
      <c r="J539" s="3">
        <f t="shared" si="89"/>
        <v>0</v>
      </c>
      <c r="K539" s="8">
        <f t="shared" si="80"/>
        <v>2.0000000000000004</v>
      </c>
      <c r="L539" s="3">
        <f t="shared" si="81"/>
        <v>1.001582024826313</v>
      </c>
    </row>
    <row r="540" spans="2:12" x14ac:dyDescent="0.3">
      <c r="B540">
        <v>0.52300000000000002</v>
      </c>
      <c r="C540">
        <f t="shared" si="82"/>
        <v>-8.9218692090913071E-2</v>
      </c>
      <c r="D540" s="3">
        <f t="shared" si="83"/>
        <v>-7.9038770043925871E-4</v>
      </c>
      <c r="E540">
        <f t="shared" si="84"/>
        <v>0.51221869209091442</v>
      </c>
      <c r="F540" s="3">
        <f t="shared" si="85"/>
        <v>1.0007903877004394</v>
      </c>
      <c r="G540" s="7">
        <f t="shared" si="86"/>
        <v>0.60143738418182746</v>
      </c>
      <c r="H540" s="12">
        <f t="shared" si="87"/>
        <v>0</v>
      </c>
      <c r="I540" s="3">
        <f t="shared" si="88"/>
        <v>0</v>
      </c>
      <c r="J540" s="3">
        <f t="shared" si="89"/>
        <v>0</v>
      </c>
      <c r="K540" s="8">
        <f t="shared" si="80"/>
        <v>2.0000000000000004</v>
      </c>
      <c r="L540" s="3">
        <f t="shared" si="81"/>
        <v>1.001582024826313</v>
      </c>
    </row>
    <row r="541" spans="2:12" x14ac:dyDescent="0.3">
      <c r="B541">
        <v>0.52400000000000002</v>
      </c>
      <c r="C541">
        <f t="shared" si="82"/>
        <v>-8.9219482478613513E-2</v>
      </c>
      <c r="D541" s="3">
        <f t="shared" si="83"/>
        <v>-7.9038770043925871E-4</v>
      </c>
      <c r="E541">
        <f t="shared" si="84"/>
        <v>0.51321948247861482</v>
      </c>
      <c r="F541" s="3">
        <f t="shared" si="85"/>
        <v>1.0007903877004394</v>
      </c>
      <c r="G541" s="7">
        <f t="shared" si="86"/>
        <v>0.60243896495722837</v>
      </c>
      <c r="H541" s="12">
        <f t="shared" si="87"/>
        <v>0</v>
      </c>
      <c r="I541" s="3">
        <f t="shared" si="88"/>
        <v>0</v>
      </c>
      <c r="J541" s="3">
        <f t="shared" si="89"/>
        <v>0</v>
      </c>
      <c r="K541" s="8">
        <f t="shared" si="80"/>
        <v>2.0000000000000004</v>
      </c>
      <c r="L541" s="3">
        <f t="shared" si="81"/>
        <v>1.001582024826313</v>
      </c>
    </row>
    <row r="542" spans="2:12" x14ac:dyDescent="0.3">
      <c r="B542">
        <v>0.52500000000000002</v>
      </c>
      <c r="C542">
        <f t="shared" si="82"/>
        <v>-8.9220272866313954E-2</v>
      </c>
      <c r="D542" s="3">
        <f t="shared" si="83"/>
        <v>-7.9038770043925871E-4</v>
      </c>
      <c r="E542">
        <f t="shared" si="84"/>
        <v>0.51422027286631522</v>
      </c>
      <c r="F542" s="3">
        <f t="shared" si="85"/>
        <v>1.0007903877004394</v>
      </c>
      <c r="G542" s="7">
        <f t="shared" si="86"/>
        <v>0.60344054573262917</v>
      </c>
      <c r="H542" s="12">
        <f t="shared" si="87"/>
        <v>0</v>
      </c>
      <c r="I542" s="3">
        <f t="shared" si="88"/>
        <v>0</v>
      </c>
      <c r="J542" s="3">
        <f t="shared" si="89"/>
        <v>0</v>
      </c>
      <c r="K542" s="8">
        <f t="shared" si="80"/>
        <v>2.0000000000000004</v>
      </c>
      <c r="L542" s="3">
        <f t="shared" si="81"/>
        <v>1.001582024826313</v>
      </c>
    </row>
    <row r="543" spans="2:12" x14ac:dyDescent="0.3">
      <c r="B543">
        <v>0.52600000000000002</v>
      </c>
      <c r="C543">
        <f t="shared" si="82"/>
        <v>-8.9221063254014396E-2</v>
      </c>
      <c r="D543" s="3">
        <f t="shared" si="83"/>
        <v>-7.9038770043925871E-4</v>
      </c>
      <c r="E543">
        <f t="shared" si="84"/>
        <v>0.51522106325401562</v>
      </c>
      <c r="F543" s="3">
        <f t="shared" si="85"/>
        <v>1.0007903877004394</v>
      </c>
      <c r="G543" s="7">
        <f t="shared" si="86"/>
        <v>0.60444212650802998</v>
      </c>
      <c r="H543" s="12">
        <f t="shared" si="87"/>
        <v>0</v>
      </c>
      <c r="I543" s="3">
        <f t="shared" si="88"/>
        <v>0</v>
      </c>
      <c r="J543" s="3">
        <f t="shared" si="89"/>
        <v>0</v>
      </c>
      <c r="K543" s="8">
        <f t="shared" si="80"/>
        <v>2.0000000000000004</v>
      </c>
      <c r="L543" s="3">
        <f t="shared" si="81"/>
        <v>1.001582024826313</v>
      </c>
    </row>
    <row r="544" spans="2:12" x14ac:dyDescent="0.3">
      <c r="B544">
        <v>0.52700000000000002</v>
      </c>
      <c r="C544">
        <f t="shared" si="82"/>
        <v>-8.9221853641714838E-2</v>
      </c>
      <c r="D544" s="3">
        <f t="shared" si="83"/>
        <v>-7.9038770043925871E-4</v>
      </c>
      <c r="E544">
        <f t="shared" si="84"/>
        <v>0.51622185364171602</v>
      </c>
      <c r="F544" s="3">
        <f t="shared" si="85"/>
        <v>1.0007903877004394</v>
      </c>
      <c r="G544" s="7">
        <f t="shared" si="86"/>
        <v>0.60544370728343089</v>
      </c>
      <c r="H544" s="12">
        <f t="shared" si="87"/>
        <v>0</v>
      </c>
      <c r="I544" s="3">
        <f t="shared" si="88"/>
        <v>0</v>
      </c>
      <c r="J544" s="3">
        <f t="shared" si="89"/>
        <v>0</v>
      </c>
      <c r="K544" s="8">
        <f t="shared" si="80"/>
        <v>2.0000000000000004</v>
      </c>
      <c r="L544" s="3">
        <f t="shared" si="81"/>
        <v>1.001582024826313</v>
      </c>
    </row>
    <row r="545" spans="2:12" x14ac:dyDescent="0.3">
      <c r="B545">
        <v>0.52800000000000002</v>
      </c>
      <c r="C545">
        <f t="shared" si="82"/>
        <v>-8.9222644029415279E-2</v>
      </c>
      <c r="D545" s="3">
        <f t="shared" si="83"/>
        <v>-7.9038770043925871E-4</v>
      </c>
      <c r="E545">
        <f t="shared" si="84"/>
        <v>0.51722264402941642</v>
      </c>
      <c r="F545" s="3">
        <f t="shared" si="85"/>
        <v>1.0007903877004394</v>
      </c>
      <c r="G545" s="7">
        <f t="shared" si="86"/>
        <v>0.60644528805883169</v>
      </c>
      <c r="H545" s="12">
        <f t="shared" si="87"/>
        <v>0</v>
      </c>
      <c r="I545" s="3">
        <f t="shared" si="88"/>
        <v>0</v>
      </c>
      <c r="J545" s="3">
        <f t="shared" si="89"/>
        <v>0</v>
      </c>
      <c r="K545" s="8">
        <f t="shared" si="80"/>
        <v>2.0000000000000004</v>
      </c>
      <c r="L545" s="3">
        <f t="shared" si="81"/>
        <v>1.001582024826313</v>
      </c>
    </row>
    <row r="546" spans="2:12" x14ac:dyDescent="0.3">
      <c r="B546">
        <v>0.52900000000000003</v>
      </c>
      <c r="C546">
        <f t="shared" si="82"/>
        <v>-8.9223434417115721E-2</v>
      </c>
      <c r="D546" s="3">
        <f t="shared" si="83"/>
        <v>-7.9038770043925871E-4</v>
      </c>
      <c r="E546">
        <f t="shared" si="84"/>
        <v>0.51822343441711682</v>
      </c>
      <c r="F546" s="3">
        <f t="shared" si="85"/>
        <v>1.0007903877004394</v>
      </c>
      <c r="G546" s="7">
        <f t="shared" si="86"/>
        <v>0.60744686883423249</v>
      </c>
      <c r="H546" s="12">
        <f t="shared" si="87"/>
        <v>0</v>
      </c>
      <c r="I546" s="3">
        <f t="shared" si="88"/>
        <v>0</v>
      </c>
      <c r="J546" s="3">
        <f t="shared" si="89"/>
        <v>0</v>
      </c>
      <c r="K546" s="8">
        <f t="shared" si="80"/>
        <v>2.0000000000000004</v>
      </c>
      <c r="L546" s="3">
        <f t="shared" si="81"/>
        <v>1.001582024826313</v>
      </c>
    </row>
    <row r="547" spans="2:12" x14ac:dyDescent="0.3">
      <c r="B547">
        <v>0.53</v>
      </c>
      <c r="C547">
        <f t="shared" si="82"/>
        <v>-8.9224224804816163E-2</v>
      </c>
      <c r="D547" s="3">
        <f t="shared" si="83"/>
        <v>-7.9038770043925871E-4</v>
      </c>
      <c r="E547">
        <f t="shared" si="84"/>
        <v>0.51922422480481722</v>
      </c>
      <c r="F547" s="3">
        <f t="shared" si="85"/>
        <v>1.0007903877004394</v>
      </c>
      <c r="G547" s="7">
        <f t="shared" si="86"/>
        <v>0.6084484496096334</v>
      </c>
      <c r="H547" s="12">
        <f t="shared" si="87"/>
        <v>0</v>
      </c>
      <c r="I547" s="3">
        <f t="shared" si="88"/>
        <v>0</v>
      </c>
      <c r="J547" s="3">
        <f t="shared" si="89"/>
        <v>0</v>
      </c>
      <c r="K547" s="8">
        <f t="shared" si="80"/>
        <v>2.0000000000000004</v>
      </c>
      <c r="L547" s="3">
        <f t="shared" si="81"/>
        <v>1.001582024826313</v>
      </c>
    </row>
    <row r="548" spans="2:12" x14ac:dyDescent="0.3">
      <c r="B548">
        <v>0.53100000000000003</v>
      </c>
      <c r="C548">
        <f t="shared" si="82"/>
        <v>-8.9225015192516605E-2</v>
      </c>
      <c r="D548" s="3">
        <f t="shared" si="83"/>
        <v>-7.9038770043925871E-4</v>
      </c>
      <c r="E548">
        <f t="shared" si="84"/>
        <v>0.52022501519251763</v>
      </c>
      <c r="F548" s="3">
        <f t="shared" si="85"/>
        <v>1.0007903877004394</v>
      </c>
      <c r="G548" s="7">
        <f t="shared" si="86"/>
        <v>0.6094500303850342</v>
      </c>
      <c r="H548" s="12">
        <f t="shared" si="87"/>
        <v>0</v>
      </c>
      <c r="I548" s="3">
        <f t="shared" si="88"/>
        <v>0</v>
      </c>
      <c r="J548" s="3">
        <f t="shared" si="89"/>
        <v>0</v>
      </c>
      <c r="K548" s="8">
        <f t="shared" si="80"/>
        <v>2.0000000000000004</v>
      </c>
      <c r="L548" s="3">
        <f t="shared" si="81"/>
        <v>1.001582024826313</v>
      </c>
    </row>
    <row r="549" spans="2:12" x14ac:dyDescent="0.3">
      <c r="B549">
        <v>0.53200000000000003</v>
      </c>
      <c r="C549">
        <f t="shared" si="82"/>
        <v>-8.9225805580217046E-2</v>
      </c>
      <c r="D549" s="3">
        <f t="shared" si="83"/>
        <v>-7.9038770043925871E-4</v>
      </c>
      <c r="E549">
        <f t="shared" si="84"/>
        <v>0.52122580558021803</v>
      </c>
      <c r="F549" s="3">
        <f t="shared" si="85"/>
        <v>1.0007903877004394</v>
      </c>
      <c r="G549" s="7">
        <f t="shared" si="86"/>
        <v>0.61045161116043511</v>
      </c>
      <c r="H549" s="12">
        <f t="shared" si="87"/>
        <v>0</v>
      </c>
      <c r="I549" s="3">
        <f t="shared" si="88"/>
        <v>0</v>
      </c>
      <c r="J549" s="3">
        <f t="shared" si="89"/>
        <v>0</v>
      </c>
      <c r="K549" s="8">
        <f t="shared" si="80"/>
        <v>2.0000000000000004</v>
      </c>
      <c r="L549" s="3">
        <f t="shared" si="81"/>
        <v>1.001582024826313</v>
      </c>
    </row>
    <row r="550" spans="2:12" x14ac:dyDescent="0.3">
      <c r="B550">
        <v>0.53300000000000003</v>
      </c>
      <c r="C550">
        <f t="shared" si="82"/>
        <v>-8.9226595967917488E-2</v>
      </c>
      <c r="D550" s="3">
        <f t="shared" si="83"/>
        <v>-7.9038770043925871E-4</v>
      </c>
      <c r="E550">
        <f t="shared" si="84"/>
        <v>0.52222659596791843</v>
      </c>
      <c r="F550" s="3">
        <f t="shared" si="85"/>
        <v>1.0007903877004394</v>
      </c>
      <c r="G550" s="7">
        <f t="shared" si="86"/>
        <v>0.61145319193583592</v>
      </c>
      <c r="H550" s="12">
        <f t="shared" si="87"/>
        <v>0</v>
      </c>
      <c r="I550" s="3">
        <f t="shared" si="88"/>
        <v>0</v>
      </c>
      <c r="J550" s="3">
        <f t="shared" si="89"/>
        <v>0</v>
      </c>
      <c r="K550" s="8">
        <f t="shared" si="80"/>
        <v>2.0000000000000004</v>
      </c>
      <c r="L550" s="3">
        <f t="shared" si="81"/>
        <v>1.001582024826313</v>
      </c>
    </row>
    <row r="551" spans="2:12" x14ac:dyDescent="0.3">
      <c r="B551">
        <v>0.53400000000000003</v>
      </c>
      <c r="C551">
        <f t="shared" si="82"/>
        <v>-8.922738635561793E-2</v>
      </c>
      <c r="D551" s="3">
        <f t="shared" si="83"/>
        <v>-7.9038770043925871E-4</v>
      </c>
      <c r="E551">
        <f t="shared" si="84"/>
        <v>0.52322738635561883</v>
      </c>
      <c r="F551" s="3">
        <f t="shared" si="85"/>
        <v>1.0007903877004394</v>
      </c>
      <c r="G551" s="7">
        <f t="shared" si="86"/>
        <v>0.61245477271123672</v>
      </c>
      <c r="H551" s="12">
        <f t="shared" si="87"/>
        <v>0</v>
      </c>
      <c r="I551" s="3">
        <f t="shared" si="88"/>
        <v>0</v>
      </c>
      <c r="J551" s="3">
        <f t="shared" si="89"/>
        <v>0</v>
      </c>
      <c r="K551" s="8">
        <f t="shared" si="80"/>
        <v>2.0000000000000004</v>
      </c>
      <c r="L551" s="3">
        <f t="shared" si="81"/>
        <v>1.001582024826313</v>
      </c>
    </row>
    <row r="552" spans="2:12" x14ac:dyDescent="0.3">
      <c r="B552">
        <v>0.53500000000000003</v>
      </c>
      <c r="C552">
        <f t="shared" si="82"/>
        <v>-8.9228176743318371E-2</v>
      </c>
      <c r="D552" s="3">
        <f t="shared" si="83"/>
        <v>-7.9038770043925871E-4</v>
      </c>
      <c r="E552">
        <f t="shared" si="84"/>
        <v>0.52422817674331923</v>
      </c>
      <c r="F552" s="3">
        <f t="shared" si="85"/>
        <v>1.0007903877004394</v>
      </c>
      <c r="G552" s="7">
        <f t="shared" si="86"/>
        <v>0.61345635348663763</v>
      </c>
      <c r="H552" s="12">
        <f t="shared" si="87"/>
        <v>0</v>
      </c>
      <c r="I552" s="3">
        <f t="shared" si="88"/>
        <v>0</v>
      </c>
      <c r="J552" s="3">
        <f t="shared" si="89"/>
        <v>0</v>
      </c>
      <c r="K552" s="8">
        <f t="shared" si="80"/>
        <v>2.0000000000000004</v>
      </c>
      <c r="L552" s="3">
        <f t="shared" si="81"/>
        <v>1.001582024826313</v>
      </c>
    </row>
    <row r="553" spans="2:12" x14ac:dyDescent="0.3">
      <c r="B553">
        <v>0.53600000000000003</v>
      </c>
      <c r="C553">
        <f t="shared" si="82"/>
        <v>-8.9228967131018813E-2</v>
      </c>
      <c r="D553" s="3">
        <f t="shared" si="83"/>
        <v>-7.9038770043925871E-4</v>
      </c>
      <c r="E553">
        <f t="shared" si="84"/>
        <v>0.52522896713101963</v>
      </c>
      <c r="F553" s="3">
        <f t="shared" si="85"/>
        <v>1.0007903877004394</v>
      </c>
      <c r="G553" s="7">
        <f t="shared" si="86"/>
        <v>0.61445793426203843</v>
      </c>
      <c r="H553" s="12">
        <f t="shared" si="87"/>
        <v>0</v>
      </c>
      <c r="I553" s="3">
        <f t="shared" si="88"/>
        <v>0</v>
      </c>
      <c r="J553" s="3">
        <f t="shared" si="89"/>
        <v>0</v>
      </c>
      <c r="K553" s="8">
        <f t="shared" si="80"/>
        <v>2.0000000000000004</v>
      </c>
      <c r="L553" s="3">
        <f t="shared" si="81"/>
        <v>1.001582024826313</v>
      </c>
    </row>
    <row r="554" spans="2:12" x14ac:dyDescent="0.3">
      <c r="B554">
        <v>0.53700000000000003</v>
      </c>
      <c r="C554">
        <f t="shared" si="82"/>
        <v>-8.9229757518719255E-2</v>
      </c>
      <c r="D554" s="3">
        <f t="shared" si="83"/>
        <v>-7.9038770043925871E-4</v>
      </c>
      <c r="E554">
        <f t="shared" si="84"/>
        <v>0.52622975751872003</v>
      </c>
      <c r="F554" s="3">
        <f t="shared" si="85"/>
        <v>1.0007903877004394</v>
      </c>
      <c r="G554" s="7">
        <f t="shared" si="86"/>
        <v>0.61545951503743934</v>
      </c>
      <c r="H554" s="12">
        <f t="shared" si="87"/>
        <v>0</v>
      </c>
      <c r="I554" s="3">
        <f t="shared" si="88"/>
        <v>0</v>
      </c>
      <c r="J554" s="3">
        <f t="shared" si="89"/>
        <v>0</v>
      </c>
      <c r="K554" s="8">
        <f t="shared" si="80"/>
        <v>2.0000000000000004</v>
      </c>
      <c r="L554" s="3">
        <f t="shared" si="81"/>
        <v>1.001582024826313</v>
      </c>
    </row>
    <row r="555" spans="2:12" x14ac:dyDescent="0.3">
      <c r="B555">
        <v>0.53800000000000003</v>
      </c>
      <c r="C555">
        <f t="shared" si="82"/>
        <v>-8.9230547906419697E-2</v>
      </c>
      <c r="D555" s="3">
        <f t="shared" si="83"/>
        <v>-7.9038770043925871E-4</v>
      </c>
      <c r="E555">
        <f t="shared" si="84"/>
        <v>0.52723054790642043</v>
      </c>
      <c r="F555" s="3">
        <f t="shared" si="85"/>
        <v>1.0007903877004394</v>
      </c>
      <c r="G555" s="7">
        <f t="shared" si="86"/>
        <v>0.61646109581284014</v>
      </c>
      <c r="H555" s="12">
        <f t="shared" si="87"/>
        <v>0</v>
      </c>
      <c r="I555" s="3">
        <f t="shared" si="88"/>
        <v>0</v>
      </c>
      <c r="J555" s="3">
        <f t="shared" si="89"/>
        <v>0</v>
      </c>
      <c r="K555" s="8">
        <f t="shared" si="80"/>
        <v>2.0000000000000004</v>
      </c>
      <c r="L555" s="3">
        <f t="shared" si="81"/>
        <v>1.001582024826313</v>
      </c>
    </row>
    <row r="556" spans="2:12" x14ac:dyDescent="0.3">
      <c r="B556">
        <v>0.53900000000000003</v>
      </c>
      <c r="C556">
        <f t="shared" si="82"/>
        <v>-8.9231338294120138E-2</v>
      </c>
      <c r="D556" s="3">
        <f t="shared" si="83"/>
        <v>-7.9038770043925871E-4</v>
      </c>
      <c r="E556">
        <f t="shared" si="84"/>
        <v>0.52823133829412083</v>
      </c>
      <c r="F556" s="3">
        <f t="shared" si="85"/>
        <v>1.0007903877004394</v>
      </c>
      <c r="G556" s="7">
        <f t="shared" si="86"/>
        <v>0.61746267658824094</v>
      </c>
      <c r="H556" s="12">
        <f t="shared" si="87"/>
        <v>0</v>
      </c>
      <c r="I556" s="3">
        <f t="shared" si="88"/>
        <v>0</v>
      </c>
      <c r="J556" s="3">
        <f t="shared" si="89"/>
        <v>0</v>
      </c>
      <c r="K556" s="8">
        <f t="shared" si="80"/>
        <v>2.0000000000000004</v>
      </c>
      <c r="L556" s="3">
        <f t="shared" si="81"/>
        <v>1.001582024826313</v>
      </c>
    </row>
    <row r="557" spans="2:12" x14ac:dyDescent="0.3">
      <c r="B557">
        <v>0.54</v>
      </c>
      <c r="C557">
        <f t="shared" si="82"/>
        <v>-8.923212868182058E-2</v>
      </c>
      <c r="D557" s="3">
        <f t="shared" si="83"/>
        <v>-7.9038770043925871E-4</v>
      </c>
      <c r="E557">
        <f t="shared" si="84"/>
        <v>0.52923212868182123</v>
      </c>
      <c r="F557" s="3">
        <f t="shared" si="85"/>
        <v>1.0007903877004394</v>
      </c>
      <c r="G557" s="7">
        <f t="shared" si="86"/>
        <v>0.61846425736364186</v>
      </c>
      <c r="H557" s="12">
        <f t="shared" si="87"/>
        <v>0</v>
      </c>
      <c r="I557" s="3">
        <f t="shared" si="88"/>
        <v>0</v>
      </c>
      <c r="J557" s="3">
        <f t="shared" si="89"/>
        <v>0</v>
      </c>
      <c r="K557" s="8">
        <f t="shared" si="80"/>
        <v>2.0000000000000004</v>
      </c>
      <c r="L557" s="3">
        <f t="shared" si="81"/>
        <v>1.001582024826313</v>
      </c>
    </row>
    <row r="558" spans="2:12" x14ac:dyDescent="0.3">
      <c r="B558">
        <v>0.54100000000000004</v>
      </c>
      <c r="C558">
        <f t="shared" si="82"/>
        <v>-8.9232919069521022E-2</v>
      </c>
      <c r="D558" s="3">
        <f t="shared" si="83"/>
        <v>-7.9038770043925871E-4</v>
      </c>
      <c r="E558">
        <f t="shared" si="84"/>
        <v>0.53023291906952164</v>
      </c>
      <c r="F558" s="3">
        <f t="shared" si="85"/>
        <v>1.0007903877004394</v>
      </c>
      <c r="G558" s="7">
        <f t="shared" si="86"/>
        <v>0.61946583813904266</v>
      </c>
      <c r="H558" s="12">
        <f t="shared" si="87"/>
        <v>0</v>
      </c>
      <c r="I558" s="3">
        <f t="shared" si="88"/>
        <v>0</v>
      </c>
      <c r="J558" s="3">
        <f t="shared" si="89"/>
        <v>0</v>
      </c>
      <c r="K558" s="8">
        <f t="shared" si="80"/>
        <v>2.0000000000000004</v>
      </c>
      <c r="L558" s="3">
        <f t="shared" si="81"/>
        <v>1.001582024826313</v>
      </c>
    </row>
    <row r="559" spans="2:12" x14ac:dyDescent="0.3">
      <c r="B559">
        <v>0.54200000000000004</v>
      </c>
      <c r="C559">
        <f t="shared" si="82"/>
        <v>-8.9233709457221463E-2</v>
      </c>
      <c r="D559" s="3">
        <f t="shared" si="83"/>
        <v>-7.9038770043925871E-4</v>
      </c>
      <c r="E559">
        <f t="shared" si="84"/>
        <v>0.53123370945722204</v>
      </c>
      <c r="F559" s="3">
        <f t="shared" si="85"/>
        <v>1.0007903877004394</v>
      </c>
      <c r="G559" s="7">
        <f t="shared" si="86"/>
        <v>0.62046741891444346</v>
      </c>
      <c r="H559" s="12">
        <f t="shared" si="87"/>
        <v>0</v>
      </c>
      <c r="I559" s="3">
        <f t="shared" si="88"/>
        <v>0</v>
      </c>
      <c r="J559" s="3">
        <f t="shared" si="89"/>
        <v>0</v>
      </c>
      <c r="K559" s="8">
        <f t="shared" si="80"/>
        <v>2.0000000000000004</v>
      </c>
      <c r="L559" s="3">
        <f t="shared" si="81"/>
        <v>1.001582024826313</v>
      </c>
    </row>
    <row r="560" spans="2:12" x14ac:dyDescent="0.3">
      <c r="B560">
        <v>0.54300000000000004</v>
      </c>
      <c r="C560">
        <f t="shared" si="82"/>
        <v>-8.9234499844921905E-2</v>
      </c>
      <c r="D560" s="3">
        <f t="shared" si="83"/>
        <v>-7.9038770043925871E-4</v>
      </c>
      <c r="E560">
        <f t="shared" si="84"/>
        <v>0.53223449984492244</v>
      </c>
      <c r="F560" s="3">
        <f t="shared" si="85"/>
        <v>1.0007903877004394</v>
      </c>
      <c r="G560" s="7">
        <f t="shared" si="86"/>
        <v>0.62146899968984437</v>
      </c>
      <c r="H560" s="12">
        <f t="shared" si="87"/>
        <v>0</v>
      </c>
      <c r="I560" s="3">
        <f t="shared" si="88"/>
        <v>0</v>
      </c>
      <c r="J560" s="3">
        <f t="shared" si="89"/>
        <v>0</v>
      </c>
      <c r="K560" s="8">
        <f t="shared" si="80"/>
        <v>2.0000000000000004</v>
      </c>
      <c r="L560" s="3">
        <f t="shared" si="81"/>
        <v>1.001582024826313</v>
      </c>
    </row>
    <row r="561" spans="2:12" x14ac:dyDescent="0.3">
      <c r="B561">
        <v>0.54400000000000004</v>
      </c>
      <c r="C561">
        <f t="shared" si="82"/>
        <v>-8.9235290232622347E-2</v>
      </c>
      <c r="D561" s="3">
        <f t="shared" si="83"/>
        <v>-7.9038770043925871E-4</v>
      </c>
      <c r="E561">
        <f t="shared" si="84"/>
        <v>0.53323529023262284</v>
      </c>
      <c r="F561" s="3">
        <f t="shared" si="85"/>
        <v>1.0007903877004394</v>
      </c>
      <c r="G561" s="7">
        <f t="shared" si="86"/>
        <v>0.62247058046524517</v>
      </c>
      <c r="H561" s="12">
        <f t="shared" si="87"/>
        <v>0</v>
      </c>
      <c r="I561" s="3">
        <f t="shared" si="88"/>
        <v>0</v>
      </c>
      <c r="J561" s="3">
        <f t="shared" si="89"/>
        <v>0</v>
      </c>
      <c r="K561" s="8">
        <f t="shared" si="80"/>
        <v>2.0000000000000004</v>
      </c>
      <c r="L561" s="3">
        <f t="shared" si="81"/>
        <v>1.001582024826313</v>
      </c>
    </row>
    <row r="562" spans="2:12" x14ac:dyDescent="0.3">
      <c r="B562">
        <v>0.54500000000000004</v>
      </c>
      <c r="C562">
        <f t="shared" si="82"/>
        <v>-8.9236080620322789E-2</v>
      </c>
      <c r="D562" s="3">
        <f t="shared" si="83"/>
        <v>-7.9038770043925871E-4</v>
      </c>
      <c r="E562">
        <f t="shared" si="84"/>
        <v>0.53423608062032324</v>
      </c>
      <c r="F562" s="3">
        <f t="shared" si="85"/>
        <v>1.0007903877004394</v>
      </c>
      <c r="G562" s="7">
        <f t="shared" si="86"/>
        <v>0.62347216124064597</v>
      </c>
      <c r="H562" s="12">
        <f t="shared" si="87"/>
        <v>0</v>
      </c>
      <c r="I562" s="3">
        <f t="shared" si="88"/>
        <v>0</v>
      </c>
      <c r="J562" s="3">
        <f t="shared" si="89"/>
        <v>0</v>
      </c>
      <c r="K562" s="8">
        <f t="shared" si="80"/>
        <v>2.0000000000000004</v>
      </c>
      <c r="L562" s="3">
        <f t="shared" si="81"/>
        <v>1.001582024826313</v>
      </c>
    </row>
    <row r="563" spans="2:12" x14ac:dyDescent="0.3">
      <c r="B563">
        <v>0.54600000000000004</v>
      </c>
      <c r="C563">
        <f t="shared" si="82"/>
        <v>-8.923687100802323E-2</v>
      </c>
      <c r="D563" s="3">
        <f t="shared" si="83"/>
        <v>-7.9038770043925871E-4</v>
      </c>
      <c r="E563">
        <f t="shared" si="84"/>
        <v>0.53523687100802364</v>
      </c>
      <c r="F563" s="3">
        <f t="shared" si="85"/>
        <v>1.0007903877004394</v>
      </c>
      <c r="G563" s="7">
        <f t="shared" si="86"/>
        <v>0.62447374201604688</v>
      </c>
      <c r="H563" s="12">
        <f t="shared" si="87"/>
        <v>0</v>
      </c>
      <c r="I563" s="3">
        <f t="shared" si="88"/>
        <v>0</v>
      </c>
      <c r="J563" s="3">
        <f t="shared" si="89"/>
        <v>0</v>
      </c>
      <c r="K563" s="8">
        <f t="shared" si="80"/>
        <v>2.0000000000000004</v>
      </c>
      <c r="L563" s="3">
        <f t="shared" si="81"/>
        <v>1.001582024826313</v>
      </c>
    </row>
    <row r="564" spans="2:12" x14ac:dyDescent="0.3">
      <c r="B564">
        <v>0.54700000000000004</v>
      </c>
      <c r="C564">
        <f t="shared" si="82"/>
        <v>-8.9237661395723672E-2</v>
      </c>
      <c r="D564" s="3">
        <f t="shared" si="83"/>
        <v>-7.9038770043925871E-4</v>
      </c>
      <c r="E564">
        <f t="shared" si="84"/>
        <v>0.53623766139572404</v>
      </c>
      <c r="F564" s="3">
        <f t="shared" si="85"/>
        <v>1.0007903877004394</v>
      </c>
      <c r="G564" s="7">
        <f t="shared" si="86"/>
        <v>0.62547532279144769</v>
      </c>
      <c r="H564" s="12">
        <f t="shared" si="87"/>
        <v>0</v>
      </c>
      <c r="I564" s="3">
        <f t="shared" si="88"/>
        <v>0</v>
      </c>
      <c r="J564" s="3">
        <f t="shared" si="89"/>
        <v>0</v>
      </c>
      <c r="K564" s="8">
        <f t="shared" si="80"/>
        <v>2.0000000000000004</v>
      </c>
      <c r="L564" s="3">
        <f t="shared" si="81"/>
        <v>1.001582024826313</v>
      </c>
    </row>
    <row r="565" spans="2:12" x14ac:dyDescent="0.3">
      <c r="B565">
        <v>0.54800000000000004</v>
      </c>
      <c r="C565">
        <f t="shared" si="82"/>
        <v>-8.9238451783424114E-2</v>
      </c>
      <c r="D565" s="3">
        <f t="shared" si="83"/>
        <v>-7.9038770043925871E-4</v>
      </c>
      <c r="E565">
        <f t="shared" si="84"/>
        <v>0.53723845178342444</v>
      </c>
      <c r="F565" s="3">
        <f t="shared" si="85"/>
        <v>1.0007903877004394</v>
      </c>
      <c r="G565" s="7">
        <f t="shared" si="86"/>
        <v>0.6264769035668486</v>
      </c>
      <c r="H565" s="12">
        <f t="shared" si="87"/>
        <v>0</v>
      </c>
      <c r="I565" s="3">
        <f t="shared" si="88"/>
        <v>0</v>
      </c>
      <c r="J565" s="3">
        <f t="shared" si="89"/>
        <v>0</v>
      </c>
      <c r="K565" s="8">
        <f t="shared" si="80"/>
        <v>2.0000000000000004</v>
      </c>
      <c r="L565" s="3">
        <f t="shared" si="81"/>
        <v>1.001582024826313</v>
      </c>
    </row>
    <row r="566" spans="2:12" x14ac:dyDescent="0.3">
      <c r="B566">
        <v>0.54900000000000004</v>
      </c>
      <c r="C566">
        <f t="shared" si="82"/>
        <v>-8.9239242171124555E-2</v>
      </c>
      <c r="D566" s="3">
        <f t="shared" si="83"/>
        <v>-7.9038770043925871E-4</v>
      </c>
      <c r="E566">
        <f t="shared" si="84"/>
        <v>0.53823924217112484</v>
      </c>
      <c r="F566" s="3">
        <f t="shared" si="85"/>
        <v>1.0007903877004394</v>
      </c>
      <c r="G566" s="7">
        <f t="shared" si="86"/>
        <v>0.6274784843422494</v>
      </c>
      <c r="H566" s="12">
        <f t="shared" si="87"/>
        <v>0</v>
      </c>
      <c r="I566" s="3">
        <f t="shared" si="88"/>
        <v>0</v>
      </c>
      <c r="J566" s="3">
        <f t="shared" si="89"/>
        <v>0</v>
      </c>
      <c r="K566" s="8">
        <f t="shared" si="80"/>
        <v>2.0000000000000004</v>
      </c>
      <c r="L566" s="3">
        <f t="shared" si="81"/>
        <v>1.001582024826313</v>
      </c>
    </row>
    <row r="567" spans="2:12" x14ac:dyDescent="0.3">
      <c r="B567">
        <v>0.55000000000000004</v>
      </c>
      <c r="C567">
        <f t="shared" si="82"/>
        <v>-8.9240032558824997E-2</v>
      </c>
      <c r="D567" s="3">
        <f t="shared" si="83"/>
        <v>-7.9038770043925871E-4</v>
      </c>
      <c r="E567">
        <f t="shared" si="84"/>
        <v>0.53924003255882524</v>
      </c>
      <c r="F567" s="3">
        <f t="shared" si="85"/>
        <v>1.0007903877004394</v>
      </c>
      <c r="G567" s="7">
        <f t="shared" si="86"/>
        <v>0.6284800651176502</v>
      </c>
      <c r="H567" s="12">
        <f t="shared" si="87"/>
        <v>0</v>
      </c>
      <c r="I567" s="3">
        <f t="shared" si="88"/>
        <v>0</v>
      </c>
      <c r="J567" s="3">
        <f t="shared" si="89"/>
        <v>0</v>
      </c>
      <c r="K567" s="8">
        <f t="shared" si="80"/>
        <v>2.0000000000000004</v>
      </c>
      <c r="L567" s="3">
        <f t="shared" si="81"/>
        <v>1.001582024826313</v>
      </c>
    </row>
    <row r="568" spans="2:12" x14ac:dyDescent="0.3">
      <c r="B568">
        <v>0.55100000000000005</v>
      </c>
      <c r="C568">
        <f t="shared" si="82"/>
        <v>-8.9240822946525439E-2</v>
      </c>
      <c r="D568" s="3">
        <f t="shared" si="83"/>
        <v>-7.9038770043925871E-4</v>
      </c>
      <c r="E568">
        <f t="shared" si="84"/>
        <v>0.54024082294652565</v>
      </c>
      <c r="F568" s="3">
        <f t="shared" si="85"/>
        <v>1.0007903877004394</v>
      </c>
      <c r="G568" s="7">
        <f t="shared" si="86"/>
        <v>0.62948164589305111</v>
      </c>
      <c r="H568" s="12">
        <f t="shared" si="87"/>
        <v>0</v>
      </c>
      <c r="I568" s="3">
        <f t="shared" si="88"/>
        <v>0</v>
      </c>
      <c r="J568" s="3">
        <f t="shared" si="89"/>
        <v>0</v>
      </c>
      <c r="K568" s="8">
        <f t="shared" si="80"/>
        <v>2.0000000000000004</v>
      </c>
      <c r="L568" s="3">
        <f t="shared" si="81"/>
        <v>1.001582024826313</v>
      </c>
    </row>
    <row r="569" spans="2:12" x14ac:dyDescent="0.3">
      <c r="B569">
        <v>0.55200000000000005</v>
      </c>
      <c r="C569">
        <f t="shared" si="82"/>
        <v>-8.924161333422588E-2</v>
      </c>
      <c r="D569" s="3">
        <f t="shared" si="83"/>
        <v>-7.9038770043925871E-4</v>
      </c>
      <c r="E569">
        <f t="shared" si="84"/>
        <v>0.54124161333422605</v>
      </c>
      <c r="F569" s="3">
        <f t="shared" si="85"/>
        <v>1.0007903877004394</v>
      </c>
      <c r="G569" s="7">
        <f t="shared" si="86"/>
        <v>0.63048322666845191</v>
      </c>
      <c r="H569" s="12">
        <f t="shared" si="87"/>
        <v>0</v>
      </c>
      <c r="I569" s="3">
        <f t="shared" si="88"/>
        <v>0</v>
      </c>
      <c r="J569" s="3">
        <f t="shared" si="89"/>
        <v>0</v>
      </c>
      <c r="K569" s="8">
        <f t="shared" si="80"/>
        <v>2.0000000000000004</v>
      </c>
      <c r="L569" s="3">
        <f t="shared" si="81"/>
        <v>1.001582024826313</v>
      </c>
    </row>
    <row r="570" spans="2:12" x14ac:dyDescent="0.3">
      <c r="B570">
        <v>0.55300000000000005</v>
      </c>
      <c r="C570">
        <f t="shared" si="82"/>
        <v>-8.9242403721926322E-2</v>
      </c>
      <c r="D570" s="3">
        <f t="shared" si="83"/>
        <v>-7.9038770043925871E-4</v>
      </c>
      <c r="E570">
        <f t="shared" si="84"/>
        <v>0.54224240372192645</v>
      </c>
      <c r="F570" s="3">
        <f t="shared" si="85"/>
        <v>1.0007903877004394</v>
      </c>
      <c r="G570" s="7">
        <f t="shared" si="86"/>
        <v>0.63148480744385282</v>
      </c>
      <c r="H570" s="12">
        <f t="shared" si="87"/>
        <v>0</v>
      </c>
      <c r="I570" s="3">
        <f t="shared" si="88"/>
        <v>0</v>
      </c>
      <c r="J570" s="3">
        <f t="shared" si="89"/>
        <v>0</v>
      </c>
      <c r="K570" s="8">
        <f t="shared" si="80"/>
        <v>2.0000000000000004</v>
      </c>
      <c r="L570" s="3">
        <f t="shared" si="81"/>
        <v>1.001582024826313</v>
      </c>
    </row>
    <row r="571" spans="2:12" x14ac:dyDescent="0.3">
      <c r="B571">
        <v>0.55400000000000005</v>
      </c>
      <c r="C571">
        <f t="shared" si="82"/>
        <v>-8.9243194109626764E-2</v>
      </c>
      <c r="D571" s="3">
        <f t="shared" si="83"/>
        <v>-7.9038770043925871E-4</v>
      </c>
      <c r="E571">
        <f t="shared" si="84"/>
        <v>0.54324319410962685</v>
      </c>
      <c r="F571" s="3">
        <f t="shared" si="85"/>
        <v>1.0007903877004394</v>
      </c>
      <c r="G571" s="7">
        <f t="shared" si="86"/>
        <v>0.63248638821925363</v>
      </c>
      <c r="H571" s="12">
        <f t="shared" si="87"/>
        <v>0</v>
      </c>
      <c r="I571" s="3">
        <f t="shared" si="88"/>
        <v>0</v>
      </c>
      <c r="J571" s="3">
        <f t="shared" si="89"/>
        <v>0</v>
      </c>
      <c r="K571" s="8">
        <f t="shared" si="80"/>
        <v>2.0000000000000004</v>
      </c>
      <c r="L571" s="3">
        <f t="shared" si="81"/>
        <v>1.001582024826313</v>
      </c>
    </row>
    <row r="572" spans="2:12" x14ac:dyDescent="0.3">
      <c r="B572">
        <v>0.55500000000000005</v>
      </c>
      <c r="C572">
        <f t="shared" si="82"/>
        <v>-8.9243984497327206E-2</v>
      </c>
      <c r="D572" s="3">
        <f t="shared" si="83"/>
        <v>-7.9038770043925871E-4</v>
      </c>
      <c r="E572">
        <f t="shared" si="84"/>
        <v>0.54424398449732725</v>
      </c>
      <c r="F572" s="3">
        <f t="shared" si="85"/>
        <v>1.0007903877004394</v>
      </c>
      <c r="G572" s="7">
        <f t="shared" si="86"/>
        <v>0.63348796899465443</v>
      </c>
      <c r="H572" s="12">
        <f t="shared" si="87"/>
        <v>0</v>
      </c>
      <c r="I572" s="3">
        <f t="shared" si="88"/>
        <v>0</v>
      </c>
      <c r="J572" s="3">
        <f t="shared" si="89"/>
        <v>0</v>
      </c>
      <c r="K572" s="8">
        <f t="shared" si="80"/>
        <v>2.0000000000000004</v>
      </c>
      <c r="L572" s="3">
        <f t="shared" si="81"/>
        <v>1.001582024826313</v>
      </c>
    </row>
    <row r="573" spans="2:12" x14ac:dyDescent="0.3">
      <c r="B573">
        <v>0.55600000000000005</v>
      </c>
      <c r="C573">
        <f t="shared" si="82"/>
        <v>-8.9244774885027647E-2</v>
      </c>
      <c r="D573" s="3">
        <f t="shared" si="83"/>
        <v>-7.9038770043925871E-4</v>
      </c>
      <c r="E573">
        <f t="shared" si="84"/>
        <v>0.54524477488502765</v>
      </c>
      <c r="F573" s="3">
        <f t="shared" si="85"/>
        <v>1.0007903877004394</v>
      </c>
      <c r="G573" s="7">
        <f t="shared" si="86"/>
        <v>0.63448954977005534</v>
      </c>
      <c r="H573" s="12">
        <f t="shared" si="87"/>
        <v>0</v>
      </c>
      <c r="I573" s="3">
        <f t="shared" si="88"/>
        <v>0</v>
      </c>
      <c r="J573" s="3">
        <f t="shared" si="89"/>
        <v>0</v>
      </c>
      <c r="K573" s="8">
        <f t="shared" si="80"/>
        <v>2.0000000000000004</v>
      </c>
      <c r="L573" s="3">
        <f t="shared" si="81"/>
        <v>1.001582024826313</v>
      </c>
    </row>
    <row r="574" spans="2:12" x14ac:dyDescent="0.3">
      <c r="B574">
        <v>0.55700000000000005</v>
      </c>
      <c r="C574">
        <f t="shared" si="82"/>
        <v>-8.9245565272728089E-2</v>
      </c>
      <c r="D574" s="3">
        <f t="shared" si="83"/>
        <v>-7.9038770043925871E-4</v>
      </c>
      <c r="E574">
        <f t="shared" si="84"/>
        <v>0.54624556527272805</v>
      </c>
      <c r="F574" s="3">
        <f t="shared" si="85"/>
        <v>1.0007903877004394</v>
      </c>
      <c r="G574" s="7">
        <f t="shared" si="86"/>
        <v>0.63549113054545614</v>
      </c>
      <c r="H574" s="12">
        <f t="shared" si="87"/>
        <v>0</v>
      </c>
      <c r="I574" s="3">
        <f t="shared" si="88"/>
        <v>0</v>
      </c>
      <c r="J574" s="3">
        <f t="shared" si="89"/>
        <v>0</v>
      </c>
      <c r="K574" s="8">
        <f t="shared" si="80"/>
        <v>2.0000000000000004</v>
      </c>
      <c r="L574" s="3">
        <f t="shared" si="81"/>
        <v>1.001582024826313</v>
      </c>
    </row>
    <row r="575" spans="2:12" x14ac:dyDescent="0.3">
      <c r="B575">
        <v>0.55800000000000005</v>
      </c>
      <c r="C575">
        <f t="shared" si="82"/>
        <v>-8.9246355660428531E-2</v>
      </c>
      <c r="D575" s="3">
        <f t="shared" si="83"/>
        <v>-7.9038770043925871E-4</v>
      </c>
      <c r="E575">
        <f t="shared" si="84"/>
        <v>0.54724635566042845</v>
      </c>
      <c r="F575" s="3">
        <f t="shared" si="85"/>
        <v>1.0007903877004394</v>
      </c>
      <c r="G575" s="7">
        <f t="shared" si="86"/>
        <v>0.63649271132085694</v>
      </c>
      <c r="H575" s="12">
        <f t="shared" si="87"/>
        <v>0</v>
      </c>
      <c r="I575" s="3">
        <f t="shared" si="88"/>
        <v>0</v>
      </c>
      <c r="J575" s="3">
        <f t="shared" si="89"/>
        <v>0</v>
      </c>
      <c r="K575" s="8">
        <f t="shared" si="80"/>
        <v>2.0000000000000004</v>
      </c>
      <c r="L575" s="3">
        <f t="shared" si="81"/>
        <v>1.001582024826313</v>
      </c>
    </row>
    <row r="576" spans="2:12" x14ac:dyDescent="0.3">
      <c r="B576">
        <v>0.55900000000000005</v>
      </c>
      <c r="C576">
        <f t="shared" si="82"/>
        <v>-8.9247146048128972E-2</v>
      </c>
      <c r="D576" s="3">
        <f t="shared" si="83"/>
        <v>-7.9038770043925871E-4</v>
      </c>
      <c r="E576">
        <f t="shared" si="84"/>
        <v>0.54824714604812885</v>
      </c>
      <c r="F576" s="3">
        <f t="shared" si="85"/>
        <v>1.0007903877004394</v>
      </c>
      <c r="G576" s="7">
        <f t="shared" si="86"/>
        <v>0.63749429209625785</v>
      </c>
      <c r="H576" s="12">
        <f t="shared" si="87"/>
        <v>0</v>
      </c>
      <c r="I576" s="3">
        <f t="shared" si="88"/>
        <v>0</v>
      </c>
      <c r="J576" s="3">
        <f t="shared" si="89"/>
        <v>0</v>
      </c>
      <c r="K576" s="8">
        <f t="shared" si="80"/>
        <v>2.0000000000000004</v>
      </c>
      <c r="L576" s="3">
        <f t="shared" si="81"/>
        <v>1.001582024826313</v>
      </c>
    </row>
    <row r="577" spans="2:12" x14ac:dyDescent="0.3">
      <c r="B577">
        <v>0.56000000000000005</v>
      </c>
      <c r="C577">
        <f t="shared" si="82"/>
        <v>-8.9247936435829414E-2</v>
      </c>
      <c r="D577" s="3">
        <f t="shared" si="83"/>
        <v>-7.9038770043925871E-4</v>
      </c>
      <c r="E577">
        <f t="shared" si="84"/>
        <v>0.54924793643582925</v>
      </c>
      <c r="F577" s="3">
        <f t="shared" si="85"/>
        <v>1.0007903877004394</v>
      </c>
      <c r="G577" s="7">
        <f t="shared" si="86"/>
        <v>0.63849587287165865</v>
      </c>
      <c r="H577" s="12">
        <f t="shared" si="87"/>
        <v>0</v>
      </c>
      <c r="I577" s="3">
        <f t="shared" si="88"/>
        <v>0</v>
      </c>
      <c r="J577" s="3">
        <f t="shared" si="89"/>
        <v>0</v>
      </c>
      <c r="K577" s="8">
        <f t="shared" si="80"/>
        <v>2.0000000000000004</v>
      </c>
      <c r="L577" s="3">
        <f t="shared" si="81"/>
        <v>1.001582024826313</v>
      </c>
    </row>
    <row r="578" spans="2:12" x14ac:dyDescent="0.3">
      <c r="B578">
        <v>0.56100000000000005</v>
      </c>
      <c r="C578">
        <f t="shared" si="82"/>
        <v>-8.9248726823529856E-2</v>
      </c>
      <c r="D578" s="3">
        <f t="shared" si="83"/>
        <v>-7.9038770043925871E-4</v>
      </c>
      <c r="E578">
        <f t="shared" si="84"/>
        <v>0.55024872682352965</v>
      </c>
      <c r="F578" s="3">
        <f t="shared" si="85"/>
        <v>1.0007903877004394</v>
      </c>
      <c r="G578" s="7">
        <f t="shared" si="86"/>
        <v>0.63949745364705946</v>
      </c>
      <c r="H578" s="12">
        <f t="shared" si="87"/>
        <v>0</v>
      </c>
      <c r="I578" s="3">
        <f t="shared" si="88"/>
        <v>0</v>
      </c>
      <c r="J578" s="3">
        <f t="shared" si="89"/>
        <v>0</v>
      </c>
      <c r="K578" s="8">
        <f t="shared" si="80"/>
        <v>2.0000000000000004</v>
      </c>
      <c r="L578" s="3">
        <f t="shared" si="81"/>
        <v>1.001582024826313</v>
      </c>
    </row>
    <row r="579" spans="2:12" x14ac:dyDescent="0.3">
      <c r="B579">
        <v>0.56200000000000006</v>
      </c>
      <c r="C579">
        <f t="shared" si="82"/>
        <v>-8.9249517211230298E-2</v>
      </c>
      <c r="D579" s="3">
        <f t="shared" si="83"/>
        <v>-7.9038770043925871E-4</v>
      </c>
      <c r="E579">
        <f t="shared" si="84"/>
        <v>0.55124951721123006</v>
      </c>
      <c r="F579" s="3">
        <f t="shared" si="85"/>
        <v>1.0007903877004394</v>
      </c>
      <c r="G579" s="7">
        <f t="shared" si="86"/>
        <v>0.64049903442246037</v>
      </c>
      <c r="H579" s="12">
        <f t="shared" si="87"/>
        <v>0</v>
      </c>
      <c r="I579" s="3">
        <f t="shared" si="88"/>
        <v>0</v>
      </c>
      <c r="J579" s="3">
        <f t="shared" si="89"/>
        <v>0</v>
      </c>
      <c r="K579" s="8">
        <f t="shared" si="80"/>
        <v>2.0000000000000004</v>
      </c>
      <c r="L579" s="3">
        <f t="shared" si="81"/>
        <v>1.001582024826313</v>
      </c>
    </row>
    <row r="580" spans="2:12" x14ac:dyDescent="0.3">
      <c r="B580">
        <v>0.56300000000000006</v>
      </c>
      <c r="C580">
        <f t="shared" si="82"/>
        <v>-8.9250307598930739E-2</v>
      </c>
      <c r="D580" s="3">
        <f t="shared" si="83"/>
        <v>-7.9038770043925871E-4</v>
      </c>
      <c r="E580">
        <f t="shared" si="84"/>
        <v>0.55225030759893046</v>
      </c>
      <c r="F580" s="3">
        <f t="shared" si="85"/>
        <v>1.0007903877004394</v>
      </c>
      <c r="G580" s="7">
        <f t="shared" si="86"/>
        <v>0.64150061519786117</v>
      </c>
      <c r="H580" s="12">
        <f t="shared" si="87"/>
        <v>0</v>
      </c>
      <c r="I580" s="3">
        <f t="shared" si="88"/>
        <v>0</v>
      </c>
      <c r="J580" s="3">
        <f t="shared" si="89"/>
        <v>0</v>
      </c>
      <c r="K580" s="8">
        <f t="shared" si="80"/>
        <v>2.0000000000000004</v>
      </c>
      <c r="L580" s="3">
        <f t="shared" si="81"/>
        <v>1.001582024826313</v>
      </c>
    </row>
    <row r="581" spans="2:12" x14ac:dyDescent="0.3">
      <c r="B581">
        <v>0.56400000000000006</v>
      </c>
      <c r="C581">
        <f t="shared" si="82"/>
        <v>-8.9251097986631181E-2</v>
      </c>
      <c r="D581" s="3">
        <f t="shared" si="83"/>
        <v>-7.9038770043925871E-4</v>
      </c>
      <c r="E581">
        <f t="shared" si="84"/>
        <v>0.55325109798663086</v>
      </c>
      <c r="F581" s="3">
        <f t="shared" si="85"/>
        <v>1.0007903877004394</v>
      </c>
      <c r="G581" s="7">
        <f t="shared" si="86"/>
        <v>0.64250219597326208</v>
      </c>
      <c r="H581" s="12">
        <f t="shared" si="87"/>
        <v>0</v>
      </c>
      <c r="I581" s="3">
        <f t="shared" si="88"/>
        <v>0</v>
      </c>
      <c r="J581" s="3">
        <f t="shared" si="89"/>
        <v>0</v>
      </c>
      <c r="K581" s="8">
        <f t="shared" si="80"/>
        <v>2.0000000000000004</v>
      </c>
      <c r="L581" s="3">
        <f t="shared" si="81"/>
        <v>1.001582024826313</v>
      </c>
    </row>
    <row r="582" spans="2:12" x14ac:dyDescent="0.3">
      <c r="B582">
        <v>0.56500000000000006</v>
      </c>
      <c r="C582">
        <f t="shared" si="82"/>
        <v>-8.9251888374331623E-2</v>
      </c>
      <c r="D582" s="3">
        <f t="shared" si="83"/>
        <v>-7.9038770043925871E-4</v>
      </c>
      <c r="E582">
        <f t="shared" si="84"/>
        <v>0.55425188837433126</v>
      </c>
      <c r="F582" s="3">
        <f t="shared" si="85"/>
        <v>1.0007903877004394</v>
      </c>
      <c r="G582" s="7">
        <f t="shared" si="86"/>
        <v>0.64350377674866288</v>
      </c>
      <c r="H582" s="12">
        <f t="shared" si="87"/>
        <v>0</v>
      </c>
      <c r="I582" s="3">
        <f t="shared" si="88"/>
        <v>0</v>
      </c>
      <c r="J582" s="3">
        <f t="shared" si="89"/>
        <v>0</v>
      </c>
      <c r="K582" s="8">
        <f t="shared" si="80"/>
        <v>2.0000000000000004</v>
      </c>
      <c r="L582" s="3">
        <f t="shared" si="81"/>
        <v>1.001582024826313</v>
      </c>
    </row>
    <row r="583" spans="2:12" x14ac:dyDescent="0.3">
      <c r="B583">
        <v>0.56600000000000006</v>
      </c>
      <c r="C583">
        <f t="shared" si="82"/>
        <v>-8.9252678762032064E-2</v>
      </c>
      <c r="D583" s="3">
        <f t="shared" si="83"/>
        <v>-7.9038770043925871E-4</v>
      </c>
      <c r="E583">
        <f t="shared" si="84"/>
        <v>0.55525267876203166</v>
      </c>
      <c r="F583" s="3">
        <f t="shared" si="85"/>
        <v>1.0007903877004394</v>
      </c>
      <c r="G583" s="7">
        <f t="shared" si="86"/>
        <v>0.64450535752406368</v>
      </c>
      <c r="H583" s="12">
        <f t="shared" si="87"/>
        <v>0</v>
      </c>
      <c r="I583" s="3">
        <f t="shared" si="88"/>
        <v>0</v>
      </c>
      <c r="J583" s="3">
        <f t="shared" si="89"/>
        <v>0</v>
      </c>
      <c r="K583" s="8">
        <f t="shared" si="80"/>
        <v>2.0000000000000004</v>
      </c>
      <c r="L583" s="3">
        <f t="shared" si="81"/>
        <v>1.001582024826313</v>
      </c>
    </row>
    <row r="584" spans="2:12" x14ac:dyDescent="0.3">
      <c r="B584">
        <v>0.56700000000000006</v>
      </c>
      <c r="C584">
        <f t="shared" si="82"/>
        <v>-8.9253469149732506E-2</v>
      </c>
      <c r="D584" s="3">
        <f t="shared" si="83"/>
        <v>-7.9038770043925871E-4</v>
      </c>
      <c r="E584">
        <f t="shared" si="84"/>
        <v>0.55625346914973206</v>
      </c>
      <c r="F584" s="3">
        <f t="shared" si="85"/>
        <v>1.0007903877004394</v>
      </c>
      <c r="G584" s="7">
        <f t="shared" si="86"/>
        <v>0.64550693829946459</v>
      </c>
      <c r="H584" s="12">
        <f t="shared" si="87"/>
        <v>0</v>
      </c>
      <c r="I584" s="3">
        <f t="shared" si="88"/>
        <v>0</v>
      </c>
      <c r="J584" s="3">
        <f t="shared" si="89"/>
        <v>0</v>
      </c>
      <c r="K584" s="8">
        <f t="shared" si="80"/>
        <v>2.0000000000000004</v>
      </c>
      <c r="L584" s="3">
        <f t="shared" si="81"/>
        <v>1.001582024826313</v>
      </c>
    </row>
    <row r="585" spans="2:12" x14ac:dyDescent="0.3">
      <c r="B585">
        <v>0.56800000000000006</v>
      </c>
      <c r="C585">
        <f t="shared" si="82"/>
        <v>-8.9254259537432948E-2</v>
      </c>
      <c r="D585" s="3">
        <f t="shared" si="83"/>
        <v>-7.9038770043925871E-4</v>
      </c>
      <c r="E585">
        <f t="shared" si="84"/>
        <v>0.55725425953743246</v>
      </c>
      <c r="F585" s="3">
        <f t="shared" si="85"/>
        <v>1.0007903877004394</v>
      </c>
      <c r="G585" s="7">
        <f t="shared" si="86"/>
        <v>0.6465085190748654</v>
      </c>
      <c r="H585" s="12">
        <f t="shared" si="87"/>
        <v>0</v>
      </c>
      <c r="I585" s="3">
        <f t="shared" si="88"/>
        <v>0</v>
      </c>
      <c r="J585" s="3">
        <f t="shared" si="89"/>
        <v>0</v>
      </c>
      <c r="K585" s="8">
        <f t="shared" si="80"/>
        <v>2.0000000000000004</v>
      </c>
      <c r="L585" s="3">
        <f t="shared" si="81"/>
        <v>1.001582024826313</v>
      </c>
    </row>
    <row r="586" spans="2:12" x14ac:dyDescent="0.3">
      <c r="B586">
        <v>0.56900000000000006</v>
      </c>
      <c r="C586">
        <f t="shared" si="82"/>
        <v>-8.925504992513339E-2</v>
      </c>
      <c r="D586" s="3">
        <f t="shared" si="83"/>
        <v>-7.9038770043925871E-4</v>
      </c>
      <c r="E586">
        <f t="shared" si="84"/>
        <v>0.55825504992513286</v>
      </c>
      <c r="F586" s="3">
        <f t="shared" si="85"/>
        <v>1.0007903877004394</v>
      </c>
      <c r="G586" s="7">
        <f t="shared" si="86"/>
        <v>0.64751009985026631</v>
      </c>
      <c r="H586" s="12">
        <f t="shared" si="87"/>
        <v>0</v>
      </c>
      <c r="I586" s="3">
        <f t="shared" si="88"/>
        <v>0</v>
      </c>
      <c r="J586" s="3">
        <f t="shared" si="89"/>
        <v>0</v>
      </c>
      <c r="K586" s="8">
        <f t="shared" si="80"/>
        <v>2.0000000000000004</v>
      </c>
      <c r="L586" s="3">
        <f t="shared" si="81"/>
        <v>1.001582024826313</v>
      </c>
    </row>
    <row r="587" spans="2:12" x14ac:dyDescent="0.3">
      <c r="B587">
        <v>0.57000000000000006</v>
      </c>
      <c r="C587">
        <f t="shared" si="82"/>
        <v>-8.9255840312833831E-2</v>
      </c>
      <c r="D587" s="3">
        <f t="shared" si="83"/>
        <v>-7.9038770043925871E-4</v>
      </c>
      <c r="E587">
        <f t="shared" si="84"/>
        <v>0.55925584031283326</v>
      </c>
      <c r="F587" s="3">
        <f t="shared" si="85"/>
        <v>1.0007903877004394</v>
      </c>
      <c r="G587" s="7">
        <f t="shared" si="86"/>
        <v>0.64851168062566711</v>
      </c>
      <c r="H587" s="12">
        <f t="shared" si="87"/>
        <v>0</v>
      </c>
      <c r="I587" s="3">
        <f t="shared" si="88"/>
        <v>0</v>
      </c>
      <c r="J587" s="3">
        <f t="shared" si="89"/>
        <v>0</v>
      </c>
      <c r="K587" s="8">
        <f t="shared" si="80"/>
        <v>2.0000000000000004</v>
      </c>
      <c r="L587" s="3">
        <f t="shared" si="81"/>
        <v>1.001582024826313</v>
      </c>
    </row>
    <row r="588" spans="2:12" x14ac:dyDescent="0.3">
      <c r="B588">
        <v>0.57100000000000006</v>
      </c>
      <c r="C588">
        <f t="shared" si="82"/>
        <v>-8.9256630700534273E-2</v>
      </c>
      <c r="D588" s="3">
        <f t="shared" si="83"/>
        <v>-7.9038770043925871E-4</v>
      </c>
      <c r="E588">
        <f t="shared" si="84"/>
        <v>0.56025663070053366</v>
      </c>
      <c r="F588" s="3">
        <f t="shared" si="85"/>
        <v>1.0007903877004394</v>
      </c>
      <c r="G588" s="7">
        <f t="shared" si="86"/>
        <v>0.64951326140106791</v>
      </c>
      <c r="H588" s="12">
        <f t="shared" si="87"/>
        <v>0</v>
      </c>
      <c r="I588" s="3">
        <f t="shared" si="88"/>
        <v>0</v>
      </c>
      <c r="J588" s="3">
        <f t="shared" si="89"/>
        <v>0</v>
      </c>
      <c r="K588" s="8">
        <f t="shared" si="80"/>
        <v>2.0000000000000004</v>
      </c>
      <c r="L588" s="3">
        <f t="shared" si="81"/>
        <v>1.001582024826313</v>
      </c>
    </row>
    <row r="589" spans="2:12" x14ac:dyDescent="0.3">
      <c r="B589">
        <v>0.57200000000000006</v>
      </c>
      <c r="C589">
        <f t="shared" si="82"/>
        <v>-8.9257421088234715E-2</v>
      </c>
      <c r="D589" s="3">
        <f t="shared" si="83"/>
        <v>-7.9038770043925871E-4</v>
      </c>
      <c r="E589">
        <f t="shared" si="84"/>
        <v>0.56125742108823407</v>
      </c>
      <c r="F589" s="3">
        <f t="shared" si="85"/>
        <v>1.0007903877004394</v>
      </c>
      <c r="G589" s="7">
        <f t="shared" si="86"/>
        <v>0.65051484217646882</v>
      </c>
      <c r="H589" s="12">
        <f t="shared" si="87"/>
        <v>0</v>
      </c>
      <c r="I589" s="3">
        <f t="shared" si="88"/>
        <v>0</v>
      </c>
      <c r="J589" s="3">
        <f t="shared" si="89"/>
        <v>0</v>
      </c>
      <c r="K589" s="8">
        <f t="shared" si="80"/>
        <v>2.0000000000000004</v>
      </c>
      <c r="L589" s="3">
        <f t="shared" si="81"/>
        <v>1.001582024826313</v>
      </c>
    </row>
    <row r="590" spans="2:12" x14ac:dyDescent="0.3">
      <c r="B590">
        <v>0.57300000000000006</v>
      </c>
      <c r="C590">
        <f t="shared" si="82"/>
        <v>-8.9258211475935156E-2</v>
      </c>
      <c r="D590" s="3">
        <f t="shared" si="83"/>
        <v>-7.9038770043925871E-4</v>
      </c>
      <c r="E590">
        <f t="shared" si="84"/>
        <v>0.56225821147593447</v>
      </c>
      <c r="F590" s="3">
        <f t="shared" si="85"/>
        <v>1.0007903877004394</v>
      </c>
      <c r="G590" s="7">
        <f t="shared" si="86"/>
        <v>0.65151642295186962</v>
      </c>
      <c r="H590" s="12">
        <f t="shared" si="87"/>
        <v>0</v>
      </c>
      <c r="I590" s="3">
        <f t="shared" si="88"/>
        <v>0</v>
      </c>
      <c r="J590" s="3">
        <f t="shared" si="89"/>
        <v>0</v>
      </c>
      <c r="K590" s="8">
        <f t="shared" si="80"/>
        <v>2.0000000000000004</v>
      </c>
      <c r="L590" s="3">
        <f t="shared" si="81"/>
        <v>1.001582024826313</v>
      </c>
    </row>
    <row r="591" spans="2:12" x14ac:dyDescent="0.3">
      <c r="B591">
        <v>0.57400000000000007</v>
      </c>
      <c r="C591">
        <f t="shared" si="82"/>
        <v>-8.9259001863635598E-2</v>
      </c>
      <c r="D591" s="3">
        <f t="shared" si="83"/>
        <v>-7.9038770043925871E-4</v>
      </c>
      <c r="E591">
        <f t="shared" si="84"/>
        <v>0.56325900186363487</v>
      </c>
      <c r="F591" s="3">
        <f t="shared" si="85"/>
        <v>1.0007903877004394</v>
      </c>
      <c r="G591" s="7">
        <f t="shared" si="86"/>
        <v>0.65251800372727042</v>
      </c>
      <c r="H591" s="12">
        <f t="shared" si="87"/>
        <v>0</v>
      </c>
      <c r="I591" s="3">
        <f t="shared" si="88"/>
        <v>0</v>
      </c>
      <c r="J591" s="3">
        <f t="shared" si="89"/>
        <v>0</v>
      </c>
      <c r="K591" s="8">
        <f t="shared" si="80"/>
        <v>2.0000000000000004</v>
      </c>
      <c r="L591" s="3">
        <f t="shared" si="81"/>
        <v>1.001582024826313</v>
      </c>
    </row>
    <row r="592" spans="2:12" x14ac:dyDescent="0.3">
      <c r="B592">
        <v>0.57500000000000007</v>
      </c>
      <c r="C592">
        <f t="shared" si="82"/>
        <v>-8.925979225133604E-2</v>
      </c>
      <c r="D592" s="3">
        <f t="shared" si="83"/>
        <v>-7.9038770043925871E-4</v>
      </c>
      <c r="E592">
        <f t="shared" si="84"/>
        <v>0.56425979225133527</v>
      </c>
      <c r="F592" s="3">
        <f t="shared" si="85"/>
        <v>1.0007903877004394</v>
      </c>
      <c r="G592" s="7">
        <f t="shared" si="86"/>
        <v>0.65351958450267134</v>
      </c>
      <c r="H592" s="12">
        <f t="shared" si="87"/>
        <v>0</v>
      </c>
      <c r="I592" s="3">
        <f t="shared" si="88"/>
        <v>0</v>
      </c>
      <c r="J592" s="3">
        <f t="shared" si="89"/>
        <v>0</v>
      </c>
      <c r="K592" s="8">
        <f t="shared" si="80"/>
        <v>2.0000000000000004</v>
      </c>
      <c r="L592" s="3">
        <f t="shared" si="81"/>
        <v>1.001582024826313</v>
      </c>
    </row>
    <row r="593" spans="2:12" x14ac:dyDescent="0.3">
      <c r="B593">
        <v>0.57600000000000007</v>
      </c>
      <c r="C593">
        <f t="shared" si="82"/>
        <v>-8.9260582639036481E-2</v>
      </c>
      <c r="D593" s="3">
        <f t="shared" si="83"/>
        <v>-7.9038770043925871E-4</v>
      </c>
      <c r="E593">
        <f t="shared" si="84"/>
        <v>0.56526058263903567</v>
      </c>
      <c r="F593" s="3">
        <f t="shared" si="85"/>
        <v>1.0007903877004394</v>
      </c>
      <c r="G593" s="7">
        <f t="shared" si="86"/>
        <v>0.65452116527807214</v>
      </c>
      <c r="H593" s="12">
        <f t="shared" si="87"/>
        <v>0</v>
      </c>
      <c r="I593" s="3">
        <f t="shared" si="88"/>
        <v>0</v>
      </c>
      <c r="J593" s="3">
        <f t="shared" si="89"/>
        <v>0</v>
      </c>
      <c r="K593" s="8">
        <f t="shared" si="80"/>
        <v>2.0000000000000004</v>
      </c>
      <c r="L593" s="3">
        <f t="shared" si="81"/>
        <v>1.001582024826313</v>
      </c>
    </row>
    <row r="594" spans="2:12" x14ac:dyDescent="0.3">
      <c r="B594">
        <v>0.57699999999999996</v>
      </c>
      <c r="C594">
        <f t="shared" si="82"/>
        <v>-8.9261373026736923E-2</v>
      </c>
      <c r="D594" s="3">
        <f t="shared" si="83"/>
        <v>-7.9038770043925871E-4</v>
      </c>
      <c r="E594">
        <f t="shared" si="84"/>
        <v>0.56626137302673596</v>
      </c>
      <c r="F594" s="3">
        <f t="shared" si="85"/>
        <v>1.0007903877004394</v>
      </c>
      <c r="G594" s="7">
        <f t="shared" si="86"/>
        <v>0.65552274605347294</v>
      </c>
      <c r="H594" s="12">
        <f t="shared" si="87"/>
        <v>0</v>
      </c>
      <c r="I594" s="3">
        <f t="shared" si="88"/>
        <v>0</v>
      </c>
      <c r="J594" s="3">
        <f t="shared" si="89"/>
        <v>0</v>
      </c>
      <c r="K594" s="8">
        <f t="shared" ref="K594:K657" si="90">$C$3*D594+$C$4*F594</f>
        <v>2.0000000000000004</v>
      </c>
      <c r="L594" s="3">
        <f t="shared" ref="L594:L657" si="91">0.5*$C$3*D594^2+0.5*$C$4*F594^2+0.5*$C$5*($F$5-G594)^2*H594</f>
        <v>1.001582024826313</v>
      </c>
    </row>
    <row r="595" spans="2:12" x14ac:dyDescent="0.3">
      <c r="B595">
        <v>0.57799999999999996</v>
      </c>
      <c r="C595">
        <f t="shared" ref="C595:C658" si="92">C594+D595*($B595-$B594)</f>
        <v>-8.9262163414437365E-2</v>
      </c>
      <c r="D595" s="3">
        <f t="shared" ref="D595:D658" si="93">D594+I594/$C$3*(B595-B594)</f>
        <v>-7.9038770043925871E-4</v>
      </c>
      <c r="E595">
        <f t="shared" ref="E595:E658" si="94">E594+F595*($B595-$B594)</f>
        <v>0.56726216341443636</v>
      </c>
      <c r="F595" s="3">
        <f t="shared" ref="F595:F658" si="95">F594+J594/$C$4*(B595-B594)</f>
        <v>1.0007903877004394</v>
      </c>
      <c r="G595" s="7">
        <f t="shared" ref="G595:G658" si="96">E595-C595</f>
        <v>0.65652432682887374</v>
      </c>
      <c r="H595" s="12">
        <f t="shared" ref="H595:H658" si="97">IF(G595&lt;$F$5,1,0)</f>
        <v>0</v>
      </c>
      <c r="I595" s="3">
        <f t="shared" ref="I595:I658" si="98">-$C$5*($F$5-G595)*H595</f>
        <v>0</v>
      </c>
      <c r="J595" s="3">
        <f t="shared" ref="J595:J658" si="99">-I595</f>
        <v>0</v>
      </c>
      <c r="K595" s="8">
        <f t="shared" si="90"/>
        <v>2.0000000000000004</v>
      </c>
      <c r="L595" s="3">
        <f t="shared" si="91"/>
        <v>1.001582024826313</v>
      </c>
    </row>
    <row r="596" spans="2:12" x14ac:dyDescent="0.3">
      <c r="B596">
        <v>0.57899999999999996</v>
      </c>
      <c r="C596">
        <f t="shared" si="92"/>
        <v>-8.9262953802137807E-2</v>
      </c>
      <c r="D596" s="3">
        <f t="shared" si="93"/>
        <v>-7.9038770043925871E-4</v>
      </c>
      <c r="E596">
        <f t="shared" si="94"/>
        <v>0.56826295380213676</v>
      </c>
      <c r="F596" s="3">
        <f t="shared" si="95"/>
        <v>1.0007903877004394</v>
      </c>
      <c r="G596" s="7">
        <f t="shared" si="96"/>
        <v>0.65752590760427454</v>
      </c>
      <c r="H596" s="12">
        <f t="shared" si="97"/>
        <v>0</v>
      </c>
      <c r="I596" s="3">
        <f t="shared" si="98"/>
        <v>0</v>
      </c>
      <c r="J596" s="3">
        <f t="shared" si="99"/>
        <v>0</v>
      </c>
      <c r="K596" s="8">
        <f t="shared" si="90"/>
        <v>2.0000000000000004</v>
      </c>
      <c r="L596" s="3">
        <f t="shared" si="91"/>
        <v>1.001582024826313</v>
      </c>
    </row>
    <row r="597" spans="2:12" x14ac:dyDescent="0.3">
      <c r="B597">
        <v>0.57999999999999996</v>
      </c>
      <c r="C597">
        <f t="shared" si="92"/>
        <v>-8.9263744189838248E-2</v>
      </c>
      <c r="D597" s="3">
        <f t="shared" si="93"/>
        <v>-7.9038770043925871E-4</v>
      </c>
      <c r="E597">
        <f t="shared" si="94"/>
        <v>0.56926374418983716</v>
      </c>
      <c r="F597" s="3">
        <f t="shared" si="95"/>
        <v>1.0007903877004394</v>
      </c>
      <c r="G597" s="7">
        <f t="shared" si="96"/>
        <v>0.65852748837967545</v>
      </c>
      <c r="H597" s="12">
        <f t="shared" si="97"/>
        <v>0</v>
      </c>
      <c r="I597" s="3">
        <f t="shared" si="98"/>
        <v>0</v>
      </c>
      <c r="J597" s="3">
        <f t="shared" si="99"/>
        <v>0</v>
      </c>
      <c r="K597" s="8">
        <f t="shared" si="90"/>
        <v>2.0000000000000004</v>
      </c>
      <c r="L597" s="3">
        <f t="shared" si="91"/>
        <v>1.001582024826313</v>
      </c>
    </row>
    <row r="598" spans="2:12" x14ac:dyDescent="0.3">
      <c r="B598">
        <v>0.58099999999999996</v>
      </c>
      <c r="C598">
        <f t="shared" si="92"/>
        <v>-8.926453457753869E-2</v>
      </c>
      <c r="D598" s="3">
        <f t="shared" si="93"/>
        <v>-7.9038770043925871E-4</v>
      </c>
      <c r="E598">
        <f t="shared" si="94"/>
        <v>0.57026453457753756</v>
      </c>
      <c r="F598" s="3">
        <f t="shared" si="95"/>
        <v>1.0007903877004394</v>
      </c>
      <c r="G598" s="7">
        <f t="shared" si="96"/>
        <v>0.65952906915507625</v>
      </c>
      <c r="H598" s="12">
        <f t="shared" si="97"/>
        <v>0</v>
      </c>
      <c r="I598" s="3">
        <f t="shared" si="98"/>
        <v>0</v>
      </c>
      <c r="J598" s="3">
        <f t="shared" si="99"/>
        <v>0</v>
      </c>
      <c r="K598" s="8">
        <f t="shared" si="90"/>
        <v>2.0000000000000004</v>
      </c>
      <c r="L598" s="3">
        <f t="shared" si="91"/>
        <v>1.001582024826313</v>
      </c>
    </row>
    <row r="599" spans="2:12" x14ac:dyDescent="0.3">
      <c r="B599">
        <v>0.58199999999999996</v>
      </c>
      <c r="C599">
        <f t="shared" si="92"/>
        <v>-8.9265324965239132E-2</v>
      </c>
      <c r="D599" s="3">
        <f t="shared" si="93"/>
        <v>-7.9038770043925871E-4</v>
      </c>
      <c r="E599">
        <f t="shared" si="94"/>
        <v>0.57126532496523796</v>
      </c>
      <c r="F599" s="3">
        <f t="shared" si="95"/>
        <v>1.0007903877004394</v>
      </c>
      <c r="G599" s="7">
        <f t="shared" si="96"/>
        <v>0.66053064993047705</v>
      </c>
      <c r="H599" s="12">
        <f t="shared" si="97"/>
        <v>0</v>
      </c>
      <c r="I599" s="3">
        <f t="shared" si="98"/>
        <v>0</v>
      </c>
      <c r="J599" s="3">
        <f t="shared" si="99"/>
        <v>0</v>
      </c>
      <c r="K599" s="8">
        <f t="shared" si="90"/>
        <v>2.0000000000000004</v>
      </c>
      <c r="L599" s="3">
        <f t="shared" si="91"/>
        <v>1.001582024826313</v>
      </c>
    </row>
    <row r="600" spans="2:12" x14ac:dyDescent="0.3">
      <c r="B600">
        <v>0.58299999999999996</v>
      </c>
      <c r="C600">
        <f t="shared" si="92"/>
        <v>-8.9266115352939573E-2</v>
      </c>
      <c r="D600" s="3">
        <f t="shared" si="93"/>
        <v>-7.9038770043925871E-4</v>
      </c>
      <c r="E600">
        <f t="shared" si="94"/>
        <v>0.57226611535293836</v>
      </c>
      <c r="F600" s="3">
        <f t="shared" si="95"/>
        <v>1.0007903877004394</v>
      </c>
      <c r="G600" s="7">
        <f t="shared" si="96"/>
        <v>0.66153223070587797</v>
      </c>
      <c r="H600" s="12">
        <f t="shared" si="97"/>
        <v>0</v>
      </c>
      <c r="I600" s="3">
        <f t="shared" si="98"/>
        <v>0</v>
      </c>
      <c r="J600" s="3">
        <f t="shared" si="99"/>
        <v>0</v>
      </c>
      <c r="K600" s="8">
        <f t="shared" si="90"/>
        <v>2.0000000000000004</v>
      </c>
      <c r="L600" s="3">
        <f t="shared" si="91"/>
        <v>1.001582024826313</v>
      </c>
    </row>
    <row r="601" spans="2:12" x14ac:dyDescent="0.3">
      <c r="B601">
        <v>0.58399999999999996</v>
      </c>
      <c r="C601">
        <f t="shared" si="92"/>
        <v>-8.9266905740640015E-2</v>
      </c>
      <c r="D601" s="3">
        <f t="shared" si="93"/>
        <v>-7.9038770043925871E-4</v>
      </c>
      <c r="E601">
        <f t="shared" si="94"/>
        <v>0.57326690574063877</v>
      </c>
      <c r="F601" s="3">
        <f t="shared" si="95"/>
        <v>1.0007903877004394</v>
      </c>
      <c r="G601" s="7">
        <f t="shared" si="96"/>
        <v>0.66253381148127877</v>
      </c>
      <c r="H601" s="12">
        <f t="shared" si="97"/>
        <v>0</v>
      </c>
      <c r="I601" s="3">
        <f t="shared" si="98"/>
        <v>0</v>
      </c>
      <c r="J601" s="3">
        <f t="shared" si="99"/>
        <v>0</v>
      </c>
      <c r="K601" s="8">
        <f t="shared" si="90"/>
        <v>2.0000000000000004</v>
      </c>
      <c r="L601" s="3">
        <f t="shared" si="91"/>
        <v>1.001582024826313</v>
      </c>
    </row>
    <row r="602" spans="2:12" x14ac:dyDescent="0.3">
      <c r="B602">
        <v>0.58499999999999996</v>
      </c>
      <c r="C602">
        <f t="shared" si="92"/>
        <v>-8.9267696128340457E-2</v>
      </c>
      <c r="D602" s="3">
        <f t="shared" si="93"/>
        <v>-7.9038770043925871E-4</v>
      </c>
      <c r="E602">
        <f t="shared" si="94"/>
        <v>0.57426769612833917</v>
      </c>
      <c r="F602" s="3">
        <f t="shared" si="95"/>
        <v>1.0007903877004394</v>
      </c>
      <c r="G602" s="7">
        <f t="shared" si="96"/>
        <v>0.66353539225667957</v>
      </c>
      <c r="H602" s="12">
        <f t="shared" si="97"/>
        <v>0</v>
      </c>
      <c r="I602" s="3">
        <f t="shared" si="98"/>
        <v>0</v>
      </c>
      <c r="J602" s="3">
        <f t="shared" si="99"/>
        <v>0</v>
      </c>
      <c r="K602" s="8">
        <f t="shared" si="90"/>
        <v>2.0000000000000004</v>
      </c>
      <c r="L602" s="3">
        <f t="shared" si="91"/>
        <v>1.001582024826313</v>
      </c>
    </row>
    <row r="603" spans="2:12" x14ac:dyDescent="0.3">
      <c r="B603">
        <v>0.58599999999999997</v>
      </c>
      <c r="C603">
        <f t="shared" si="92"/>
        <v>-8.9268486516040899E-2</v>
      </c>
      <c r="D603" s="3">
        <f t="shared" si="93"/>
        <v>-7.9038770043925871E-4</v>
      </c>
      <c r="E603">
        <f t="shared" si="94"/>
        <v>0.57526848651603957</v>
      </c>
      <c r="F603" s="3">
        <f t="shared" si="95"/>
        <v>1.0007903877004394</v>
      </c>
      <c r="G603" s="7">
        <f t="shared" si="96"/>
        <v>0.66453697303208048</v>
      </c>
      <c r="H603" s="12">
        <f t="shared" si="97"/>
        <v>0</v>
      </c>
      <c r="I603" s="3">
        <f t="shared" si="98"/>
        <v>0</v>
      </c>
      <c r="J603" s="3">
        <f t="shared" si="99"/>
        <v>0</v>
      </c>
      <c r="K603" s="8">
        <f t="shared" si="90"/>
        <v>2.0000000000000004</v>
      </c>
      <c r="L603" s="3">
        <f t="shared" si="91"/>
        <v>1.001582024826313</v>
      </c>
    </row>
    <row r="604" spans="2:12" x14ac:dyDescent="0.3">
      <c r="B604">
        <v>0.58699999999999997</v>
      </c>
      <c r="C604">
        <f t="shared" si="92"/>
        <v>-8.926927690374134E-2</v>
      </c>
      <c r="D604" s="3">
        <f t="shared" si="93"/>
        <v>-7.9038770043925871E-4</v>
      </c>
      <c r="E604">
        <f t="shared" si="94"/>
        <v>0.57626927690373997</v>
      </c>
      <c r="F604" s="3">
        <f t="shared" si="95"/>
        <v>1.0007903877004394</v>
      </c>
      <c r="G604" s="7">
        <f t="shared" si="96"/>
        <v>0.66553855380748128</v>
      </c>
      <c r="H604" s="12">
        <f t="shared" si="97"/>
        <v>0</v>
      </c>
      <c r="I604" s="3">
        <f t="shared" si="98"/>
        <v>0</v>
      </c>
      <c r="J604" s="3">
        <f t="shared" si="99"/>
        <v>0</v>
      </c>
      <c r="K604" s="8">
        <f t="shared" si="90"/>
        <v>2.0000000000000004</v>
      </c>
      <c r="L604" s="3">
        <f t="shared" si="91"/>
        <v>1.001582024826313</v>
      </c>
    </row>
    <row r="605" spans="2:12" x14ac:dyDescent="0.3">
      <c r="B605">
        <v>0.58799999999999997</v>
      </c>
      <c r="C605">
        <f t="shared" si="92"/>
        <v>-8.9270067291441782E-2</v>
      </c>
      <c r="D605" s="3">
        <f t="shared" si="93"/>
        <v>-7.9038770043925871E-4</v>
      </c>
      <c r="E605">
        <f t="shared" si="94"/>
        <v>0.57727006729144037</v>
      </c>
      <c r="F605" s="3">
        <f t="shared" si="95"/>
        <v>1.0007903877004394</v>
      </c>
      <c r="G605" s="7">
        <f t="shared" si="96"/>
        <v>0.66654013458288219</v>
      </c>
      <c r="H605" s="12">
        <f t="shared" si="97"/>
        <v>0</v>
      </c>
      <c r="I605" s="3">
        <f t="shared" si="98"/>
        <v>0</v>
      </c>
      <c r="J605" s="3">
        <f t="shared" si="99"/>
        <v>0</v>
      </c>
      <c r="K605" s="8">
        <f t="shared" si="90"/>
        <v>2.0000000000000004</v>
      </c>
      <c r="L605" s="3">
        <f t="shared" si="91"/>
        <v>1.001582024826313</v>
      </c>
    </row>
    <row r="606" spans="2:12" x14ac:dyDescent="0.3">
      <c r="B606">
        <v>0.58899999999999997</v>
      </c>
      <c r="C606">
        <f t="shared" si="92"/>
        <v>-8.9270857679142224E-2</v>
      </c>
      <c r="D606" s="3">
        <f t="shared" si="93"/>
        <v>-7.9038770043925871E-4</v>
      </c>
      <c r="E606">
        <f t="shared" si="94"/>
        <v>0.57827085767914077</v>
      </c>
      <c r="F606" s="3">
        <f t="shared" si="95"/>
        <v>1.0007903877004394</v>
      </c>
      <c r="G606" s="7">
        <f t="shared" si="96"/>
        <v>0.66754171535828299</v>
      </c>
      <c r="H606" s="12">
        <f t="shared" si="97"/>
        <v>0</v>
      </c>
      <c r="I606" s="3">
        <f t="shared" si="98"/>
        <v>0</v>
      </c>
      <c r="J606" s="3">
        <f t="shared" si="99"/>
        <v>0</v>
      </c>
      <c r="K606" s="8">
        <f t="shared" si="90"/>
        <v>2.0000000000000004</v>
      </c>
      <c r="L606" s="3">
        <f t="shared" si="91"/>
        <v>1.001582024826313</v>
      </c>
    </row>
    <row r="607" spans="2:12" x14ac:dyDescent="0.3">
      <c r="B607">
        <v>0.59</v>
      </c>
      <c r="C607">
        <f t="shared" si="92"/>
        <v>-8.9271648066842665E-2</v>
      </c>
      <c r="D607" s="3">
        <f t="shared" si="93"/>
        <v>-7.9038770043925871E-4</v>
      </c>
      <c r="E607">
        <f t="shared" si="94"/>
        <v>0.57927164806684117</v>
      </c>
      <c r="F607" s="3">
        <f t="shared" si="95"/>
        <v>1.0007903877004394</v>
      </c>
      <c r="G607" s="7">
        <f t="shared" si="96"/>
        <v>0.6685432961336838</v>
      </c>
      <c r="H607" s="12">
        <f t="shared" si="97"/>
        <v>0</v>
      </c>
      <c r="I607" s="3">
        <f t="shared" si="98"/>
        <v>0</v>
      </c>
      <c r="J607" s="3">
        <f t="shared" si="99"/>
        <v>0</v>
      </c>
      <c r="K607" s="8">
        <f t="shared" si="90"/>
        <v>2.0000000000000004</v>
      </c>
      <c r="L607" s="3">
        <f t="shared" si="91"/>
        <v>1.001582024826313</v>
      </c>
    </row>
    <row r="608" spans="2:12" x14ac:dyDescent="0.3">
      <c r="B608">
        <v>0.59099999999999997</v>
      </c>
      <c r="C608">
        <f t="shared" si="92"/>
        <v>-8.9272438454543107E-2</v>
      </c>
      <c r="D608" s="3">
        <f t="shared" si="93"/>
        <v>-7.9038770043925871E-4</v>
      </c>
      <c r="E608">
        <f t="shared" si="94"/>
        <v>0.58027243845454157</v>
      </c>
      <c r="F608" s="3">
        <f t="shared" si="95"/>
        <v>1.0007903877004394</v>
      </c>
      <c r="G608" s="7">
        <f t="shared" si="96"/>
        <v>0.66954487690908471</v>
      </c>
      <c r="H608" s="12">
        <f t="shared" si="97"/>
        <v>0</v>
      </c>
      <c r="I608" s="3">
        <f t="shared" si="98"/>
        <v>0</v>
      </c>
      <c r="J608" s="3">
        <f t="shared" si="99"/>
        <v>0</v>
      </c>
      <c r="K608" s="8">
        <f t="shared" si="90"/>
        <v>2.0000000000000004</v>
      </c>
      <c r="L608" s="3">
        <f t="shared" si="91"/>
        <v>1.001582024826313</v>
      </c>
    </row>
    <row r="609" spans="2:12" x14ac:dyDescent="0.3">
      <c r="B609">
        <v>0.59199999999999997</v>
      </c>
      <c r="C609">
        <f t="shared" si="92"/>
        <v>-8.9273228842243549E-2</v>
      </c>
      <c r="D609" s="3">
        <f t="shared" si="93"/>
        <v>-7.9038770043925871E-4</v>
      </c>
      <c r="E609">
        <f t="shared" si="94"/>
        <v>0.58127322884224197</v>
      </c>
      <c r="F609" s="3">
        <f t="shared" si="95"/>
        <v>1.0007903877004394</v>
      </c>
      <c r="G609" s="7">
        <f t="shared" si="96"/>
        <v>0.67054645768448551</v>
      </c>
      <c r="H609" s="12">
        <f t="shared" si="97"/>
        <v>0</v>
      </c>
      <c r="I609" s="3">
        <f t="shared" si="98"/>
        <v>0</v>
      </c>
      <c r="J609" s="3">
        <f t="shared" si="99"/>
        <v>0</v>
      </c>
      <c r="K609" s="8">
        <f t="shared" si="90"/>
        <v>2.0000000000000004</v>
      </c>
      <c r="L609" s="3">
        <f t="shared" si="91"/>
        <v>1.001582024826313</v>
      </c>
    </row>
    <row r="610" spans="2:12" x14ac:dyDescent="0.3">
      <c r="B610">
        <v>0.59299999999999997</v>
      </c>
      <c r="C610">
        <f t="shared" si="92"/>
        <v>-8.9274019229943991E-2</v>
      </c>
      <c r="D610" s="3">
        <f t="shared" si="93"/>
        <v>-7.9038770043925871E-4</v>
      </c>
      <c r="E610">
        <f t="shared" si="94"/>
        <v>0.58227401922994237</v>
      </c>
      <c r="F610" s="3">
        <f t="shared" si="95"/>
        <v>1.0007903877004394</v>
      </c>
      <c r="G610" s="7">
        <f t="shared" si="96"/>
        <v>0.67154803845988642</v>
      </c>
      <c r="H610" s="12">
        <f t="shared" si="97"/>
        <v>0</v>
      </c>
      <c r="I610" s="3">
        <f t="shared" si="98"/>
        <v>0</v>
      </c>
      <c r="J610" s="3">
        <f t="shared" si="99"/>
        <v>0</v>
      </c>
      <c r="K610" s="8">
        <f t="shared" si="90"/>
        <v>2.0000000000000004</v>
      </c>
      <c r="L610" s="3">
        <f t="shared" si="91"/>
        <v>1.001582024826313</v>
      </c>
    </row>
    <row r="611" spans="2:12" x14ac:dyDescent="0.3">
      <c r="B611">
        <v>0.59399999999999997</v>
      </c>
      <c r="C611">
        <f t="shared" si="92"/>
        <v>-8.9274809617644432E-2</v>
      </c>
      <c r="D611" s="3">
        <f t="shared" si="93"/>
        <v>-7.9038770043925871E-4</v>
      </c>
      <c r="E611">
        <f t="shared" si="94"/>
        <v>0.58327480961764278</v>
      </c>
      <c r="F611" s="3">
        <f t="shared" si="95"/>
        <v>1.0007903877004394</v>
      </c>
      <c r="G611" s="7">
        <f t="shared" si="96"/>
        <v>0.67254961923528722</v>
      </c>
      <c r="H611" s="12">
        <f t="shared" si="97"/>
        <v>0</v>
      </c>
      <c r="I611" s="3">
        <f t="shared" si="98"/>
        <v>0</v>
      </c>
      <c r="J611" s="3">
        <f t="shared" si="99"/>
        <v>0</v>
      </c>
      <c r="K611" s="8">
        <f t="shared" si="90"/>
        <v>2.0000000000000004</v>
      </c>
      <c r="L611" s="3">
        <f t="shared" si="91"/>
        <v>1.001582024826313</v>
      </c>
    </row>
    <row r="612" spans="2:12" x14ac:dyDescent="0.3">
      <c r="B612">
        <v>0.59499999999999997</v>
      </c>
      <c r="C612">
        <f t="shared" si="92"/>
        <v>-8.9275600005344874E-2</v>
      </c>
      <c r="D612" s="3">
        <f t="shared" si="93"/>
        <v>-7.9038770043925871E-4</v>
      </c>
      <c r="E612">
        <f t="shared" si="94"/>
        <v>0.58427560000534318</v>
      </c>
      <c r="F612" s="3">
        <f t="shared" si="95"/>
        <v>1.0007903877004394</v>
      </c>
      <c r="G612" s="7">
        <f t="shared" si="96"/>
        <v>0.67355120001068802</v>
      </c>
      <c r="H612" s="12">
        <f t="shared" si="97"/>
        <v>0</v>
      </c>
      <c r="I612" s="3">
        <f t="shared" si="98"/>
        <v>0</v>
      </c>
      <c r="J612" s="3">
        <f t="shared" si="99"/>
        <v>0</v>
      </c>
      <c r="K612" s="8">
        <f t="shared" si="90"/>
        <v>2.0000000000000004</v>
      </c>
      <c r="L612" s="3">
        <f t="shared" si="91"/>
        <v>1.001582024826313</v>
      </c>
    </row>
    <row r="613" spans="2:12" x14ac:dyDescent="0.3">
      <c r="B613">
        <v>0.59599999999999997</v>
      </c>
      <c r="C613">
        <f t="shared" si="92"/>
        <v>-8.9276390393045316E-2</v>
      </c>
      <c r="D613" s="3">
        <f t="shared" si="93"/>
        <v>-7.9038770043925871E-4</v>
      </c>
      <c r="E613">
        <f t="shared" si="94"/>
        <v>0.58527639039304358</v>
      </c>
      <c r="F613" s="3">
        <f t="shared" si="95"/>
        <v>1.0007903877004394</v>
      </c>
      <c r="G613" s="7">
        <f t="shared" si="96"/>
        <v>0.67455278078608893</v>
      </c>
      <c r="H613" s="12">
        <f t="shared" si="97"/>
        <v>0</v>
      </c>
      <c r="I613" s="3">
        <f t="shared" si="98"/>
        <v>0</v>
      </c>
      <c r="J613" s="3">
        <f t="shared" si="99"/>
        <v>0</v>
      </c>
      <c r="K613" s="8">
        <f t="shared" si="90"/>
        <v>2.0000000000000004</v>
      </c>
      <c r="L613" s="3">
        <f t="shared" si="91"/>
        <v>1.001582024826313</v>
      </c>
    </row>
    <row r="614" spans="2:12" x14ac:dyDescent="0.3">
      <c r="B614">
        <v>0.59699999999999998</v>
      </c>
      <c r="C614">
        <f t="shared" si="92"/>
        <v>-8.9277180780745757E-2</v>
      </c>
      <c r="D614" s="3">
        <f t="shared" si="93"/>
        <v>-7.9038770043925871E-4</v>
      </c>
      <c r="E614">
        <f t="shared" si="94"/>
        <v>0.58627718078074398</v>
      </c>
      <c r="F614" s="3">
        <f t="shared" si="95"/>
        <v>1.0007903877004394</v>
      </c>
      <c r="G614" s="7">
        <f t="shared" si="96"/>
        <v>0.67555436156148974</v>
      </c>
      <c r="H614" s="12">
        <f t="shared" si="97"/>
        <v>0</v>
      </c>
      <c r="I614" s="3">
        <f t="shared" si="98"/>
        <v>0</v>
      </c>
      <c r="J614" s="3">
        <f t="shared" si="99"/>
        <v>0</v>
      </c>
      <c r="K614" s="8">
        <f t="shared" si="90"/>
        <v>2.0000000000000004</v>
      </c>
      <c r="L614" s="3">
        <f t="shared" si="91"/>
        <v>1.001582024826313</v>
      </c>
    </row>
    <row r="615" spans="2:12" x14ac:dyDescent="0.3">
      <c r="B615">
        <v>0.59799999999999998</v>
      </c>
      <c r="C615">
        <f t="shared" si="92"/>
        <v>-8.9277971168446199E-2</v>
      </c>
      <c r="D615" s="3">
        <f t="shared" si="93"/>
        <v>-7.9038770043925871E-4</v>
      </c>
      <c r="E615">
        <f t="shared" si="94"/>
        <v>0.58727797116844438</v>
      </c>
      <c r="F615" s="3">
        <f t="shared" si="95"/>
        <v>1.0007903877004394</v>
      </c>
      <c r="G615" s="7">
        <f t="shared" si="96"/>
        <v>0.67655594233689054</v>
      </c>
      <c r="H615" s="12">
        <f t="shared" si="97"/>
        <v>0</v>
      </c>
      <c r="I615" s="3">
        <f t="shared" si="98"/>
        <v>0</v>
      </c>
      <c r="J615" s="3">
        <f t="shared" si="99"/>
        <v>0</v>
      </c>
      <c r="K615" s="8">
        <f t="shared" si="90"/>
        <v>2.0000000000000004</v>
      </c>
      <c r="L615" s="3">
        <f t="shared" si="91"/>
        <v>1.001582024826313</v>
      </c>
    </row>
    <row r="616" spans="2:12" x14ac:dyDescent="0.3">
      <c r="B616">
        <v>0.59899999999999998</v>
      </c>
      <c r="C616">
        <f t="shared" si="92"/>
        <v>-8.9278761556146641E-2</v>
      </c>
      <c r="D616" s="3">
        <f t="shared" si="93"/>
        <v>-7.9038770043925871E-4</v>
      </c>
      <c r="E616">
        <f t="shared" si="94"/>
        <v>0.58827876155614478</v>
      </c>
      <c r="F616" s="3">
        <f t="shared" si="95"/>
        <v>1.0007903877004394</v>
      </c>
      <c r="G616" s="7">
        <f t="shared" si="96"/>
        <v>0.67755752311229145</v>
      </c>
      <c r="H616" s="12">
        <f t="shared" si="97"/>
        <v>0</v>
      </c>
      <c r="I616" s="3">
        <f t="shared" si="98"/>
        <v>0</v>
      </c>
      <c r="J616" s="3">
        <f t="shared" si="99"/>
        <v>0</v>
      </c>
      <c r="K616" s="8">
        <f t="shared" si="90"/>
        <v>2.0000000000000004</v>
      </c>
      <c r="L616" s="3">
        <f t="shared" si="91"/>
        <v>1.001582024826313</v>
      </c>
    </row>
    <row r="617" spans="2:12" x14ac:dyDescent="0.3">
      <c r="B617">
        <v>0.6</v>
      </c>
      <c r="C617">
        <f t="shared" si="92"/>
        <v>-8.9279551943847082E-2</v>
      </c>
      <c r="D617" s="3">
        <f t="shared" si="93"/>
        <v>-7.9038770043925871E-4</v>
      </c>
      <c r="E617">
        <f t="shared" si="94"/>
        <v>0.58927955194384518</v>
      </c>
      <c r="F617" s="3">
        <f t="shared" si="95"/>
        <v>1.0007903877004394</v>
      </c>
      <c r="G617" s="7">
        <f t="shared" si="96"/>
        <v>0.67855910388769225</v>
      </c>
      <c r="H617" s="12">
        <f t="shared" si="97"/>
        <v>0</v>
      </c>
      <c r="I617" s="3">
        <f t="shared" si="98"/>
        <v>0</v>
      </c>
      <c r="J617" s="3">
        <f t="shared" si="99"/>
        <v>0</v>
      </c>
      <c r="K617" s="8">
        <f t="shared" si="90"/>
        <v>2.0000000000000004</v>
      </c>
      <c r="L617" s="3">
        <f t="shared" si="91"/>
        <v>1.001582024826313</v>
      </c>
    </row>
    <row r="618" spans="2:12" x14ac:dyDescent="0.3">
      <c r="B618">
        <v>0.60099999999999998</v>
      </c>
      <c r="C618">
        <f t="shared" si="92"/>
        <v>-8.9280342331547524E-2</v>
      </c>
      <c r="D618" s="3">
        <f t="shared" si="93"/>
        <v>-7.9038770043925871E-4</v>
      </c>
      <c r="E618">
        <f t="shared" si="94"/>
        <v>0.59028034233154558</v>
      </c>
      <c r="F618" s="3">
        <f t="shared" si="95"/>
        <v>1.0007903877004394</v>
      </c>
      <c r="G618" s="7">
        <f t="shared" si="96"/>
        <v>0.67956068466309305</v>
      </c>
      <c r="H618" s="12">
        <f t="shared" si="97"/>
        <v>0</v>
      </c>
      <c r="I618" s="3">
        <f t="shared" si="98"/>
        <v>0</v>
      </c>
      <c r="J618" s="3">
        <f t="shared" si="99"/>
        <v>0</v>
      </c>
      <c r="K618" s="8">
        <f t="shared" si="90"/>
        <v>2.0000000000000004</v>
      </c>
      <c r="L618" s="3">
        <f t="shared" si="91"/>
        <v>1.001582024826313</v>
      </c>
    </row>
    <row r="619" spans="2:12" x14ac:dyDescent="0.3">
      <c r="B619">
        <v>0.60199999999999998</v>
      </c>
      <c r="C619">
        <f t="shared" si="92"/>
        <v>-8.9281132719247966E-2</v>
      </c>
      <c r="D619" s="3">
        <f t="shared" si="93"/>
        <v>-7.9038770043925871E-4</v>
      </c>
      <c r="E619">
        <f t="shared" si="94"/>
        <v>0.59128113271924598</v>
      </c>
      <c r="F619" s="3">
        <f t="shared" si="95"/>
        <v>1.0007903877004394</v>
      </c>
      <c r="G619" s="7">
        <f t="shared" si="96"/>
        <v>0.68056226543849396</v>
      </c>
      <c r="H619" s="12">
        <f t="shared" si="97"/>
        <v>0</v>
      </c>
      <c r="I619" s="3">
        <f t="shared" si="98"/>
        <v>0</v>
      </c>
      <c r="J619" s="3">
        <f t="shared" si="99"/>
        <v>0</v>
      </c>
      <c r="K619" s="8">
        <f t="shared" si="90"/>
        <v>2.0000000000000004</v>
      </c>
      <c r="L619" s="3">
        <f t="shared" si="91"/>
        <v>1.001582024826313</v>
      </c>
    </row>
    <row r="620" spans="2:12" x14ac:dyDescent="0.3">
      <c r="B620">
        <v>0.60299999999999998</v>
      </c>
      <c r="C620">
        <f t="shared" si="92"/>
        <v>-8.9281923106948408E-2</v>
      </c>
      <c r="D620" s="3">
        <f t="shared" si="93"/>
        <v>-7.9038770043925871E-4</v>
      </c>
      <c r="E620">
        <f t="shared" si="94"/>
        <v>0.59228192310694638</v>
      </c>
      <c r="F620" s="3">
        <f t="shared" si="95"/>
        <v>1.0007903877004394</v>
      </c>
      <c r="G620" s="7">
        <f t="shared" si="96"/>
        <v>0.68156384621389476</v>
      </c>
      <c r="H620" s="12">
        <f t="shared" si="97"/>
        <v>0</v>
      </c>
      <c r="I620" s="3">
        <f t="shared" si="98"/>
        <v>0</v>
      </c>
      <c r="J620" s="3">
        <f t="shared" si="99"/>
        <v>0</v>
      </c>
      <c r="K620" s="8">
        <f t="shared" si="90"/>
        <v>2.0000000000000004</v>
      </c>
      <c r="L620" s="3">
        <f t="shared" si="91"/>
        <v>1.001582024826313</v>
      </c>
    </row>
    <row r="621" spans="2:12" x14ac:dyDescent="0.3">
      <c r="B621">
        <v>0.60399999999999998</v>
      </c>
      <c r="C621">
        <f t="shared" si="92"/>
        <v>-8.9282713494648849E-2</v>
      </c>
      <c r="D621" s="3">
        <f t="shared" si="93"/>
        <v>-7.9038770043925871E-4</v>
      </c>
      <c r="E621">
        <f t="shared" si="94"/>
        <v>0.59328271349464679</v>
      </c>
      <c r="F621" s="3">
        <f t="shared" si="95"/>
        <v>1.0007903877004394</v>
      </c>
      <c r="G621" s="7">
        <f t="shared" si="96"/>
        <v>0.68256542698929568</v>
      </c>
      <c r="H621" s="12">
        <f t="shared" si="97"/>
        <v>0</v>
      </c>
      <c r="I621" s="3">
        <f t="shared" si="98"/>
        <v>0</v>
      </c>
      <c r="J621" s="3">
        <f t="shared" si="99"/>
        <v>0</v>
      </c>
      <c r="K621" s="8">
        <f t="shared" si="90"/>
        <v>2.0000000000000004</v>
      </c>
      <c r="L621" s="3">
        <f t="shared" si="91"/>
        <v>1.001582024826313</v>
      </c>
    </row>
    <row r="622" spans="2:12" x14ac:dyDescent="0.3">
      <c r="B622">
        <v>0.60499999999999998</v>
      </c>
      <c r="C622">
        <f t="shared" si="92"/>
        <v>-8.9283503882349291E-2</v>
      </c>
      <c r="D622" s="3">
        <f t="shared" si="93"/>
        <v>-7.9038770043925871E-4</v>
      </c>
      <c r="E622">
        <f t="shared" si="94"/>
        <v>0.59428350388234719</v>
      </c>
      <c r="F622" s="3">
        <f t="shared" si="95"/>
        <v>1.0007903877004394</v>
      </c>
      <c r="G622" s="7">
        <f t="shared" si="96"/>
        <v>0.68356700776469648</v>
      </c>
      <c r="H622" s="12">
        <f t="shared" si="97"/>
        <v>0</v>
      </c>
      <c r="I622" s="3">
        <f t="shared" si="98"/>
        <v>0</v>
      </c>
      <c r="J622" s="3">
        <f t="shared" si="99"/>
        <v>0</v>
      </c>
      <c r="K622" s="8">
        <f t="shared" si="90"/>
        <v>2.0000000000000004</v>
      </c>
      <c r="L622" s="3">
        <f t="shared" si="91"/>
        <v>1.001582024826313</v>
      </c>
    </row>
    <row r="623" spans="2:12" x14ac:dyDescent="0.3">
      <c r="B623">
        <v>0.60599999999999998</v>
      </c>
      <c r="C623">
        <f t="shared" si="92"/>
        <v>-8.9284294270049733E-2</v>
      </c>
      <c r="D623" s="3">
        <f t="shared" si="93"/>
        <v>-7.9038770043925871E-4</v>
      </c>
      <c r="E623">
        <f t="shared" si="94"/>
        <v>0.59528429427004759</v>
      </c>
      <c r="F623" s="3">
        <f t="shared" si="95"/>
        <v>1.0007903877004394</v>
      </c>
      <c r="G623" s="7">
        <f t="shared" si="96"/>
        <v>0.68456858854009728</v>
      </c>
      <c r="H623" s="12">
        <f t="shared" si="97"/>
        <v>0</v>
      </c>
      <c r="I623" s="3">
        <f t="shared" si="98"/>
        <v>0</v>
      </c>
      <c r="J623" s="3">
        <f t="shared" si="99"/>
        <v>0</v>
      </c>
      <c r="K623" s="8">
        <f t="shared" si="90"/>
        <v>2.0000000000000004</v>
      </c>
      <c r="L623" s="3">
        <f t="shared" si="91"/>
        <v>1.001582024826313</v>
      </c>
    </row>
    <row r="624" spans="2:12" x14ac:dyDescent="0.3">
      <c r="B624">
        <v>0.60699999999999998</v>
      </c>
      <c r="C624">
        <f t="shared" si="92"/>
        <v>-8.9285084657750174E-2</v>
      </c>
      <c r="D624" s="3">
        <f t="shared" si="93"/>
        <v>-7.9038770043925871E-4</v>
      </c>
      <c r="E624">
        <f t="shared" si="94"/>
        <v>0.59628508465774799</v>
      </c>
      <c r="F624" s="3">
        <f t="shared" si="95"/>
        <v>1.0007903877004394</v>
      </c>
      <c r="G624" s="7">
        <f t="shared" si="96"/>
        <v>0.68557016931549819</v>
      </c>
      <c r="H624" s="12">
        <f t="shared" si="97"/>
        <v>0</v>
      </c>
      <c r="I624" s="3">
        <f t="shared" si="98"/>
        <v>0</v>
      </c>
      <c r="J624" s="3">
        <f t="shared" si="99"/>
        <v>0</v>
      </c>
      <c r="K624" s="8">
        <f t="shared" si="90"/>
        <v>2.0000000000000004</v>
      </c>
      <c r="L624" s="3">
        <f t="shared" si="91"/>
        <v>1.001582024826313</v>
      </c>
    </row>
    <row r="625" spans="2:12" x14ac:dyDescent="0.3">
      <c r="B625">
        <v>0.60799999999999998</v>
      </c>
      <c r="C625">
        <f t="shared" si="92"/>
        <v>-8.9285875045450616E-2</v>
      </c>
      <c r="D625" s="3">
        <f t="shared" si="93"/>
        <v>-7.9038770043925871E-4</v>
      </c>
      <c r="E625">
        <f t="shared" si="94"/>
        <v>0.59728587504544839</v>
      </c>
      <c r="F625" s="3">
        <f t="shared" si="95"/>
        <v>1.0007903877004394</v>
      </c>
      <c r="G625" s="7">
        <f t="shared" si="96"/>
        <v>0.68657175009089899</v>
      </c>
      <c r="H625" s="12">
        <f t="shared" si="97"/>
        <v>0</v>
      </c>
      <c r="I625" s="3">
        <f t="shared" si="98"/>
        <v>0</v>
      </c>
      <c r="J625" s="3">
        <f t="shared" si="99"/>
        <v>0</v>
      </c>
      <c r="K625" s="8">
        <f t="shared" si="90"/>
        <v>2.0000000000000004</v>
      </c>
      <c r="L625" s="3">
        <f t="shared" si="91"/>
        <v>1.001582024826313</v>
      </c>
    </row>
    <row r="626" spans="2:12" x14ac:dyDescent="0.3">
      <c r="B626">
        <v>0.60899999999999999</v>
      </c>
      <c r="C626">
        <f t="shared" si="92"/>
        <v>-8.9286665433151058E-2</v>
      </c>
      <c r="D626" s="3">
        <f t="shared" si="93"/>
        <v>-7.9038770043925871E-4</v>
      </c>
      <c r="E626">
        <f t="shared" si="94"/>
        <v>0.59828666543314879</v>
      </c>
      <c r="F626" s="3">
        <f t="shared" si="95"/>
        <v>1.0007903877004394</v>
      </c>
      <c r="G626" s="7">
        <f t="shared" si="96"/>
        <v>0.6875733308662999</v>
      </c>
      <c r="H626" s="12">
        <f t="shared" si="97"/>
        <v>0</v>
      </c>
      <c r="I626" s="3">
        <f t="shared" si="98"/>
        <v>0</v>
      </c>
      <c r="J626" s="3">
        <f t="shared" si="99"/>
        <v>0</v>
      </c>
      <c r="K626" s="8">
        <f t="shared" si="90"/>
        <v>2.0000000000000004</v>
      </c>
      <c r="L626" s="3">
        <f t="shared" si="91"/>
        <v>1.001582024826313</v>
      </c>
    </row>
    <row r="627" spans="2:12" x14ac:dyDescent="0.3">
      <c r="B627">
        <v>0.61</v>
      </c>
      <c r="C627">
        <f t="shared" si="92"/>
        <v>-8.92874558208515E-2</v>
      </c>
      <c r="D627" s="3">
        <f t="shared" si="93"/>
        <v>-7.9038770043925871E-4</v>
      </c>
      <c r="E627">
        <f t="shared" si="94"/>
        <v>0.59928745582084919</v>
      </c>
      <c r="F627" s="3">
        <f t="shared" si="95"/>
        <v>1.0007903877004394</v>
      </c>
      <c r="G627" s="7">
        <f t="shared" si="96"/>
        <v>0.6885749116417007</v>
      </c>
      <c r="H627" s="12">
        <f t="shared" si="97"/>
        <v>0</v>
      </c>
      <c r="I627" s="3">
        <f t="shared" si="98"/>
        <v>0</v>
      </c>
      <c r="J627" s="3">
        <f t="shared" si="99"/>
        <v>0</v>
      </c>
      <c r="K627" s="8">
        <f t="shared" si="90"/>
        <v>2.0000000000000004</v>
      </c>
      <c r="L627" s="3">
        <f t="shared" si="91"/>
        <v>1.001582024826313</v>
      </c>
    </row>
    <row r="628" spans="2:12" x14ac:dyDescent="0.3">
      <c r="B628">
        <v>0.61099999999999999</v>
      </c>
      <c r="C628">
        <f t="shared" si="92"/>
        <v>-8.9288246208551941E-2</v>
      </c>
      <c r="D628" s="3">
        <f t="shared" si="93"/>
        <v>-7.9038770043925871E-4</v>
      </c>
      <c r="E628">
        <f t="shared" si="94"/>
        <v>0.60028824620854959</v>
      </c>
      <c r="F628" s="3">
        <f t="shared" si="95"/>
        <v>1.0007903877004394</v>
      </c>
      <c r="G628" s="7">
        <f t="shared" si="96"/>
        <v>0.68957649241710151</v>
      </c>
      <c r="H628" s="12">
        <f t="shared" si="97"/>
        <v>0</v>
      </c>
      <c r="I628" s="3">
        <f t="shared" si="98"/>
        <v>0</v>
      </c>
      <c r="J628" s="3">
        <f t="shared" si="99"/>
        <v>0</v>
      </c>
      <c r="K628" s="8">
        <f t="shared" si="90"/>
        <v>2.0000000000000004</v>
      </c>
      <c r="L628" s="3">
        <f t="shared" si="91"/>
        <v>1.001582024826313</v>
      </c>
    </row>
    <row r="629" spans="2:12" x14ac:dyDescent="0.3">
      <c r="B629">
        <v>0.61199999999999999</v>
      </c>
      <c r="C629">
        <f t="shared" si="92"/>
        <v>-8.9289036596252383E-2</v>
      </c>
      <c r="D629" s="3">
        <f t="shared" si="93"/>
        <v>-7.9038770043925871E-4</v>
      </c>
      <c r="E629">
        <f t="shared" si="94"/>
        <v>0.60128903659624999</v>
      </c>
      <c r="F629" s="3">
        <f t="shared" si="95"/>
        <v>1.0007903877004394</v>
      </c>
      <c r="G629" s="7">
        <f t="shared" si="96"/>
        <v>0.69057807319250242</v>
      </c>
      <c r="H629" s="12">
        <f t="shared" si="97"/>
        <v>0</v>
      </c>
      <c r="I629" s="3">
        <f t="shared" si="98"/>
        <v>0</v>
      </c>
      <c r="J629" s="3">
        <f t="shared" si="99"/>
        <v>0</v>
      </c>
      <c r="K629" s="8">
        <f t="shared" si="90"/>
        <v>2.0000000000000004</v>
      </c>
      <c r="L629" s="3">
        <f t="shared" si="91"/>
        <v>1.001582024826313</v>
      </c>
    </row>
    <row r="630" spans="2:12" x14ac:dyDescent="0.3">
      <c r="B630">
        <v>0.61299999999999999</v>
      </c>
      <c r="C630">
        <f t="shared" si="92"/>
        <v>-8.9289826983952825E-2</v>
      </c>
      <c r="D630" s="3">
        <f t="shared" si="93"/>
        <v>-7.9038770043925871E-4</v>
      </c>
      <c r="E630">
        <f t="shared" si="94"/>
        <v>0.60228982698395039</v>
      </c>
      <c r="F630" s="3">
        <f t="shared" si="95"/>
        <v>1.0007903877004394</v>
      </c>
      <c r="G630" s="7">
        <f t="shared" si="96"/>
        <v>0.69157965396790322</v>
      </c>
      <c r="H630" s="12">
        <f t="shared" si="97"/>
        <v>0</v>
      </c>
      <c r="I630" s="3">
        <f t="shared" si="98"/>
        <v>0</v>
      </c>
      <c r="J630" s="3">
        <f t="shared" si="99"/>
        <v>0</v>
      </c>
      <c r="K630" s="8">
        <f t="shared" si="90"/>
        <v>2.0000000000000004</v>
      </c>
      <c r="L630" s="3">
        <f t="shared" si="91"/>
        <v>1.001582024826313</v>
      </c>
    </row>
    <row r="631" spans="2:12" x14ac:dyDescent="0.3">
      <c r="B631">
        <v>0.61399999999999999</v>
      </c>
      <c r="C631">
        <f t="shared" si="92"/>
        <v>-8.9290617371653266E-2</v>
      </c>
      <c r="D631" s="3">
        <f t="shared" si="93"/>
        <v>-7.9038770043925871E-4</v>
      </c>
      <c r="E631">
        <f t="shared" si="94"/>
        <v>0.60329061737165079</v>
      </c>
      <c r="F631" s="3">
        <f t="shared" si="95"/>
        <v>1.0007903877004394</v>
      </c>
      <c r="G631" s="7">
        <f t="shared" si="96"/>
        <v>0.69258123474330402</v>
      </c>
      <c r="H631" s="12">
        <f t="shared" si="97"/>
        <v>0</v>
      </c>
      <c r="I631" s="3">
        <f t="shared" si="98"/>
        <v>0</v>
      </c>
      <c r="J631" s="3">
        <f t="shared" si="99"/>
        <v>0</v>
      </c>
      <c r="K631" s="8">
        <f t="shared" si="90"/>
        <v>2.0000000000000004</v>
      </c>
      <c r="L631" s="3">
        <f t="shared" si="91"/>
        <v>1.001582024826313</v>
      </c>
    </row>
    <row r="632" spans="2:12" x14ac:dyDescent="0.3">
      <c r="B632">
        <v>0.61499999999999999</v>
      </c>
      <c r="C632">
        <f t="shared" si="92"/>
        <v>-8.9291407759353708E-2</v>
      </c>
      <c r="D632" s="3">
        <f t="shared" si="93"/>
        <v>-7.9038770043925871E-4</v>
      </c>
      <c r="E632">
        <f t="shared" si="94"/>
        <v>0.6042914077593512</v>
      </c>
      <c r="F632" s="3">
        <f t="shared" si="95"/>
        <v>1.0007903877004394</v>
      </c>
      <c r="G632" s="7">
        <f t="shared" si="96"/>
        <v>0.69358281551870493</v>
      </c>
      <c r="H632" s="12">
        <f t="shared" si="97"/>
        <v>0</v>
      </c>
      <c r="I632" s="3">
        <f t="shared" si="98"/>
        <v>0</v>
      </c>
      <c r="J632" s="3">
        <f t="shared" si="99"/>
        <v>0</v>
      </c>
      <c r="K632" s="8">
        <f t="shared" si="90"/>
        <v>2.0000000000000004</v>
      </c>
      <c r="L632" s="3">
        <f t="shared" si="91"/>
        <v>1.001582024826313</v>
      </c>
    </row>
    <row r="633" spans="2:12" x14ac:dyDescent="0.3">
      <c r="B633">
        <v>0.61599999999999999</v>
      </c>
      <c r="C633">
        <f t="shared" si="92"/>
        <v>-8.929219814705415E-2</v>
      </c>
      <c r="D633" s="3">
        <f t="shared" si="93"/>
        <v>-7.9038770043925871E-4</v>
      </c>
      <c r="E633">
        <f t="shared" si="94"/>
        <v>0.6052921981470516</v>
      </c>
      <c r="F633" s="3">
        <f t="shared" si="95"/>
        <v>1.0007903877004394</v>
      </c>
      <c r="G633" s="7">
        <f t="shared" si="96"/>
        <v>0.69458439629410573</v>
      </c>
      <c r="H633" s="12">
        <f t="shared" si="97"/>
        <v>0</v>
      </c>
      <c r="I633" s="3">
        <f t="shared" si="98"/>
        <v>0</v>
      </c>
      <c r="J633" s="3">
        <f t="shared" si="99"/>
        <v>0</v>
      </c>
      <c r="K633" s="8">
        <f t="shared" si="90"/>
        <v>2.0000000000000004</v>
      </c>
      <c r="L633" s="3">
        <f t="shared" si="91"/>
        <v>1.001582024826313</v>
      </c>
    </row>
    <row r="634" spans="2:12" x14ac:dyDescent="0.3">
      <c r="B634">
        <v>0.61699999999999999</v>
      </c>
      <c r="C634">
        <f t="shared" si="92"/>
        <v>-8.9292988534754592E-2</v>
      </c>
      <c r="D634" s="3">
        <f t="shared" si="93"/>
        <v>-7.9038770043925871E-4</v>
      </c>
      <c r="E634">
        <f t="shared" si="94"/>
        <v>0.606292988534752</v>
      </c>
      <c r="F634" s="3">
        <f t="shared" si="95"/>
        <v>1.0007903877004394</v>
      </c>
      <c r="G634" s="7">
        <f t="shared" si="96"/>
        <v>0.69558597706950653</v>
      </c>
      <c r="H634" s="12">
        <f t="shared" si="97"/>
        <v>0</v>
      </c>
      <c r="I634" s="3">
        <f t="shared" si="98"/>
        <v>0</v>
      </c>
      <c r="J634" s="3">
        <f t="shared" si="99"/>
        <v>0</v>
      </c>
      <c r="K634" s="8">
        <f t="shared" si="90"/>
        <v>2.0000000000000004</v>
      </c>
      <c r="L634" s="3">
        <f t="shared" si="91"/>
        <v>1.001582024826313</v>
      </c>
    </row>
    <row r="635" spans="2:12" x14ac:dyDescent="0.3">
      <c r="B635">
        <v>0.61799999999999999</v>
      </c>
      <c r="C635">
        <f t="shared" si="92"/>
        <v>-8.9293778922455033E-2</v>
      </c>
      <c r="D635" s="3">
        <f t="shared" si="93"/>
        <v>-7.9038770043925871E-4</v>
      </c>
      <c r="E635">
        <f t="shared" si="94"/>
        <v>0.6072937789224524</v>
      </c>
      <c r="F635" s="3">
        <f t="shared" si="95"/>
        <v>1.0007903877004394</v>
      </c>
      <c r="G635" s="7">
        <f t="shared" si="96"/>
        <v>0.69658755784490745</v>
      </c>
      <c r="H635" s="12">
        <f t="shared" si="97"/>
        <v>0</v>
      </c>
      <c r="I635" s="3">
        <f t="shared" si="98"/>
        <v>0</v>
      </c>
      <c r="J635" s="3">
        <f t="shared" si="99"/>
        <v>0</v>
      </c>
      <c r="K635" s="8">
        <f t="shared" si="90"/>
        <v>2.0000000000000004</v>
      </c>
      <c r="L635" s="3">
        <f t="shared" si="91"/>
        <v>1.001582024826313</v>
      </c>
    </row>
    <row r="636" spans="2:12" x14ac:dyDescent="0.3">
      <c r="B636">
        <v>0.61899999999999999</v>
      </c>
      <c r="C636">
        <f t="shared" si="92"/>
        <v>-8.9294569310155475E-2</v>
      </c>
      <c r="D636" s="3">
        <f t="shared" si="93"/>
        <v>-7.9038770043925871E-4</v>
      </c>
      <c r="E636">
        <f t="shared" si="94"/>
        <v>0.6082945693101528</v>
      </c>
      <c r="F636" s="3">
        <f t="shared" si="95"/>
        <v>1.0007903877004394</v>
      </c>
      <c r="G636" s="7">
        <f t="shared" si="96"/>
        <v>0.69758913862030825</v>
      </c>
      <c r="H636" s="12">
        <f t="shared" si="97"/>
        <v>0</v>
      </c>
      <c r="I636" s="3">
        <f t="shared" si="98"/>
        <v>0</v>
      </c>
      <c r="J636" s="3">
        <f t="shared" si="99"/>
        <v>0</v>
      </c>
      <c r="K636" s="8">
        <f t="shared" si="90"/>
        <v>2.0000000000000004</v>
      </c>
      <c r="L636" s="3">
        <f t="shared" si="91"/>
        <v>1.001582024826313</v>
      </c>
    </row>
    <row r="637" spans="2:12" x14ac:dyDescent="0.3">
      <c r="B637">
        <v>0.62</v>
      </c>
      <c r="C637">
        <f t="shared" si="92"/>
        <v>-8.9295359697855917E-2</v>
      </c>
      <c r="D637" s="3">
        <f t="shared" si="93"/>
        <v>-7.9038770043925871E-4</v>
      </c>
      <c r="E637">
        <f t="shared" si="94"/>
        <v>0.6092953596978532</v>
      </c>
      <c r="F637" s="3">
        <f t="shared" si="95"/>
        <v>1.0007903877004394</v>
      </c>
      <c r="G637" s="7">
        <f t="shared" si="96"/>
        <v>0.69859071939570916</v>
      </c>
      <c r="H637" s="12">
        <f t="shared" si="97"/>
        <v>0</v>
      </c>
      <c r="I637" s="3">
        <f t="shared" si="98"/>
        <v>0</v>
      </c>
      <c r="J637" s="3">
        <f t="shared" si="99"/>
        <v>0</v>
      </c>
      <c r="K637" s="8">
        <f t="shared" si="90"/>
        <v>2.0000000000000004</v>
      </c>
      <c r="L637" s="3">
        <f t="shared" si="91"/>
        <v>1.001582024826313</v>
      </c>
    </row>
    <row r="638" spans="2:12" x14ac:dyDescent="0.3">
      <c r="B638">
        <v>0.621</v>
      </c>
      <c r="C638">
        <f t="shared" si="92"/>
        <v>-8.9296150085556358E-2</v>
      </c>
      <c r="D638" s="3">
        <f t="shared" si="93"/>
        <v>-7.9038770043925871E-4</v>
      </c>
      <c r="E638">
        <f t="shared" si="94"/>
        <v>0.6102961500855536</v>
      </c>
      <c r="F638" s="3">
        <f t="shared" si="95"/>
        <v>1.0007903877004394</v>
      </c>
      <c r="G638" s="7">
        <f t="shared" si="96"/>
        <v>0.69959230017110996</v>
      </c>
      <c r="H638" s="12">
        <f t="shared" si="97"/>
        <v>0</v>
      </c>
      <c r="I638" s="3">
        <f t="shared" si="98"/>
        <v>0</v>
      </c>
      <c r="J638" s="3">
        <f t="shared" si="99"/>
        <v>0</v>
      </c>
      <c r="K638" s="8">
        <f t="shared" si="90"/>
        <v>2.0000000000000004</v>
      </c>
      <c r="L638" s="3">
        <f t="shared" si="91"/>
        <v>1.001582024826313</v>
      </c>
    </row>
    <row r="639" spans="2:12" x14ac:dyDescent="0.3">
      <c r="B639">
        <v>0.622</v>
      </c>
      <c r="C639">
        <f t="shared" si="92"/>
        <v>-8.92969404732568E-2</v>
      </c>
      <c r="D639" s="3">
        <f t="shared" si="93"/>
        <v>-7.9038770043925871E-4</v>
      </c>
      <c r="E639">
        <f t="shared" si="94"/>
        <v>0.611296940473254</v>
      </c>
      <c r="F639" s="3">
        <f t="shared" si="95"/>
        <v>1.0007903877004394</v>
      </c>
      <c r="G639" s="7">
        <f t="shared" si="96"/>
        <v>0.70059388094651076</v>
      </c>
      <c r="H639" s="12">
        <f t="shared" si="97"/>
        <v>0</v>
      </c>
      <c r="I639" s="3">
        <f t="shared" si="98"/>
        <v>0</v>
      </c>
      <c r="J639" s="3">
        <f t="shared" si="99"/>
        <v>0</v>
      </c>
      <c r="K639" s="8">
        <f t="shared" si="90"/>
        <v>2.0000000000000004</v>
      </c>
      <c r="L639" s="3">
        <f t="shared" si="91"/>
        <v>1.001582024826313</v>
      </c>
    </row>
    <row r="640" spans="2:12" x14ac:dyDescent="0.3">
      <c r="B640">
        <v>0.623</v>
      </c>
      <c r="C640">
        <f t="shared" si="92"/>
        <v>-8.9297730860957242E-2</v>
      </c>
      <c r="D640" s="3">
        <f t="shared" si="93"/>
        <v>-7.9038770043925871E-4</v>
      </c>
      <c r="E640">
        <f t="shared" si="94"/>
        <v>0.6122977308609544</v>
      </c>
      <c r="F640" s="3">
        <f t="shared" si="95"/>
        <v>1.0007903877004394</v>
      </c>
      <c r="G640" s="7">
        <f t="shared" si="96"/>
        <v>0.70159546172191167</v>
      </c>
      <c r="H640" s="12">
        <f t="shared" si="97"/>
        <v>0</v>
      </c>
      <c r="I640" s="3">
        <f t="shared" si="98"/>
        <v>0</v>
      </c>
      <c r="J640" s="3">
        <f t="shared" si="99"/>
        <v>0</v>
      </c>
      <c r="K640" s="8">
        <f t="shared" si="90"/>
        <v>2.0000000000000004</v>
      </c>
      <c r="L640" s="3">
        <f t="shared" si="91"/>
        <v>1.001582024826313</v>
      </c>
    </row>
    <row r="641" spans="2:12" x14ac:dyDescent="0.3">
      <c r="B641">
        <v>0.624</v>
      </c>
      <c r="C641">
        <f t="shared" si="92"/>
        <v>-8.9298521248657683E-2</v>
      </c>
      <c r="D641" s="3">
        <f t="shared" si="93"/>
        <v>-7.9038770043925871E-4</v>
      </c>
      <c r="E641">
        <f t="shared" si="94"/>
        <v>0.6132985212486548</v>
      </c>
      <c r="F641" s="3">
        <f t="shared" si="95"/>
        <v>1.0007903877004394</v>
      </c>
      <c r="G641" s="7">
        <f t="shared" si="96"/>
        <v>0.70259704249731247</v>
      </c>
      <c r="H641" s="12">
        <f t="shared" si="97"/>
        <v>0</v>
      </c>
      <c r="I641" s="3">
        <f t="shared" si="98"/>
        <v>0</v>
      </c>
      <c r="J641" s="3">
        <f t="shared" si="99"/>
        <v>0</v>
      </c>
      <c r="K641" s="8">
        <f t="shared" si="90"/>
        <v>2.0000000000000004</v>
      </c>
      <c r="L641" s="3">
        <f t="shared" si="91"/>
        <v>1.001582024826313</v>
      </c>
    </row>
    <row r="642" spans="2:12" x14ac:dyDescent="0.3">
      <c r="B642">
        <v>0.625</v>
      </c>
      <c r="C642">
        <f t="shared" si="92"/>
        <v>-8.9299311636358125E-2</v>
      </c>
      <c r="D642" s="3">
        <f t="shared" si="93"/>
        <v>-7.9038770043925871E-4</v>
      </c>
      <c r="E642">
        <f t="shared" si="94"/>
        <v>0.61429931163635521</v>
      </c>
      <c r="F642" s="3">
        <f t="shared" si="95"/>
        <v>1.0007903877004394</v>
      </c>
      <c r="G642" s="7">
        <f t="shared" si="96"/>
        <v>0.70359862327271339</v>
      </c>
      <c r="H642" s="12">
        <f t="shared" si="97"/>
        <v>0</v>
      </c>
      <c r="I642" s="3">
        <f t="shared" si="98"/>
        <v>0</v>
      </c>
      <c r="J642" s="3">
        <f t="shared" si="99"/>
        <v>0</v>
      </c>
      <c r="K642" s="8">
        <f t="shared" si="90"/>
        <v>2.0000000000000004</v>
      </c>
      <c r="L642" s="3">
        <f t="shared" si="91"/>
        <v>1.001582024826313</v>
      </c>
    </row>
    <row r="643" spans="2:12" x14ac:dyDescent="0.3">
      <c r="B643">
        <v>0.626</v>
      </c>
      <c r="C643">
        <f t="shared" si="92"/>
        <v>-8.9300102024058567E-2</v>
      </c>
      <c r="D643" s="3">
        <f t="shared" si="93"/>
        <v>-7.9038770043925871E-4</v>
      </c>
      <c r="E643">
        <f t="shared" si="94"/>
        <v>0.61530010202405561</v>
      </c>
      <c r="F643" s="3">
        <f t="shared" si="95"/>
        <v>1.0007903877004394</v>
      </c>
      <c r="G643" s="7">
        <f t="shared" si="96"/>
        <v>0.70460020404811419</v>
      </c>
      <c r="H643" s="12">
        <f t="shared" si="97"/>
        <v>0</v>
      </c>
      <c r="I643" s="3">
        <f t="shared" si="98"/>
        <v>0</v>
      </c>
      <c r="J643" s="3">
        <f t="shared" si="99"/>
        <v>0</v>
      </c>
      <c r="K643" s="8">
        <f t="shared" si="90"/>
        <v>2.0000000000000004</v>
      </c>
      <c r="L643" s="3">
        <f t="shared" si="91"/>
        <v>1.001582024826313</v>
      </c>
    </row>
    <row r="644" spans="2:12" x14ac:dyDescent="0.3">
      <c r="B644">
        <v>0.627</v>
      </c>
      <c r="C644">
        <f t="shared" si="92"/>
        <v>-8.9300892411759009E-2</v>
      </c>
      <c r="D644" s="3">
        <f t="shared" si="93"/>
        <v>-7.9038770043925871E-4</v>
      </c>
      <c r="E644">
        <f t="shared" si="94"/>
        <v>0.61630089241175601</v>
      </c>
      <c r="F644" s="3">
        <f t="shared" si="95"/>
        <v>1.0007903877004394</v>
      </c>
      <c r="G644" s="7">
        <f t="shared" si="96"/>
        <v>0.70560178482351499</v>
      </c>
      <c r="H644" s="12">
        <f t="shared" si="97"/>
        <v>0</v>
      </c>
      <c r="I644" s="3">
        <f t="shared" si="98"/>
        <v>0</v>
      </c>
      <c r="J644" s="3">
        <f t="shared" si="99"/>
        <v>0</v>
      </c>
      <c r="K644" s="8">
        <f t="shared" si="90"/>
        <v>2.0000000000000004</v>
      </c>
      <c r="L644" s="3">
        <f t="shared" si="91"/>
        <v>1.001582024826313</v>
      </c>
    </row>
    <row r="645" spans="2:12" x14ac:dyDescent="0.3">
      <c r="B645">
        <v>0.628</v>
      </c>
      <c r="C645">
        <f t="shared" si="92"/>
        <v>-8.930168279945945E-2</v>
      </c>
      <c r="D645" s="3">
        <f t="shared" si="93"/>
        <v>-7.9038770043925871E-4</v>
      </c>
      <c r="E645">
        <f t="shared" si="94"/>
        <v>0.61730168279945641</v>
      </c>
      <c r="F645" s="3">
        <f t="shared" si="95"/>
        <v>1.0007903877004394</v>
      </c>
      <c r="G645" s="7">
        <f t="shared" si="96"/>
        <v>0.7066033655989159</v>
      </c>
      <c r="H645" s="12">
        <f t="shared" si="97"/>
        <v>0</v>
      </c>
      <c r="I645" s="3">
        <f t="shared" si="98"/>
        <v>0</v>
      </c>
      <c r="J645" s="3">
        <f t="shared" si="99"/>
        <v>0</v>
      </c>
      <c r="K645" s="8">
        <f t="shared" si="90"/>
        <v>2.0000000000000004</v>
      </c>
      <c r="L645" s="3">
        <f t="shared" si="91"/>
        <v>1.001582024826313</v>
      </c>
    </row>
    <row r="646" spans="2:12" x14ac:dyDescent="0.3">
      <c r="B646">
        <v>0.629</v>
      </c>
      <c r="C646">
        <f t="shared" si="92"/>
        <v>-8.9302473187159892E-2</v>
      </c>
      <c r="D646" s="3">
        <f t="shared" si="93"/>
        <v>-7.9038770043925871E-4</v>
      </c>
      <c r="E646">
        <f t="shared" si="94"/>
        <v>0.61830247318715681</v>
      </c>
      <c r="F646" s="3">
        <f t="shared" si="95"/>
        <v>1.0007903877004394</v>
      </c>
      <c r="G646" s="7">
        <f t="shared" si="96"/>
        <v>0.7076049463743167</v>
      </c>
      <c r="H646" s="12">
        <f t="shared" si="97"/>
        <v>0</v>
      </c>
      <c r="I646" s="3">
        <f t="shared" si="98"/>
        <v>0</v>
      </c>
      <c r="J646" s="3">
        <f t="shared" si="99"/>
        <v>0</v>
      </c>
      <c r="K646" s="8">
        <f t="shared" si="90"/>
        <v>2.0000000000000004</v>
      </c>
      <c r="L646" s="3">
        <f t="shared" si="91"/>
        <v>1.001582024826313</v>
      </c>
    </row>
    <row r="647" spans="2:12" x14ac:dyDescent="0.3">
      <c r="B647">
        <v>0.63</v>
      </c>
      <c r="C647">
        <f t="shared" si="92"/>
        <v>-8.9303263574860334E-2</v>
      </c>
      <c r="D647" s="3">
        <f t="shared" si="93"/>
        <v>-7.9038770043925871E-4</v>
      </c>
      <c r="E647">
        <f t="shared" si="94"/>
        <v>0.61930326357485721</v>
      </c>
      <c r="F647" s="3">
        <f t="shared" si="95"/>
        <v>1.0007903877004394</v>
      </c>
      <c r="G647" s="7">
        <f t="shared" si="96"/>
        <v>0.7086065271497175</v>
      </c>
      <c r="H647" s="12">
        <f t="shared" si="97"/>
        <v>0</v>
      </c>
      <c r="I647" s="3">
        <f t="shared" si="98"/>
        <v>0</v>
      </c>
      <c r="J647" s="3">
        <f t="shared" si="99"/>
        <v>0</v>
      </c>
      <c r="K647" s="8">
        <f t="shared" si="90"/>
        <v>2.0000000000000004</v>
      </c>
      <c r="L647" s="3">
        <f t="shared" si="91"/>
        <v>1.001582024826313</v>
      </c>
    </row>
    <row r="648" spans="2:12" x14ac:dyDescent="0.3">
      <c r="B648">
        <v>0.63100000000000001</v>
      </c>
      <c r="C648">
        <f t="shared" si="92"/>
        <v>-8.9304053962560775E-2</v>
      </c>
      <c r="D648" s="3">
        <f t="shared" si="93"/>
        <v>-7.9038770043925871E-4</v>
      </c>
      <c r="E648">
        <f t="shared" si="94"/>
        <v>0.62030405396255761</v>
      </c>
      <c r="F648" s="3">
        <f t="shared" si="95"/>
        <v>1.0007903877004394</v>
      </c>
      <c r="G648" s="7">
        <f t="shared" si="96"/>
        <v>0.70960810792511841</v>
      </c>
      <c r="H648" s="12">
        <f t="shared" si="97"/>
        <v>0</v>
      </c>
      <c r="I648" s="3">
        <f t="shared" si="98"/>
        <v>0</v>
      </c>
      <c r="J648" s="3">
        <f t="shared" si="99"/>
        <v>0</v>
      </c>
      <c r="K648" s="8">
        <f t="shared" si="90"/>
        <v>2.0000000000000004</v>
      </c>
      <c r="L648" s="3">
        <f t="shared" si="91"/>
        <v>1.001582024826313</v>
      </c>
    </row>
    <row r="649" spans="2:12" x14ac:dyDescent="0.3">
      <c r="B649">
        <v>0.63200000000000001</v>
      </c>
      <c r="C649">
        <f t="shared" si="92"/>
        <v>-8.9304844350261217E-2</v>
      </c>
      <c r="D649" s="3">
        <f t="shared" si="93"/>
        <v>-7.9038770043925871E-4</v>
      </c>
      <c r="E649">
        <f t="shared" si="94"/>
        <v>0.62130484435025801</v>
      </c>
      <c r="F649" s="3">
        <f t="shared" si="95"/>
        <v>1.0007903877004394</v>
      </c>
      <c r="G649" s="7">
        <f t="shared" si="96"/>
        <v>0.71060968870051922</v>
      </c>
      <c r="H649" s="12">
        <f t="shared" si="97"/>
        <v>0</v>
      </c>
      <c r="I649" s="3">
        <f t="shared" si="98"/>
        <v>0</v>
      </c>
      <c r="J649" s="3">
        <f t="shared" si="99"/>
        <v>0</v>
      </c>
      <c r="K649" s="8">
        <f t="shared" si="90"/>
        <v>2.0000000000000004</v>
      </c>
      <c r="L649" s="3">
        <f t="shared" si="91"/>
        <v>1.001582024826313</v>
      </c>
    </row>
    <row r="650" spans="2:12" x14ac:dyDescent="0.3">
      <c r="B650">
        <v>0.63300000000000001</v>
      </c>
      <c r="C650">
        <f t="shared" si="92"/>
        <v>-8.9305634737961659E-2</v>
      </c>
      <c r="D650" s="3">
        <f t="shared" si="93"/>
        <v>-7.9038770043925871E-4</v>
      </c>
      <c r="E650">
        <f t="shared" si="94"/>
        <v>0.62230563473795841</v>
      </c>
      <c r="F650" s="3">
        <f t="shared" si="95"/>
        <v>1.0007903877004394</v>
      </c>
      <c r="G650" s="7">
        <f t="shared" si="96"/>
        <v>0.71161126947592002</v>
      </c>
      <c r="H650" s="12">
        <f t="shared" si="97"/>
        <v>0</v>
      </c>
      <c r="I650" s="3">
        <f t="shared" si="98"/>
        <v>0</v>
      </c>
      <c r="J650" s="3">
        <f t="shared" si="99"/>
        <v>0</v>
      </c>
      <c r="K650" s="8">
        <f t="shared" si="90"/>
        <v>2.0000000000000004</v>
      </c>
      <c r="L650" s="3">
        <f t="shared" si="91"/>
        <v>1.001582024826313</v>
      </c>
    </row>
    <row r="651" spans="2:12" x14ac:dyDescent="0.3">
      <c r="B651">
        <v>0.63400000000000001</v>
      </c>
      <c r="C651">
        <f t="shared" si="92"/>
        <v>-8.9306425125662101E-2</v>
      </c>
      <c r="D651" s="3">
        <f t="shared" si="93"/>
        <v>-7.9038770043925871E-4</v>
      </c>
      <c r="E651">
        <f t="shared" si="94"/>
        <v>0.62330642512565881</v>
      </c>
      <c r="F651" s="3">
        <f t="shared" si="95"/>
        <v>1.0007903877004394</v>
      </c>
      <c r="G651" s="7">
        <f t="shared" si="96"/>
        <v>0.71261285025132093</v>
      </c>
      <c r="H651" s="12">
        <f t="shared" si="97"/>
        <v>0</v>
      </c>
      <c r="I651" s="3">
        <f t="shared" si="98"/>
        <v>0</v>
      </c>
      <c r="J651" s="3">
        <f t="shared" si="99"/>
        <v>0</v>
      </c>
      <c r="K651" s="8">
        <f t="shared" si="90"/>
        <v>2.0000000000000004</v>
      </c>
      <c r="L651" s="3">
        <f t="shared" si="91"/>
        <v>1.001582024826313</v>
      </c>
    </row>
    <row r="652" spans="2:12" x14ac:dyDescent="0.3">
      <c r="B652">
        <v>0.63500000000000001</v>
      </c>
      <c r="C652">
        <f t="shared" si="92"/>
        <v>-8.9307215513362542E-2</v>
      </c>
      <c r="D652" s="3">
        <f t="shared" si="93"/>
        <v>-7.9038770043925871E-4</v>
      </c>
      <c r="E652">
        <f t="shared" si="94"/>
        <v>0.62430721551335921</v>
      </c>
      <c r="F652" s="3">
        <f t="shared" si="95"/>
        <v>1.0007903877004394</v>
      </c>
      <c r="G652" s="7">
        <f t="shared" si="96"/>
        <v>0.71361443102672173</v>
      </c>
      <c r="H652" s="12">
        <f t="shared" si="97"/>
        <v>0</v>
      </c>
      <c r="I652" s="3">
        <f t="shared" si="98"/>
        <v>0</v>
      </c>
      <c r="J652" s="3">
        <f t="shared" si="99"/>
        <v>0</v>
      </c>
      <c r="K652" s="8">
        <f t="shared" si="90"/>
        <v>2.0000000000000004</v>
      </c>
      <c r="L652" s="3">
        <f t="shared" si="91"/>
        <v>1.001582024826313</v>
      </c>
    </row>
    <row r="653" spans="2:12" x14ac:dyDescent="0.3">
      <c r="B653">
        <v>0.63600000000000001</v>
      </c>
      <c r="C653">
        <f t="shared" si="92"/>
        <v>-8.9308005901062984E-2</v>
      </c>
      <c r="D653" s="3">
        <f t="shared" si="93"/>
        <v>-7.9038770043925871E-4</v>
      </c>
      <c r="E653">
        <f t="shared" si="94"/>
        <v>0.62530800590105962</v>
      </c>
      <c r="F653" s="3">
        <f t="shared" si="95"/>
        <v>1.0007903877004394</v>
      </c>
      <c r="G653" s="7">
        <f t="shared" si="96"/>
        <v>0.71461601180212264</v>
      </c>
      <c r="H653" s="12">
        <f t="shared" si="97"/>
        <v>0</v>
      </c>
      <c r="I653" s="3">
        <f t="shared" si="98"/>
        <v>0</v>
      </c>
      <c r="J653" s="3">
        <f t="shared" si="99"/>
        <v>0</v>
      </c>
      <c r="K653" s="8">
        <f t="shared" si="90"/>
        <v>2.0000000000000004</v>
      </c>
      <c r="L653" s="3">
        <f t="shared" si="91"/>
        <v>1.001582024826313</v>
      </c>
    </row>
    <row r="654" spans="2:12" x14ac:dyDescent="0.3">
      <c r="B654">
        <v>0.63700000000000001</v>
      </c>
      <c r="C654">
        <f t="shared" si="92"/>
        <v>-8.9308796288763426E-2</v>
      </c>
      <c r="D654" s="3">
        <f t="shared" si="93"/>
        <v>-7.9038770043925871E-4</v>
      </c>
      <c r="E654">
        <f t="shared" si="94"/>
        <v>0.62630879628876002</v>
      </c>
      <c r="F654" s="3">
        <f t="shared" si="95"/>
        <v>1.0007903877004394</v>
      </c>
      <c r="G654" s="7">
        <f t="shared" si="96"/>
        <v>0.71561759257752344</v>
      </c>
      <c r="H654" s="12">
        <f t="shared" si="97"/>
        <v>0</v>
      </c>
      <c r="I654" s="3">
        <f t="shared" si="98"/>
        <v>0</v>
      </c>
      <c r="J654" s="3">
        <f t="shared" si="99"/>
        <v>0</v>
      </c>
      <c r="K654" s="8">
        <f t="shared" si="90"/>
        <v>2.0000000000000004</v>
      </c>
      <c r="L654" s="3">
        <f t="shared" si="91"/>
        <v>1.001582024826313</v>
      </c>
    </row>
    <row r="655" spans="2:12" x14ac:dyDescent="0.3">
      <c r="B655">
        <v>0.63800000000000001</v>
      </c>
      <c r="C655">
        <f t="shared" si="92"/>
        <v>-8.9309586676463867E-2</v>
      </c>
      <c r="D655" s="3">
        <f t="shared" si="93"/>
        <v>-7.9038770043925871E-4</v>
      </c>
      <c r="E655">
        <f t="shared" si="94"/>
        <v>0.62730958667646042</v>
      </c>
      <c r="F655" s="3">
        <f t="shared" si="95"/>
        <v>1.0007903877004394</v>
      </c>
      <c r="G655" s="7">
        <f t="shared" si="96"/>
        <v>0.71661917335292424</v>
      </c>
      <c r="H655" s="12">
        <f t="shared" si="97"/>
        <v>0</v>
      </c>
      <c r="I655" s="3">
        <f t="shared" si="98"/>
        <v>0</v>
      </c>
      <c r="J655" s="3">
        <f t="shared" si="99"/>
        <v>0</v>
      </c>
      <c r="K655" s="8">
        <f t="shared" si="90"/>
        <v>2.0000000000000004</v>
      </c>
      <c r="L655" s="3">
        <f t="shared" si="91"/>
        <v>1.001582024826313</v>
      </c>
    </row>
    <row r="656" spans="2:12" x14ac:dyDescent="0.3">
      <c r="B656">
        <v>0.63900000000000001</v>
      </c>
      <c r="C656">
        <f t="shared" si="92"/>
        <v>-8.9310377064164309E-2</v>
      </c>
      <c r="D656" s="3">
        <f t="shared" si="93"/>
        <v>-7.9038770043925871E-4</v>
      </c>
      <c r="E656">
        <f t="shared" si="94"/>
        <v>0.62831037706416082</v>
      </c>
      <c r="F656" s="3">
        <f t="shared" si="95"/>
        <v>1.0007903877004394</v>
      </c>
      <c r="G656" s="7">
        <f t="shared" si="96"/>
        <v>0.71762075412832516</v>
      </c>
      <c r="H656" s="12">
        <f t="shared" si="97"/>
        <v>0</v>
      </c>
      <c r="I656" s="3">
        <f t="shared" si="98"/>
        <v>0</v>
      </c>
      <c r="J656" s="3">
        <f t="shared" si="99"/>
        <v>0</v>
      </c>
      <c r="K656" s="8">
        <f t="shared" si="90"/>
        <v>2.0000000000000004</v>
      </c>
      <c r="L656" s="3">
        <f t="shared" si="91"/>
        <v>1.001582024826313</v>
      </c>
    </row>
    <row r="657" spans="2:12" x14ac:dyDescent="0.3">
      <c r="B657">
        <v>0.64</v>
      </c>
      <c r="C657">
        <f t="shared" si="92"/>
        <v>-8.9311167451864751E-2</v>
      </c>
      <c r="D657" s="3">
        <f t="shared" si="93"/>
        <v>-7.9038770043925871E-4</v>
      </c>
      <c r="E657">
        <f t="shared" si="94"/>
        <v>0.62931116745186122</v>
      </c>
      <c r="F657" s="3">
        <f t="shared" si="95"/>
        <v>1.0007903877004394</v>
      </c>
      <c r="G657" s="7">
        <f t="shared" si="96"/>
        <v>0.71862233490372596</v>
      </c>
      <c r="H657" s="12">
        <f t="shared" si="97"/>
        <v>0</v>
      </c>
      <c r="I657" s="3">
        <f t="shared" si="98"/>
        <v>0</v>
      </c>
      <c r="J657" s="3">
        <f t="shared" si="99"/>
        <v>0</v>
      </c>
      <c r="K657" s="8">
        <f t="shared" si="90"/>
        <v>2.0000000000000004</v>
      </c>
      <c r="L657" s="3">
        <f t="shared" si="91"/>
        <v>1.001582024826313</v>
      </c>
    </row>
    <row r="658" spans="2:12" x14ac:dyDescent="0.3">
      <c r="B658">
        <v>0.64100000000000001</v>
      </c>
      <c r="C658">
        <f t="shared" si="92"/>
        <v>-8.9311957839565193E-2</v>
      </c>
      <c r="D658" s="3">
        <f t="shared" si="93"/>
        <v>-7.9038770043925871E-4</v>
      </c>
      <c r="E658">
        <f t="shared" si="94"/>
        <v>0.63031195783956162</v>
      </c>
      <c r="F658" s="3">
        <f t="shared" si="95"/>
        <v>1.0007903877004394</v>
      </c>
      <c r="G658" s="7">
        <f t="shared" si="96"/>
        <v>0.71962391567912687</v>
      </c>
      <c r="H658" s="12">
        <f t="shared" si="97"/>
        <v>0</v>
      </c>
      <c r="I658" s="3">
        <f t="shared" si="98"/>
        <v>0</v>
      </c>
      <c r="J658" s="3">
        <f t="shared" si="99"/>
        <v>0</v>
      </c>
      <c r="K658" s="8">
        <f t="shared" ref="K658:K721" si="100">$C$3*D658+$C$4*F658</f>
        <v>2.0000000000000004</v>
      </c>
      <c r="L658" s="3">
        <f t="shared" ref="L658:L721" si="101">0.5*$C$3*D658^2+0.5*$C$4*F658^2+0.5*$C$5*($F$5-G658)^2*H658</f>
        <v>1.001582024826313</v>
      </c>
    </row>
    <row r="659" spans="2:12" x14ac:dyDescent="0.3">
      <c r="B659">
        <v>0.64200000000000002</v>
      </c>
      <c r="C659">
        <f t="shared" ref="C659:C722" si="102">C658+D659*($B659-$B658)</f>
        <v>-8.9312748227265634E-2</v>
      </c>
      <c r="D659" s="3">
        <f t="shared" ref="D659:D722" si="103">D658+I658/$C$3*(B659-B658)</f>
        <v>-7.9038770043925871E-4</v>
      </c>
      <c r="E659">
        <f t="shared" ref="E659:E722" si="104">E658+F659*($B659-$B658)</f>
        <v>0.63131274822726202</v>
      </c>
      <c r="F659" s="3">
        <f t="shared" ref="F659:F722" si="105">F658+J658/$C$4*(B659-B658)</f>
        <v>1.0007903877004394</v>
      </c>
      <c r="G659" s="7">
        <f t="shared" ref="G659:G722" si="106">E659-C659</f>
        <v>0.72062549645452767</v>
      </c>
      <c r="H659" s="12">
        <f t="shared" ref="H659:H722" si="107">IF(G659&lt;$F$5,1,0)</f>
        <v>0</v>
      </c>
      <c r="I659" s="3">
        <f t="shared" ref="I659:I722" si="108">-$C$5*($F$5-G659)*H659</f>
        <v>0</v>
      </c>
      <c r="J659" s="3">
        <f t="shared" ref="J659:J722" si="109">-I659</f>
        <v>0</v>
      </c>
      <c r="K659" s="8">
        <f t="shared" si="100"/>
        <v>2.0000000000000004</v>
      </c>
      <c r="L659" s="3">
        <f t="shared" si="101"/>
        <v>1.001582024826313</v>
      </c>
    </row>
    <row r="660" spans="2:12" x14ac:dyDescent="0.3">
      <c r="B660">
        <v>0.64300000000000002</v>
      </c>
      <c r="C660">
        <f t="shared" si="102"/>
        <v>-8.9313538614966076E-2</v>
      </c>
      <c r="D660" s="3">
        <f t="shared" si="103"/>
        <v>-7.9038770043925871E-4</v>
      </c>
      <c r="E660">
        <f t="shared" si="104"/>
        <v>0.63231353861496242</v>
      </c>
      <c r="F660" s="3">
        <f t="shared" si="105"/>
        <v>1.0007903877004394</v>
      </c>
      <c r="G660" s="7">
        <f t="shared" si="106"/>
        <v>0.72162707722992847</v>
      </c>
      <c r="H660" s="12">
        <f t="shared" si="107"/>
        <v>0</v>
      </c>
      <c r="I660" s="3">
        <f t="shared" si="108"/>
        <v>0</v>
      </c>
      <c r="J660" s="3">
        <f t="shared" si="109"/>
        <v>0</v>
      </c>
      <c r="K660" s="8">
        <f t="shared" si="100"/>
        <v>2.0000000000000004</v>
      </c>
      <c r="L660" s="3">
        <f t="shared" si="101"/>
        <v>1.001582024826313</v>
      </c>
    </row>
    <row r="661" spans="2:12" x14ac:dyDescent="0.3">
      <c r="B661">
        <v>0.64400000000000002</v>
      </c>
      <c r="C661">
        <f t="shared" si="102"/>
        <v>-8.9314329002666518E-2</v>
      </c>
      <c r="D661" s="3">
        <f t="shared" si="103"/>
        <v>-7.9038770043925871E-4</v>
      </c>
      <c r="E661">
        <f t="shared" si="104"/>
        <v>0.63331432900266282</v>
      </c>
      <c r="F661" s="3">
        <f t="shared" si="105"/>
        <v>1.0007903877004394</v>
      </c>
      <c r="G661" s="7">
        <f t="shared" si="106"/>
        <v>0.72262865800532938</v>
      </c>
      <c r="H661" s="12">
        <f t="shared" si="107"/>
        <v>0</v>
      </c>
      <c r="I661" s="3">
        <f t="shared" si="108"/>
        <v>0</v>
      </c>
      <c r="J661" s="3">
        <f t="shared" si="109"/>
        <v>0</v>
      </c>
      <c r="K661" s="8">
        <f t="shared" si="100"/>
        <v>2.0000000000000004</v>
      </c>
      <c r="L661" s="3">
        <f t="shared" si="101"/>
        <v>1.001582024826313</v>
      </c>
    </row>
    <row r="662" spans="2:12" x14ac:dyDescent="0.3">
      <c r="B662">
        <v>0.64500000000000002</v>
      </c>
      <c r="C662">
        <f t="shared" si="102"/>
        <v>-8.9315119390366959E-2</v>
      </c>
      <c r="D662" s="3">
        <f t="shared" si="103"/>
        <v>-7.9038770043925871E-4</v>
      </c>
      <c r="E662">
        <f t="shared" si="104"/>
        <v>0.63431511939036322</v>
      </c>
      <c r="F662" s="3">
        <f t="shared" si="105"/>
        <v>1.0007903877004394</v>
      </c>
      <c r="G662" s="7">
        <f t="shared" si="106"/>
        <v>0.72363023878073018</v>
      </c>
      <c r="H662" s="12">
        <f t="shared" si="107"/>
        <v>0</v>
      </c>
      <c r="I662" s="3">
        <f t="shared" si="108"/>
        <v>0</v>
      </c>
      <c r="J662" s="3">
        <f t="shared" si="109"/>
        <v>0</v>
      </c>
      <c r="K662" s="8">
        <f t="shared" si="100"/>
        <v>2.0000000000000004</v>
      </c>
      <c r="L662" s="3">
        <f t="shared" si="101"/>
        <v>1.001582024826313</v>
      </c>
    </row>
    <row r="663" spans="2:12" x14ac:dyDescent="0.3">
      <c r="B663">
        <v>0.64600000000000002</v>
      </c>
      <c r="C663">
        <f t="shared" si="102"/>
        <v>-8.9315909778067401E-2</v>
      </c>
      <c r="D663" s="3">
        <f t="shared" si="103"/>
        <v>-7.9038770043925871E-4</v>
      </c>
      <c r="E663">
        <f t="shared" si="104"/>
        <v>0.63531590977806363</v>
      </c>
      <c r="F663" s="3">
        <f t="shared" si="105"/>
        <v>1.0007903877004394</v>
      </c>
      <c r="G663" s="7">
        <f t="shared" si="106"/>
        <v>0.72463181955613098</v>
      </c>
      <c r="H663" s="12">
        <f t="shared" si="107"/>
        <v>0</v>
      </c>
      <c r="I663" s="3">
        <f t="shared" si="108"/>
        <v>0</v>
      </c>
      <c r="J663" s="3">
        <f t="shared" si="109"/>
        <v>0</v>
      </c>
      <c r="K663" s="8">
        <f t="shared" si="100"/>
        <v>2.0000000000000004</v>
      </c>
      <c r="L663" s="3">
        <f t="shared" si="101"/>
        <v>1.001582024826313</v>
      </c>
    </row>
    <row r="664" spans="2:12" x14ac:dyDescent="0.3">
      <c r="B664">
        <v>0.64700000000000002</v>
      </c>
      <c r="C664">
        <f t="shared" si="102"/>
        <v>-8.9316700165767843E-2</v>
      </c>
      <c r="D664" s="3">
        <f t="shared" si="103"/>
        <v>-7.9038770043925871E-4</v>
      </c>
      <c r="E664">
        <f t="shared" si="104"/>
        <v>0.63631670016576403</v>
      </c>
      <c r="F664" s="3">
        <f t="shared" si="105"/>
        <v>1.0007903877004394</v>
      </c>
      <c r="G664" s="7">
        <f t="shared" si="106"/>
        <v>0.7256334003315319</v>
      </c>
      <c r="H664" s="12">
        <f t="shared" si="107"/>
        <v>0</v>
      </c>
      <c r="I664" s="3">
        <f t="shared" si="108"/>
        <v>0</v>
      </c>
      <c r="J664" s="3">
        <f t="shared" si="109"/>
        <v>0</v>
      </c>
      <c r="K664" s="8">
        <f t="shared" si="100"/>
        <v>2.0000000000000004</v>
      </c>
      <c r="L664" s="3">
        <f t="shared" si="101"/>
        <v>1.001582024826313</v>
      </c>
    </row>
    <row r="665" spans="2:12" x14ac:dyDescent="0.3">
      <c r="B665">
        <v>0.64800000000000002</v>
      </c>
      <c r="C665">
        <f t="shared" si="102"/>
        <v>-8.9317490553468284E-2</v>
      </c>
      <c r="D665" s="3">
        <f t="shared" si="103"/>
        <v>-7.9038770043925871E-4</v>
      </c>
      <c r="E665">
        <f t="shared" si="104"/>
        <v>0.63731749055346443</v>
      </c>
      <c r="F665" s="3">
        <f t="shared" si="105"/>
        <v>1.0007903877004394</v>
      </c>
      <c r="G665" s="7">
        <f t="shared" si="106"/>
        <v>0.7266349811069327</v>
      </c>
      <c r="H665" s="12">
        <f t="shared" si="107"/>
        <v>0</v>
      </c>
      <c r="I665" s="3">
        <f t="shared" si="108"/>
        <v>0</v>
      </c>
      <c r="J665" s="3">
        <f t="shared" si="109"/>
        <v>0</v>
      </c>
      <c r="K665" s="8">
        <f t="shared" si="100"/>
        <v>2.0000000000000004</v>
      </c>
      <c r="L665" s="3">
        <f t="shared" si="101"/>
        <v>1.001582024826313</v>
      </c>
    </row>
    <row r="666" spans="2:12" x14ac:dyDescent="0.3">
      <c r="B666">
        <v>0.64900000000000002</v>
      </c>
      <c r="C666">
        <f t="shared" si="102"/>
        <v>-8.9318280941168726E-2</v>
      </c>
      <c r="D666" s="3">
        <f t="shared" si="103"/>
        <v>-7.9038770043925871E-4</v>
      </c>
      <c r="E666">
        <f t="shared" si="104"/>
        <v>0.63831828094116483</v>
      </c>
      <c r="F666" s="3">
        <f t="shared" si="105"/>
        <v>1.0007903877004394</v>
      </c>
      <c r="G666" s="7">
        <f t="shared" si="106"/>
        <v>0.7276365618823335</v>
      </c>
      <c r="H666" s="12">
        <f t="shared" si="107"/>
        <v>0</v>
      </c>
      <c r="I666" s="3">
        <f t="shared" si="108"/>
        <v>0</v>
      </c>
      <c r="J666" s="3">
        <f t="shared" si="109"/>
        <v>0</v>
      </c>
      <c r="K666" s="8">
        <f t="shared" si="100"/>
        <v>2.0000000000000004</v>
      </c>
      <c r="L666" s="3">
        <f t="shared" si="101"/>
        <v>1.001582024826313</v>
      </c>
    </row>
    <row r="667" spans="2:12" x14ac:dyDescent="0.3">
      <c r="B667">
        <v>0.65</v>
      </c>
      <c r="C667">
        <f t="shared" si="102"/>
        <v>-8.9319071328869168E-2</v>
      </c>
      <c r="D667" s="3">
        <f t="shared" si="103"/>
        <v>-7.9038770043925871E-4</v>
      </c>
      <c r="E667">
        <f t="shared" si="104"/>
        <v>0.63931907132886523</v>
      </c>
      <c r="F667" s="3">
        <f t="shared" si="105"/>
        <v>1.0007903877004394</v>
      </c>
      <c r="G667" s="7">
        <f t="shared" si="106"/>
        <v>0.72863814265773441</v>
      </c>
      <c r="H667" s="12">
        <f t="shared" si="107"/>
        <v>0</v>
      </c>
      <c r="I667" s="3">
        <f t="shared" si="108"/>
        <v>0</v>
      </c>
      <c r="J667" s="3">
        <f t="shared" si="109"/>
        <v>0</v>
      </c>
      <c r="K667" s="8">
        <f t="shared" si="100"/>
        <v>2.0000000000000004</v>
      </c>
      <c r="L667" s="3">
        <f t="shared" si="101"/>
        <v>1.001582024826313</v>
      </c>
    </row>
    <row r="668" spans="2:12" x14ac:dyDescent="0.3">
      <c r="B668">
        <v>0.65100000000000002</v>
      </c>
      <c r="C668">
        <f t="shared" si="102"/>
        <v>-8.931986171656961E-2</v>
      </c>
      <c r="D668" s="3">
        <f t="shared" si="103"/>
        <v>-7.9038770043925871E-4</v>
      </c>
      <c r="E668">
        <f t="shared" si="104"/>
        <v>0.64031986171656563</v>
      </c>
      <c r="F668" s="3">
        <f t="shared" si="105"/>
        <v>1.0007903877004394</v>
      </c>
      <c r="G668" s="7">
        <f t="shared" si="106"/>
        <v>0.72963972343313521</v>
      </c>
      <c r="H668" s="12">
        <f t="shared" si="107"/>
        <v>0</v>
      </c>
      <c r="I668" s="3">
        <f t="shared" si="108"/>
        <v>0</v>
      </c>
      <c r="J668" s="3">
        <f t="shared" si="109"/>
        <v>0</v>
      </c>
      <c r="K668" s="8">
        <f t="shared" si="100"/>
        <v>2.0000000000000004</v>
      </c>
      <c r="L668" s="3">
        <f t="shared" si="101"/>
        <v>1.001582024826313</v>
      </c>
    </row>
    <row r="669" spans="2:12" x14ac:dyDescent="0.3">
      <c r="B669">
        <v>0.65200000000000002</v>
      </c>
      <c r="C669">
        <f t="shared" si="102"/>
        <v>-8.9320652104270051E-2</v>
      </c>
      <c r="D669" s="3">
        <f t="shared" si="103"/>
        <v>-7.9038770043925871E-4</v>
      </c>
      <c r="E669">
        <f t="shared" si="104"/>
        <v>0.64132065210426603</v>
      </c>
      <c r="F669" s="3">
        <f t="shared" si="105"/>
        <v>1.0007903877004394</v>
      </c>
      <c r="G669" s="7">
        <f t="shared" si="106"/>
        <v>0.73064130420853612</v>
      </c>
      <c r="H669" s="12">
        <f t="shared" si="107"/>
        <v>0</v>
      </c>
      <c r="I669" s="3">
        <f t="shared" si="108"/>
        <v>0</v>
      </c>
      <c r="J669" s="3">
        <f t="shared" si="109"/>
        <v>0</v>
      </c>
      <c r="K669" s="8">
        <f t="shared" si="100"/>
        <v>2.0000000000000004</v>
      </c>
      <c r="L669" s="3">
        <f t="shared" si="101"/>
        <v>1.001582024826313</v>
      </c>
    </row>
    <row r="670" spans="2:12" x14ac:dyDescent="0.3">
      <c r="B670">
        <v>0.65300000000000002</v>
      </c>
      <c r="C670">
        <f t="shared" si="102"/>
        <v>-8.9321442491970493E-2</v>
      </c>
      <c r="D670" s="3">
        <f t="shared" si="103"/>
        <v>-7.9038770043925871E-4</v>
      </c>
      <c r="E670">
        <f t="shared" si="104"/>
        <v>0.64232144249196643</v>
      </c>
      <c r="F670" s="3">
        <f t="shared" si="105"/>
        <v>1.0007903877004394</v>
      </c>
      <c r="G670" s="7">
        <f t="shared" si="106"/>
        <v>0.73164288498393693</v>
      </c>
      <c r="H670" s="12">
        <f t="shared" si="107"/>
        <v>0</v>
      </c>
      <c r="I670" s="3">
        <f t="shared" si="108"/>
        <v>0</v>
      </c>
      <c r="J670" s="3">
        <f t="shared" si="109"/>
        <v>0</v>
      </c>
      <c r="K670" s="8">
        <f t="shared" si="100"/>
        <v>2.0000000000000004</v>
      </c>
      <c r="L670" s="3">
        <f t="shared" si="101"/>
        <v>1.001582024826313</v>
      </c>
    </row>
    <row r="671" spans="2:12" x14ac:dyDescent="0.3">
      <c r="B671">
        <v>0.65400000000000003</v>
      </c>
      <c r="C671">
        <f t="shared" si="102"/>
        <v>-8.9322232879670935E-2</v>
      </c>
      <c r="D671" s="3">
        <f t="shared" si="103"/>
        <v>-7.9038770043925871E-4</v>
      </c>
      <c r="E671">
        <f t="shared" si="104"/>
        <v>0.64332223287966683</v>
      </c>
      <c r="F671" s="3">
        <f t="shared" si="105"/>
        <v>1.0007903877004394</v>
      </c>
      <c r="G671" s="7">
        <f t="shared" si="106"/>
        <v>0.73264446575933773</v>
      </c>
      <c r="H671" s="12">
        <f t="shared" si="107"/>
        <v>0</v>
      </c>
      <c r="I671" s="3">
        <f t="shared" si="108"/>
        <v>0</v>
      </c>
      <c r="J671" s="3">
        <f t="shared" si="109"/>
        <v>0</v>
      </c>
      <c r="K671" s="8">
        <f t="shared" si="100"/>
        <v>2.0000000000000004</v>
      </c>
      <c r="L671" s="3">
        <f t="shared" si="101"/>
        <v>1.001582024826313</v>
      </c>
    </row>
    <row r="672" spans="2:12" x14ac:dyDescent="0.3">
      <c r="B672">
        <v>0.65500000000000003</v>
      </c>
      <c r="C672">
        <f t="shared" si="102"/>
        <v>-8.9323023267371376E-2</v>
      </c>
      <c r="D672" s="3">
        <f t="shared" si="103"/>
        <v>-7.9038770043925871E-4</v>
      </c>
      <c r="E672">
        <f t="shared" si="104"/>
        <v>0.64432302326736723</v>
      </c>
      <c r="F672" s="3">
        <f t="shared" si="105"/>
        <v>1.0007903877004394</v>
      </c>
      <c r="G672" s="7">
        <f t="shared" si="106"/>
        <v>0.73364604653473864</v>
      </c>
      <c r="H672" s="12">
        <f t="shared" si="107"/>
        <v>0</v>
      </c>
      <c r="I672" s="3">
        <f t="shared" si="108"/>
        <v>0</v>
      </c>
      <c r="J672" s="3">
        <f t="shared" si="109"/>
        <v>0</v>
      </c>
      <c r="K672" s="8">
        <f t="shared" si="100"/>
        <v>2.0000000000000004</v>
      </c>
      <c r="L672" s="3">
        <f t="shared" si="101"/>
        <v>1.001582024826313</v>
      </c>
    </row>
    <row r="673" spans="2:12" x14ac:dyDescent="0.3">
      <c r="B673">
        <v>0.65600000000000003</v>
      </c>
      <c r="C673">
        <f t="shared" si="102"/>
        <v>-8.9323813655071818E-2</v>
      </c>
      <c r="D673" s="3">
        <f t="shared" si="103"/>
        <v>-7.9038770043925871E-4</v>
      </c>
      <c r="E673">
        <f t="shared" si="104"/>
        <v>0.64532381365506764</v>
      </c>
      <c r="F673" s="3">
        <f t="shared" si="105"/>
        <v>1.0007903877004394</v>
      </c>
      <c r="G673" s="7">
        <f t="shared" si="106"/>
        <v>0.73464762731013944</v>
      </c>
      <c r="H673" s="12">
        <f t="shared" si="107"/>
        <v>0</v>
      </c>
      <c r="I673" s="3">
        <f t="shared" si="108"/>
        <v>0</v>
      </c>
      <c r="J673" s="3">
        <f t="shared" si="109"/>
        <v>0</v>
      </c>
      <c r="K673" s="8">
        <f t="shared" si="100"/>
        <v>2.0000000000000004</v>
      </c>
      <c r="L673" s="3">
        <f t="shared" si="101"/>
        <v>1.001582024826313</v>
      </c>
    </row>
    <row r="674" spans="2:12" x14ac:dyDescent="0.3">
      <c r="B674">
        <v>0.65700000000000003</v>
      </c>
      <c r="C674">
        <f t="shared" si="102"/>
        <v>-8.932460404277226E-2</v>
      </c>
      <c r="D674" s="3">
        <f t="shared" si="103"/>
        <v>-7.9038770043925871E-4</v>
      </c>
      <c r="E674">
        <f t="shared" si="104"/>
        <v>0.64632460404276804</v>
      </c>
      <c r="F674" s="3">
        <f t="shared" si="105"/>
        <v>1.0007903877004394</v>
      </c>
      <c r="G674" s="7">
        <f t="shared" si="106"/>
        <v>0.73564920808554035</v>
      </c>
      <c r="H674" s="12">
        <f t="shared" si="107"/>
        <v>0</v>
      </c>
      <c r="I674" s="3">
        <f t="shared" si="108"/>
        <v>0</v>
      </c>
      <c r="J674" s="3">
        <f t="shared" si="109"/>
        <v>0</v>
      </c>
      <c r="K674" s="8">
        <f t="shared" si="100"/>
        <v>2.0000000000000004</v>
      </c>
      <c r="L674" s="3">
        <f t="shared" si="101"/>
        <v>1.001582024826313</v>
      </c>
    </row>
    <row r="675" spans="2:12" x14ac:dyDescent="0.3">
      <c r="B675">
        <v>0.65800000000000003</v>
      </c>
      <c r="C675">
        <f t="shared" si="102"/>
        <v>-8.9325394430472702E-2</v>
      </c>
      <c r="D675" s="3">
        <f t="shared" si="103"/>
        <v>-7.9038770043925871E-4</v>
      </c>
      <c r="E675">
        <f t="shared" si="104"/>
        <v>0.64732539443046844</v>
      </c>
      <c r="F675" s="3">
        <f t="shared" si="105"/>
        <v>1.0007903877004394</v>
      </c>
      <c r="G675" s="7">
        <f t="shared" si="106"/>
        <v>0.73665078886094115</v>
      </c>
      <c r="H675" s="12">
        <f t="shared" si="107"/>
        <v>0</v>
      </c>
      <c r="I675" s="3">
        <f t="shared" si="108"/>
        <v>0</v>
      </c>
      <c r="J675" s="3">
        <f t="shared" si="109"/>
        <v>0</v>
      </c>
      <c r="K675" s="8">
        <f t="shared" si="100"/>
        <v>2.0000000000000004</v>
      </c>
      <c r="L675" s="3">
        <f t="shared" si="101"/>
        <v>1.001582024826313</v>
      </c>
    </row>
    <row r="676" spans="2:12" x14ac:dyDescent="0.3">
      <c r="B676">
        <v>0.65900000000000003</v>
      </c>
      <c r="C676">
        <f t="shared" si="102"/>
        <v>-8.9326184818173143E-2</v>
      </c>
      <c r="D676" s="3">
        <f t="shared" si="103"/>
        <v>-7.9038770043925871E-4</v>
      </c>
      <c r="E676">
        <f t="shared" si="104"/>
        <v>0.64832618481816884</v>
      </c>
      <c r="F676" s="3">
        <f t="shared" si="105"/>
        <v>1.0007903877004394</v>
      </c>
      <c r="G676" s="7">
        <f t="shared" si="106"/>
        <v>0.73765236963634195</v>
      </c>
      <c r="H676" s="12">
        <f t="shared" si="107"/>
        <v>0</v>
      </c>
      <c r="I676" s="3">
        <f t="shared" si="108"/>
        <v>0</v>
      </c>
      <c r="J676" s="3">
        <f t="shared" si="109"/>
        <v>0</v>
      </c>
      <c r="K676" s="8">
        <f t="shared" si="100"/>
        <v>2.0000000000000004</v>
      </c>
      <c r="L676" s="3">
        <f t="shared" si="101"/>
        <v>1.001582024826313</v>
      </c>
    </row>
    <row r="677" spans="2:12" x14ac:dyDescent="0.3">
      <c r="B677">
        <v>0.66</v>
      </c>
      <c r="C677">
        <f t="shared" si="102"/>
        <v>-8.9326975205873585E-2</v>
      </c>
      <c r="D677" s="3">
        <f t="shared" si="103"/>
        <v>-7.9038770043925871E-4</v>
      </c>
      <c r="E677">
        <f t="shared" si="104"/>
        <v>0.64932697520586924</v>
      </c>
      <c r="F677" s="3">
        <f t="shared" si="105"/>
        <v>1.0007903877004394</v>
      </c>
      <c r="G677" s="7">
        <f t="shared" si="106"/>
        <v>0.73865395041174287</v>
      </c>
      <c r="H677" s="12">
        <f t="shared" si="107"/>
        <v>0</v>
      </c>
      <c r="I677" s="3">
        <f t="shared" si="108"/>
        <v>0</v>
      </c>
      <c r="J677" s="3">
        <f t="shared" si="109"/>
        <v>0</v>
      </c>
      <c r="K677" s="8">
        <f t="shared" si="100"/>
        <v>2.0000000000000004</v>
      </c>
      <c r="L677" s="3">
        <f t="shared" si="101"/>
        <v>1.001582024826313</v>
      </c>
    </row>
    <row r="678" spans="2:12" x14ac:dyDescent="0.3">
      <c r="B678">
        <v>0.66100000000000003</v>
      </c>
      <c r="C678">
        <f t="shared" si="102"/>
        <v>-8.9327765593574027E-2</v>
      </c>
      <c r="D678" s="3">
        <f t="shared" si="103"/>
        <v>-7.9038770043925871E-4</v>
      </c>
      <c r="E678">
        <f t="shared" si="104"/>
        <v>0.65032776559356964</v>
      </c>
      <c r="F678" s="3">
        <f t="shared" si="105"/>
        <v>1.0007903877004394</v>
      </c>
      <c r="G678" s="7">
        <f t="shared" si="106"/>
        <v>0.73965553118714367</v>
      </c>
      <c r="H678" s="12">
        <f t="shared" si="107"/>
        <v>0</v>
      </c>
      <c r="I678" s="3">
        <f t="shared" si="108"/>
        <v>0</v>
      </c>
      <c r="J678" s="3">
        <f t="shared" si="109"/>
        <v>0</v>
      </c>
      <c r="K678" s="8">
        <f t="shared" si="100"/>
        <v>2.0000000000000004</v>
      </c>
      <c r="L678" s="3">
        <f t="shared" si="101"/>
        <v>1.001582024826313</v>
      </c>
    </row>
    <row r="679" spans="2:12" x14ac:dyDescent="0.3">
      <c r="B679">
        <v>0.66200000000000003</v>
      </c>
      <c r="C679">
        <f t="shared" si="102"/>
        <v>-8.9328555981274468E-2</v>
      </c>
      <c r="D679" s="3">
        <f t="shared" si="103"/>
        <v>-7.9038770043925871E-4</v>
      </c>
      <c r="E679">
        <f t="shared" si="104"/>
        <v>0.65132855598127004</v>
      </c>
      <c r="F679" s="3">
        <f t="shared" si="105"/>
        <v>1.0007903877004394</v>
      </c>
      <c r="G679" s="7">
        <f t="shared" si="106"/>
        <v>0.74065711196254447</v>
      </c>
      <c r="H679" s="12">
        <f t="shared" si="107"/>
        <v>0</v>
      </c>
      <c r="I679" s="3">
        <f t="shared" si="108"/>
        <v>0</v>
      </c>
      <c r="J679" s="3">
        <f t="shared" si="109"/>
        <v>0</v>
      </c>
      <c r="K679" s="8">
        <f t="shared" si="100"/>
        <v>2.0000000000000004</v>
      </c>
      <c r="L679" s="3">
        <f t="shared" si="101"/>
        <v>1.001582024826313</v>
      </c>
    </row>
    <row r="680" spans="2:12" x14ac:dyDescent="0.3">
      <c r="B680">
        <v>0.66300000000000003</v>
      </c>
      <c r="C680">
        <f t="shared" si="102"/>
        <v>-8.932934636897491E-2</v>
      </c>
      <c r="D680" s="3">
        <f t="shared" si="103"/>
        <v>-7.9038770043925871E-4</v>
      </c>
      <c r="E680">
        <f t="shared" si="104"/>
        <v>0.65232934636897044</v>
      </c>
      <c r="F680" s="3">
        <f t="shared" si="105"/>
        <v>1.0007903877004394</v>
      </c>
      <c r="G680" s="7">
        <f t="shared" si="106"/>
        <v>0.74165869273794538</v>
      </c>
      <c r="H680" s="12">
        <f t="shared" si="107"/>
        <v>0</v>
      </c>
      <c r="I680" s="3">
        <f t="shared" si="108"/>
        <v>0</v>
      </c>
      <c r="J680" s="3">
        <f t="shared" si="109"/>
        <v>0</v>
      </c>
      <c r="K680" s="8">
        <f t="shared" si="100"/>
        <v>2.0000000000000004</v>
      </c>
      <c r="L680" s="3">
        <f t="shared" si="101"/>
        <v>1.001582024826313</v>
      </c>
    </row>
    <row r="681" spans="2:12" x14ac:dyDescent="0.3">
      <c r="B681">
        <v>0.66400000000000003</v>
      </c>
      <c r="C681">
        <f t="shared" si="102"/>
        <v>-8.9330136756675352E-2</v>
      </c>
      <c r="D681" s="3">
        <f t="shared" si="103"/>
        <v>-7.9038770043925871E-4</v>
      </c>
      <c r="E681">
        <f t="shared" si="104"/>
        <v>0.65333013675667084</v>
      </c>
      <c r="F681" s="3">
        <f t="shared" si="105"/>
        <v>1.0007903877004394</v>
      </c>
      <c r="G681" s="7">
        <f t="shared" si="106"/>
        <v>0.74266027351334618</v>
      </c>
      <c r="H681" s="12">
        <f t="shared" si="107"/>
        <v>0</v>
      </c>
      <c r="I681" s="3">
        <f t="shared" si="108"/>
        <v>0</v>
      </c>
      <c r="J681" s="3">
        <f t="shared" si="109"/>
        <v>0</v>
      </c>
      <c r="K681" s="8">
        <f t="shared" si="100"/>
        <v>2.0000000000000004</v>
      </c>
      <c r="L681" s="3">
        <f t="shared" si="101"/>
        <v>1.001582024826313</v>
      </c>
    </row>
    <row r="682" spans="2:12" x14ac:dyDescent="0.3">
      <c r="B682">
        <v>0.66500000000000004</v>
      </c>
      <c r="C682">
        <f t="shared" si="102"/>
        <v>-8.9330927144375794E-2</v>
      </c>
      <c r="D682" s="3">
        <f t="shared" si="103"/>
        <v>-7.9038770043925871E-4</v>
      </c>
      <c r="E682">
        <f t="shared" si="104"/>
        <v>0.65433092714437124</v>
      </c>
      <c r="F682" s="3">
        <f t="shared" si="105"/>
        <v>1.0007903877004394</v>
      </c>
      <c r="G682" s="7">
        <f t="shared" si="106"/>
        <v>0.74366185428874698</v>
      </c>
      <c r="H682" s="12">
        <f t="shared" si="107"/>
        <v>0</v>
      </c>
      <c r="I682" s="3">
        <f t="shared" si="108"/>
        <v>0</v>
      </c>
      <c r="J682" s="3">
        <f t="shared" si="109"/>
        <v>0</v>
      </c>
      <c r="K682" s="8">
        <f t="shared" si="100"/>
        <v>2.0000000000000004</v>
      </c>
      <c r="L682" s="3">
        <f t="shared" si="101"/>
        <v>1.001582024826313</v>
      </c>
    </row>
    <row r="683" spans="2:12" x14ac:dyDescent="0.3">
      <c r="B683">
        <v>0.66600000000000004</v>
      </c>
      <c r="C683">
        <f t="shared" si="102"/>
        <v>-8.9331717532076235E-2</v>
      </c>
      <c r="D683" s="3">
        <f t="shared" si="103"/>
        <v>-7.9038770043925871E-4</v>
      </c>
      <c r="E683">
        <f t="shared" si="104"/>
        <v>0.65533171753207164</v>
      </c>
      <c r="F683" s="3">
        <f t="shared" si="105"/>
        <v>1.0007903877004394</v>
      </c>
      <c r="G683" s="7">
        <f t="shared" si="106"/>
        <v>0.74466343506414789</v>
      </c>
      <c r="H683" s="12">
        <f t="shared" si="107"/>
        <v>0</v>
      </c>
      <c r="I683" s="3">
        <f t="shared" si="108"/>
        <v>0</v>
      </c>
      <c r="J683" s="3">
        <f t="shared" si="109"/>
        <v>0</v>
      </c>
      <c r="K683" s="8">
        <f t="shared" si="100"/>
        <v>2.0000000000000004</v>
      </c>
      <c r="L683" s="3">
        <f t="shared" si="101"/>
        <v>1.001582024826313</v>
      </c>
    </row>
    <row r="684" spans="2:12" x14ac:dyDescent="0.3">
      <c r="B684">
        <v>0.66700000000000004</v>
      </c>
      <c r="C684">
        <f t="shared" si="102"/>
        <v>-8.9332507919776677E-2</v>
      </c>
      <c r="D684" s="3">
        <f t="shared" si="103"/>
        <v>-7.9038770043925871E-4</v>
      </c>
      <c r="E684">
        <f t="shared" si="104"/>
        <v>0.65633250791977205</v>
      </c>
      <c r="F684" s="3">
        <f t="shared" si="105"/>
        <v>1.0007903877004394</v>
      </c>
      <c r="G684" s="7">
        <f t="shared" si="106"/>
        <v>0.74566501583954869</v>
      </c>
      <c r="H684" s="12">
        <f t="shared" si="107"/>
        <v>0</v>
      </c>
      <c r="I684" s="3">
        <f t="shared" si="108"/>
        <v>0</v>
      </c>
      <c r="J684" s="3">
        <f t="shared" si="109"/>
        <v>0</v>
      </c>
      <c r="K684" s="8">
        <f t="shared" si="100"/>
        <v>2.0000000000000004</v>
      </c>
      <c r="L684" s="3">
        <f t="shared" si="101"/>
        <v>1.001582024826313</v>
      </c>
    </row>
    <row r="685" spans="2:12" x14ac:dyDescent="0.3">
      <c r="B685">
        <v>0.66800000000000004</v>
      </c>
      <c r="C685">
        <f t="shared" si="102"/>
        <v>-8.9333298307477119E-2</v>
      </c>
      <c r="D685" s="3">
        <f t="shared" si="103"/>
        <v>-7.9038770043925871E-4</v>
      </c>
      <c r="E685">
        <f t="shared" si="104"/>
        <v>0.65733329830747245</v>
      </c>
      <c r="F685" s="3">
        <f t="shared" si="105"/>
        <v>1.0007903877004394</v>
      </c>
      <c r="G685" s="7">
        <f t="shared" si="106"/>
        <v>0.74666659661494961</v>
      </c>
      <c r="H685" s="12">
        <f t="shared" si="107"/>
        <v>0</v>
      </c>
      <c r="I685" s="3">
        <f t="shared" si="108"/>
        <v>0</v>
      </c>
      <c r="J685" s="3">
        <f t="shared" si="109"/>
        <v>0</v>
      </c>
      <c r="K685" s="8">
        <f t="shared" si="100"/>
        <v>2.0000000000000004</v>
      </c>
      <c r="L685" s="3">
        <f t="shared" si="101"/>
        <v>1.001582024826313</v>
      </c>
    </row>
    <row r="686" spans="2:12" x14ac:dyDescent="0.3">
      <c r="B686">
        <v>0.66900000000000004</v>
      </c>
      <c r="C686">
        <f t="shared" si="102"/>
        <v>-8.933408869517756E-2</v>
      </c>
      <c r="D686" s="3">
        <f t="shared" si="103"/>
        <v>-7.9038770043925871E-4</v>
      </c>
      <c r="E686">
        <f t="shared" si="104"/>
        <v>0.65833408869517285</v>
      </c>
      <c r="F686" s="3">
        <f t="shared" si="105"/>
        <v>1.0007903877004394</v>
      </c>
      <c r="G686" s="7">
        <f t="shared" si="106"/>
        <v>0.74766817739035041</v>
      </c>
      <c r="H686" s="12">
        <f t="shared" si="107"/>
        <v>0</v>
      </c>
      <c r="I686" s="3">
        <f t="shared" si="108"/>
        <v>0</v>
      </c>
      <c r="J686" s="3">
        <f t="shared" si="109"/>
        <v>0</v>
      </c>
      <c r="K686" s="8">
        <f t="shared" si="100"/>
        <v>2.0000000000000004</v>
      </c>
      <c r="L686" s="3">
        <f t="shared" si="101"/>
        <v>1.001582024826313</v>
      </c>
    </row>
    <row r="687" spans="2:12" x14ac:dyDescent="0.3">
      <c r="B687">
        <v>0.67</v>
      </c>
      <c r="C687">
        <f t="shared" si="102"/>
        <v>-8.9334879082878002E-2</v>
      </c>
      <c r="D687" s="3">
        <f t="shared" si="103"/>
        <v>-7.9038770043925871E-4</v>
      </c>
      <c r="E687">
        <f t="shared" si="104"/>
        <v>0.65933487908287325</v>
      </c>
      <c r="F687" s="3">
        <f t="shared" si="105"/>
        <v>1.0007903877004394</v>
      </c>
      <c r="G687" s="7">
        <f t="shared" si="106"/>
        <v>0.74866975816575121</v>
      </c>
      <c r="H687" s="12">
        <f t="shared" si="107"/>
        <v>0</v>
      </c>
      <c r="I687" s="3">
        <f t="shared" si="108"/>
        <v>0</v>
      </c>
      <c r="J687" s="3">
        <f t="shared" si="109"/>
        <v>0</v>
      </c>
      <c r="K687" s="8">
        <f t="shared" si="100"/>
        <v>2.0000000000000004</v>
      </c>
      <c r="L687" s="3">
        <f t="shared" si="101"/>
        <v>1.001582024826313</v>
      </c>
    </row>
    <row r="688" spans="2:12" x14ac:dyDescent="0.3">
      <c r="B688">
        <v>0.67100000000000004</v>
      </c>
      <c r="C688">
        <f t="shared" si="102"/>
        <v>-8.9335669470578444E-2</v>
      </c>
      <c r="D688" s="3">
        <f t="shared" si="103"/>
        <v>-7.9038770043925871E-4</v>
      </c>
      <c r="E688">
        <f t="shared" si="104"/>
        <v>0.66033566947057365</v>
      </c>
      <c r="F688" s="3">
        <f t="shared" si="105"/>
        <v>1.0007903877004394</v>
      </c>
      <c r="G688" s="7">
        <f t="shared" si="106"/>
        <v>0.74967133894115212</v>
      </c>
      <c r="H688" s="12">
        <f t="shared" si="107"/>
        <v>0</v>
      </c>
      <c r="I688" s="3">
        <f t="shared" si="108"/>
        <v>0</v>
      </c>
      <c r="J688" s="3">
        <f t="shared" si="109"/>
        <v>0</v>
      </c>
      <c r="K688" s="8">
        <f t="shared" si="100"/>
        <v>2.0000000000000004</v>
      </c>
      <c r="L688" s="3">
        <f t="shared" si="101"/>
        <v>1.001582024826313</v>
      </c>
    </row>
    <row r="689" spans="2:12" x14ac:dyDescent="0.3">
      <c r="B689">
        <v>0.67200000000000004</v>
      </c>
      <c r="C689">
        <f t="shared" si="102"/>
        <v>-8.9336459858278885E-2</v>
      </c>
      <c r="D689" s="3">
        <f t="shared" si="103"/>
        <v>-7.9038770043925871E-4</v>
      </c>
      <c r="E689">
        <f t="shared" si="104"/>
        <v>0.66133645985827405</v>
      </c>
      <c r="F689" s="3">
        <f t="shared" si="105"/>
        <v>1.0007903877004394</v>
      </c>
      <c r="G689" s="7">
        <f t="shared" si="106"/>
        <v>0.75067291971655292</v>
      </c>
      <c r="H689" s="12">
        <f t="shared" si="107"/>
        <v>0</v>
      </c>
      <c r="I689" s="3">
        <f t="shared" si="108"/>
        <v>0</v>
      </c>
      <c r="J689" s="3">
        <f t="shared" si="109"/>
        <v>0</v>
      </c>
      <c r="K689" s="8">
        <f t="shared" si="100"/>
        <v>2.0000000000000004</v>
      </c>
      <c r="L689" s="3">
        <f t="shared" si="101"/>
        <v>1.001582024826313</v>
      </c>
    </row>
    <row r="690" spans="2:12" x14ac:dyDescent="0.3">
      <c r="B690">
        <v>0.67300000000000004</v>
      </c>
      <c r="C690">
        <f t="shared" si="102"/>
        <v>-8.9337250245979327E-2</v>
      </c>
      <c r="D690" s="3">
        <f t="shared" si="103"/>
        <v>-7.9038770043925871E-4</v>
      </c>
      <c r="E690">
        <f t="shared" si="104"/>
        <v>0.66233725024597445</v>
      </c>
      <c r="F690" s="3">
        <f t="shared" si="105"/>
        <v>1.0007903877004394</v>
      </c>
      <c r="G690" s="7">
        <f t="shared" si="106"/>
        <v>0.75167450049195383</v>
      </c>
      <c r="H690" s="12">
        <f t="shared" si="107"/>
        <v>0</v>
      </c>
      <c r="I690" s="3">
        <f t="shared" si="108"/>
        <v>0</v>
      </c>
      <c r="J690" s="3">
        <f t="shared" si="109"/>
        <v>0</v>
      </c>
      <c r="K690" s="8">
        <f t="shared" si="100"/>
        <v>2.0000000000000004</v>
      </c>
      <c r="L690" s="3">
        <f t="shared" si="101"/>
        <v>1.001582024826313</v>
      </c>
    </row>
    <row r="691" spans="2:12" x14ac:dyDescent="0.3">
      <c r="B691">
        <v>0.67400000000000004</v>
      </c>
      <c r="C691">
        <f t="shared" si="102"/>
        <v>-8.9338040633679769E-2</v>
      </c>
      <c r="D691" s="3">
        <f t="shared" si="103"/>
        <v>-7.9038770043925871E-4</v>
      </c>
      <c r="E691">
        <f t="shared" si="104"/>
        <v>0.66333804063367485</v>
      </c>
      <c r="F691" s="3">
        <f t="shared" si="105"/>
        <v>1.0007903877004394</v>
      </c>
      <c r="G691" s="7">
        <f t="shared" si="106"/>
        <v>0.75267608126735464</v>
      </c>
      <c r="H691" s="12">
        <f t="shared" si="107"/>
        <v>0</v>
      </c>
      <c r="I691" s="3">
        <f t="shared" si="108"/>
        <v>0</v>
      </c>
      <c r="J691" s="3">
        <f t="shared" si="109"/>
        <v>0</v>
      </c>
      <c r="K691" s="8">
        <f t="shared" si="100"/>
        <v>2.0000000000000004</v>
      </c>
      <c r="L691" s="3">
        <f t="shared" si="101"/>
        <v>1.001582024826313</v>
      </c>
    </row>
    <row r="692" spans="2:12" x14ac:dyDescent="0.3">
      <c r="B692">
        <v>0.67500000000000004</v>
      </c>
      <c r="C692">
        <f t="shared" si="102"/>
        <v>-8.9338831021380211E-2</v>
      </c>
      <c r="D692" s="3">
        <f t="shared" si="103"/>
        <v>-7.9038770043925871E-4</v>
      </c>
      <c r="E692">
        <f t="shared" si="104"/>
        <v>0.66433883102137525</v>
      </c>
      <c r="F692" s="3">
        <f t="shared" si="105"/>
        <v>1.0007903877004394</v>
      </c>
      <c r="G692" s="7">
        <f t="shared" si="106"/>
        <v>0.75367766204275544</v>
      </c>
      <c r="H692" s="12">
        <f t="shared" si="107"/>
        <v>0</v>
      </c>
      <c r="I692" s="3">
        <f t="shared" si="108"/>
        <v>0</v>
      </c>
      <c r="J692" s="3">
        <f t="shared" si="109"/>
        <v>0</v>
      </c>
      <c r="K692" s="8">
        <f t="shared" si="100"/>
        <v>2.0000000000000004</v>
      </c>
      <c r="L692" s="3">
        <f t="shared" si="101"/>
        <v>1.001582024826313</v>
      </c>
    </row>
    <row r="693" spans="2:12" x14ac:dyDescent="0.3">
      <c r="B693">
        <v>0.67600000000000005</v>
      </c>
      <c r="C693">
        <f t="shared" si="102"/>
        <v>-8.9339621409080652E-2</v>
      </c>
      <c r="D693" s="3">
        <f t="shared" si="103"/>
        <v>-7.9038770043925871E-4</v>
      </c>
      <c r="E693">
        <f t="shared" si="104"/>
        <v>0.66533962140907565</v>
      </c>
      <c r="F693" s="3">
        <f t="shared" si="105"/>
        <v>1.0007903877004394</v>
      </c>
      <c r="G693" s="7">
        <f t="shared" si="106"/>
        <v>0.75467924281815635</v>
      </c>
      <c r="H693" s="12">
        <f t="shared" si="107"/>
        <v>0</v>
      </c>
      <c r="I693" s="3">
        <f t="shared" si="108"/>
        <v>0</v>
      </c>
      <c r="J693" s="3">
        <f t="shared" si="109"/>
        <v>0</v>
      </c>
      <c r="K693" s="8">
        <f t="shared" si="100"/>
        <v>2.0000000000000004</v>
      </c>
      <c r="L693" s="3">
        <f t="shared" si="101"/>
        <v>1.001582024826313</v>
      </c>
    </row>
    <row r="694" spans="2:12" x14ac:dyDescent="0.3">
      <c r="B694">
        <v>0.67700000000000005</v>
      </c>
      <c r="C694">
        <f t="shared" si="102"/>
        <v>-8.9340411796781094E-2</v>
      </c>
      <c r="D694" s="3">
        <f t="shared" si="103"/>
        <v>-7.9038770043925871E-4</v>
      </c>
      <c r="E694">
        <f t="shared" si="104"/>
        <v>0.66634041179677606</v>
      </c>
      <c r="F694" s="3">
        <f t="shared" si="105"/>
        <v>1.0007903877004394</v>
      </c>
      <c r="G694" s="7">
        <f t="shared" si="106"/>
        <v>0.75568082359355715</v>
      </c>
      <c r="H694" s="12">
        <f t="shared" si="107"/>
        <v>0</v>
      </c>
      <c r="I694" s="3">
        <f t="shared" si="108"/>
        <v>0</v>
      </c>
      <c r="J694" s="3">
        <f t="shared" si="109"/>
        <v>0</v>
      </c>
      <c r="K694" s="8">
        <f t="shared" si="100"/>
        <v>2.0000000000000004</v>
      </c>
      <c r="L694" s="3">
        <f t="shared" si="101"/>
        <v>1.001582024826313</v>
      </c>
    </row>
    <row r="695" spans="2:12" x14ac:dyDescent="0.3">
      <c r="B695">
        <v>0.67800000000000005</v>
      </c>
      <c r="C695">
        <f t="shared" si="102"/>
        <v>-8.9341202184481536E-2</v>
      </c>
      <c r="D695" s="3">
        <f t="shared" si="103"/>
        <v>-7.9038770043925871E-4</v>
      </c>
      <c r="E695">
        <f t="shared" si="104"/>
        <v>0.66734120218447646</v>
      </c>
      <c r="F695" s="3">
        <f t="shared" si="105"/>
        <v>1.0007903877004394</v>
      </c>
      <c r="G695" s="7">
        <f t="shared" si="106"/>
        <v>0.75668240436895795</v>
      </c>
      <c r="H695" s="12">
        <f t="shared" si="107"/>
        <v>0</v>
      </c>
      <c r="I695" s="3">
        <f t="shared" si="108"/>
        <v>0</v>
      </c>
      <c r="J695" s="3">
        <f t="shared" si="109"/>
        <v>0</v>
      </c>
      <c r="K695" s="8">
        <f t="shared" si="100"/>
        <v>2.0000000000000004</v>
      </c>
      <c r="L695" s="3">
        <f t="shared" si="101"/>
        <v>1.001582024826313</v>
      </c>
    </row>
    <row r="696" spans="2:12" x14ac:dyDescent="0.3">
      <c r="B696">
        <v>0.67900000000000005</v>
      </c>
      <c r="C696">
        <f t="shared" si="102"/>
        <v>-8.9341992572181977E-2</v>
      </c>
      <c r="D696" s="3">
        <f t="shared" si="103"/>
        <v>-7.9038770043925871E-4</v>
      </c>
      <c r="E696">
        <f t="shared" si="104"/>
        <v>0.66834199257217686</v>
      </c>
      <c r="F696" s="3">
        <f t="shared" si="105"/>
        <v>1.0007903877004394</v>
      </c>
      <c r="G696" s="7">
        <f t="shared" si="106"/>
        <v>0.75768398514435886</v>
      </c>
      <c r="H696" s="12">
        <f t="shared" si="107"/>
        <v>0</v>
      </c>
      <c r="I696" s="3">
        <f t="shared" si="108"/>
        <v>0</v>
      </c>
      <c r="J696" s="3">
        <f t="shared" si="109"/>
        <v>0</v>
      </c>
      <c r="K696" s="8">
        <f t="shared" si="100"/>
        <v>2.0000000000000004</v>
      </c>
      <c r="L696" s="3">
        <f t="shared" si="101"/>
        <v>1.001582024826313</v>
      </c>
    </row>
    <row r="697" spans="2:12" x14ac:dyDescent="0.3">
      <c r="B697">
        <v>0.68</v>
      </c>
      <c r="C697">
        <f t="shared" si="102"/>
        <v>-8.9342782959882419E-2</v>
      </c>
      <c r="D697" s="3">
        <f t="shared" si="103"/>
        <v>-7.9038770043925871E-4</v>
      </c>
      <c r="E697">
        <f t="shared" si="104"/>
        <v>0.66934278295987726</v>
      </c>
      <c r="F697" s="3">
        <f t="shared" si="105"/>
        <v>1.0007903877004394</v>
      </c>
      <c r="G697" s="7">
        <f t="shared" si="106"/>
        <v>0.75868556591975966</v>
      </c>
      <c r="H697" s="12">
        <f t="shared" si="107"/>
        <v>0</v>
      </c>
      <c r="I697" s="3">
        <f t="shared" si="108"/>
        <v>0</v>
      </c>
      <c r="J697" s="3">
        <f t="shared" si="109"/>
        <v>0</v>
      </c>
      <c r="K697" s="8">
        <f t="shared" si="100"/>
        <v>2.0000000000000004</v>
      </c>
      <c r="L697" s="3">
        <f t="shared" si="101"/>
        <v>1.001582024826313</v>
      </c>
    </row>
    <row r="698" spans="2:12" x14ac:dyDescent="0.3">
      <c r="B698">
        <v>0.68100000000000005</v>
      </c>
      <c r="C698">
        <f t="shared" si="102"/>
        <v>-8.9343573347582861E-2</v>
      </c>
      <c r="D698" s="3">
        <f t="shared" si="103"/>
        <v>-7.9038770043925871E-4</v>
      </c>
      <c r="E698">
        <f t="shared" si="104"/>
        <v>0.67034357334757766</v>
      </c>
      <c r="F698" s="3">
        <f t="shared" si="105"/>
        <v>1.0007903877004394</v>
      </c>
      <c r="G698" s="7">
        <f t="shared" si="106"/>
        <v>0.75968714669516046</v>
      </c>
      <c r="H698" s="12">
        <f t="shared" si="107"/>
        <v>0</v>
      </c>
      <c r="I698" s="3">
        <f t="shared" si="108"/>
        <v>0</v>
      </c>
      <c r="J698" s="3">
        <f t="shared" si="109"/>
        <v>0</v>
      </c>
      <c r="K698" s="8">
        <f t="shared" si="100"/>
        <v>2.0000000000000004</v>
      </c>
      <c r="L698" s="3">
        <f t="shared" si="101"/>
        <v>1.001582024826313</v>
      </c>
    </row>
    <row r="699" spans="2:12" x14ac:dyDescent="0.3">
      <c r="B699">
        <v>0.68200000000000005</v>
      </c>
      <c r="C699">
        <f t="shared" si="102"/>
        <v>-8.9344363735283303E-2</v>
      </c>
      <c r="D699" s="3">
        <f t="shared" si="103"/>
        <v>-7.9038770043925871E-4</v>
      </c>
      <c r="E699">
        <f t="shared" si="104"/>
        <v>0.67134436373527806</v>
      </c>
      <c r="F699" s="3">
        <f t="shared" si="105"/>
        <v>1.0007903877004394</v>
      </c>
      <c r="G699" s="7">
        <f t="shared" si="106"/>
        <v>0.76068872747056138</v>
      </c>
      <c r="H699" s="12">
        <f t="shared" si="107"/>
        <v>0</v>
      </c>
      <c r="I699" s="3">
        <f t="shared" si="108"/>
        <v>0</v>
      </c>
      <c r="J699" s="3">
        <f t="shared" si="109"/>
        <v>0</v>
      </c>
      <c r="K699" s="8">
        <f t="shared" si="100"/>
        <v>2.0000000000000004</v>
      </c>
      <c r="L699" s="3">
        <f t="shared" si="101"/>
        <v>1.001582024826313</v>
      </c>
    </row>
    <row r="700" spans="2:12" x14ac:dyDescent="0.3">
      <c r="B700">
        <v>0.68300000000000005</v>
      </c>
      <c r="C700">
        <f t="shared" si="102"/>
        <v>-8.9345154122983744E-2</v>
      </c>
      <c r="D700" s="3">
        <f t="shared" si="103"/>
        <v>-7.9038770043925871E-4</v>
      </c>
      <c r="E700">
        <f t="shared" si="104"/>
        <v>0.67234515412297846</v>
      </c>
      <c r="F700" s="3">
        <f t="shared" si="105"/>
        <v>1.0007903877004394</v>
      </c>
      <c r="G700" s="7">
        <f t="shared" si="106"/>
        <v>0.76169030824596218</v>
      </c>
      <c r="H700" s="12">
        <f t="shared" si="107"/>
        <v>0</v>
      </c>
      <c r="I700" s="3">
        <f t="shared" si="108"/>
        <v>0</v>
      </c>
      <c r="J700" s="3">
        <f t="shared" si="109"/>
        <v>0</v>
      </c>
      <c r="K700" s="8">
        <f t="shared" si="100"/>
        <v>2.0000000000000004</v>
      </c>
      <c r="L700" s="3">
        <f t="shared" si="101"/>
        <v>1.001582024826313</v>
      </c>
    </row>
    <row r="701" spans="2:12" x14ac:dyDescent="0.3">
      <c r="B701">
        <v>0.68400000000000005</v>
      </c>
      <c r="C701">
        <f t="shared" si="102"/>
        <v>-8.9345944510684186E-2</v>
      </c>
      <c r="D701" s="3">
        <f t="shared" si="103"/>
        <v>-7.9038770043925871E-4</v>
      </c>
      <c r="E701">
        <f t="shared" si="104"/>
        <v>0.67334594451067886</v>
      </c>
      <c r="F701" s="3">
        <f t="shared" si="105"/>
        <v>1.0007903877004394</v>
      </c>
      <c r="G701" s="7">
        <f t="shared" si="106"/>
        <v>0.76269188902136309</v>
      </c>
      <c r="H701" s="12">
        <f t="shared" si="107"/>
        <v>0</v>
      </c>
      <c r="I701" s="3">
        <f t="shared" si="108"/>
        <v>0</v>
      </c>
      <c r="J701" s="3">
        <f t="shared" si="109"/>
        <v>0</v>
      </c>
      <c r="K701" s="8">
        <f t="shared" si="100"/>
        <v>2.0000000000000004</v>
      </c>
      <c r="L701" s="3">
        <f t="shared" si="101"/>
        <v>1.001582024826313</v>
      </c>
    </row>
    <row r="702" spans="2:12" x14ac:dyDescent="0.3">
      <c r="B702">
        <v>0.68500000000000005</v>
      </c>
      <c r="C702">
        <f t="shared" si="102"/>
        <v>-8.9346734898384628E-2</v>
      </c>
      <c r="D702" s="3">
        <f t="shared" si="103"/>
        <v>-7.9038770043925871E-4</v>
      </c>
      <c r="E702">
        <f t="shared" si="104"/>
        <v>0.67434673489837926</v>
      </c>
      <c r="F702" s="3">
        <f t="shared" si="105"/>
        <v>1.0007903877004394</v>
      </c>
      <c r="G702" s="7">
        <f t="shared" si="106"/>
        <v>0.76369346979676389</v>
      </c>
      <c r="H702" s="12">
        <f t="shared" si="107"/>
        <v>0</v>
      </c>
      <c r="I702" s="3">
        <f t="shared" si="108"/>
        <v>0</v>
      </c>
      <c r="J702" s="3">
        <f t="shared" si="109"/>
        <v>0</v>
      </c>
      <c r="K702" s="8">
        <f t="shared" si="100"/>
        <v>2.0000000000000004</v>
      </c>
      <c r="L702" s="3">
        <f t="shared" si="101"/>
        <v>1.001582024826313</v>
      </c>
    </row>
    <row r="703" spans="2:12" x14ac:dyDescent="0.3">
      <c r="B703">
        <v>0.68600000000000005</v>
      </c>
      <c r="C703">
        <f t="shared" si="102"/>
        <v>-8.9347525286085069E-2</v>
      </c>
      <c r="D703" s="3">
        <f t="shared" si="103"/>
        <v>-7.9038770043925871E-4</v>
      </c>
      <c r="E703">
        <f t="shared" si="104"/>
        <v>0.67534752528607966</v>
      </c>
      <c r="F703" s="3">
        <f t="shared" si="105"/>
        <v>1.0007903877004394</v>
      </c>
      <c r="G703" s="7">
        <f t="shared" si="106"/>
        <v>0.76469505057216469</v>
      </c>
      <c r="H703" s="12">
        <f t="shared" si="107"/>
        <v>0</v>
      </c>
      <c r="I703" s="3">
        <f t="shared" si="108"/>
        <v>0</v>
      </c>
      <c r="J703" s="3">
        <f t="shared" si="109"/>
        <v>0</v>
      </c>
      <c r="K703" s="8">
        <f t="shared" si="100"/>
        <v>2.0000000000000004</v>
      </c>
      <c r="L703" s="3">
        <f t="shared" si="101"/>
        <v>1.001582024826313</v>
      </c>
    </row>
    <row r="704" spans="2:12" x14ac:dyDescent="0.3">
      <c r="B704">
        <v>0.68700000000000006</v>
      </c>
      <c r="C704">
        <f t="shared" si="102"/>
        <v>-8.9348315673785511E-2</v>
      </c>
      <c r="D704" s="3">
        <f t="shared" si="103"/>
        <v>-7.9038770043925871E-4</v>
      </c>
      <c r="E704">
        <f t="shared" si="104"/>
        <v>0.67634831567378007</v>
      </c>
      <c r="F704" s="3">
        <f t="shared" si="105"/>
        <v>1.0007903877004394</v>
      </c>
      <c r="G704" s="7">
        <f t="shared" si="106"/>
        <v>0.7656966313475656</v>
      </c>
      <c r="H704" s="12">
        <f t="shared" si="107"/>
        <v>0</v>
      </c>
      <c r="I704" s="3">
        <f t="shared" si="108"/>
        <v>0</v>
      </c>
      <c r="J704" s="3">
        <f t="shared" si="109"/>
        <v>0</v>
      </c>
      <c r="K704" s="8">
        <f t="shared" si="100"/>
        <v>2.0000000000000004</v>
      </c>
      <c r="L704" s="3">
        <f t="shared" si="101"/>
        <v>1.001582024826313</v>
      </c>
    </row>
    <row r="705" spans="2:12" x14ac:dyDescent="0.3">
      <c r="B705">
        <v>0.68800000000000006</v>
      </c>
      <c r="C705">
        <f t="shared" si="102"/>
        <v>-8.9349106061485953E-2</v>
      </c>
      <c r="D705" s="3">
        <f t="shared" si="103"/>
        <v>-7.9038770043925871E-4</v>
      </c>
      <c r="E705">
        <f t="shared" si="104"/>
        <v>0.67734910606148047</v>
      </c>
      <c r="F705" s="3">
        <f t="shared" si="105"/>
        <v>1.0007903877004394</v>
      </c>
      <c r="G705" s="7">
        <f t="shared" si="106"/>
        <v>0.7666982121229664</v>
      </c>
      <c r="H705" s="12">
        <f t="shared" si="107"/>
        <v>0</v>
      </c>
      <c r="I705" s="3">
        <f t="shared" si="108"/>
        <v>0</v>
      </c>
      <c r="J705" s="3">
        <f t="shared" si="109"/>
        <v>0</v>
      </c>
      <c r="K705" s="8">
        <f t="shared" si="100"/>
        <v>2.0000000000000004</v>
      </c>
      <c r="L705" s="3">
        <f t="shared" si="101"/>
        <v>1.001582024826313</v>
      </c>
    </row>
    <row r="706" spans="2:12" x14ac:dyDescent="0.3">
      <c r="B706">
        <v>0.68900000000000006</v>
      </c>
      <c r="C706">
        <f t="shared" si="102"/>
        <v>-8.9349896449186395E-2</v>
      </c>
      <c r="D706" s="3">
        <f t="shared" si="103"/>
        <v>-7.9038770043925871E-4</v>
      </c>
      <c r="E706">
        <f t="shared" si="104"/>
        <v>0.67834989644918087</v>
      </c>
      <c r="F706" s="3">
        <f t="shared" si="105"/>
        <v>1.0007903877004394</v>
      </c>
      <c r="G706" s="7">
        <f t="shared" si="106"/>
        <v>0.76769979289836732</v>
      </c>
      <c r="H706" s="12">
        <f t="shared" si="107"/>
        <v>0</v>
      </c>
      <c r="I706" s="3">
        <f t="shared" si="108"/>
        <v>0</v>
      </c>
      <c r="J706" s="3">
        <f t="shared" si="109"/>
        <v>0</v>
      </c>
      <c r="K706" s="8">
        <f t="shared" si="100"/>
        <v>2.0000000000000004</v>
      </c>
      <c r="L706" s="3">
        <f t="shared" si="101"/>
        <v>1.001582024826313</v>
      </c>
    </row>
    <row r="707" spans="2:12" x14ac:dyDescent="0.3">
      <c r="B707">
        <v>0.69000000000000006</v>
      </c>
      <c r="C707">
        <f t="shared" si="102"/>
        <v>-8.9350686836886836E-2</v>
      </c>
      <c r="D707" s="3">
        <f t="shared" si="103"/>
        <v>-7.9038770043925871E-4</v>
      </c>
      <c r="E707">
        <f t="shared" si="104"/>
        <v>0.67935068683688127</v>
      </c>
      <c r="F707" s="3">
        <f t="shared" si="105"/>
        <v>1.0007903877004394</v>
      </c>
      <c r="G707" s="7">
        <f t="shared" si="106"/>
        <v>0.76870137367376812</v>
      </c>
      <c r="H707" s="12">
        <f t="shared" si="107"/>
        <v>0</v>
      </c>
      <c r="I707" s="3">
        <f t="shared" si="108"/>
        <v>0</v>
      </c>
      <c r="J707" s="3">
        <f t="shared" si="109"/>
        <v>0</v>
      </c>
      <c r="K707" s="8">
        <f t="shared" si="100"/>
        <v>2.0000000000000004</v>
      </c>
      <c r="L707" s="3">
        <f t="shared" si="101"/>
        <v>1.001582024826313</v>
      </c>
    </row>
    <row r="708" spans="2:12" x14ac:dyDescent="0.3">
      <c r="B708">
        <v>0.69100000000000006</v>
      </c>
      <c r="C708">
        <f t="shared" si="102"/>
        <v>-8.9351477224587278E-2</v>
      </c>
      <c r="D708" s="3">
        <f t="shared" si="103"/>
        <v>-7.9038770043925871E-4</v>
      </c>
      <c r="E708">
        <f t="shared" si="104"/>
        <v>0.68035147722458167</v>
      </c>
      <c r="F708" s="3">
        <f t="shared" si="105"/>
        <v>1.0007903877004394</v>
      </c>
      <c r="G708" s="7">
        <f t="shared" si="106"/>
        <v>0.76970295444916892</v>
      </c>
      <c r="H708" s="12">
        <f t="shared" si="107"/>
        <v>0</v>
      </c>
      <c r="I708" s="3">
        <f t="shared" si="108"/>
        <v>0</v>
      </c>
      <c r="J708" s="3">
        <f t="shared" si="109"/>
        <v>0</v>
      </c>
      <c r="K708" s="8">
        <f t="shared" si="100"/>
        <v>2.0000000000000004</v>
      </c>
      <c r="L708" s="3">
        <f t="shared" si="101"/>
        <v>1.001582024826313</v>
      </c>
    </row>
    <row r="709" spans="2:12" x14ac:dyDescent="0.3">
      <c r="B709">
        <v>0.69200000000000006</v>
      </c>
      <c r="C709">
        <f t="shared" si="102"/>
        <v>-8.935226761228772E-2</v>
      </c>
      <c r="D709" s="3">
        <f t="shared" si="103"/>
        <v>-7.9038770043925871E-4</v>
      </c>
      <c r="E709">
        <f t="shared" si="104"/>
        <v>0.68135226761228207</v>
      </c>
      <c r="F709" s="3">
        <f t="shared" si="105"/>
        <v>1.0007903877004394</v>
      </c>
      <c r="G709" s="7">
        <f t="shared" si="106"/>
        <v>0.77070453522456983</v>
      </c>
      <c r="H709" s="12">
        <f t="shared" si="107"/>
        <v>0</v>
      </c>
      <c r="I709" s="3">
        <f t="shared" si="108"/>
        <v>0</v>
      </c>
      <c r="J709" s="3">
        <f t="shared" si="109"/>
        <v>0</v>
      </c>
      <c r="K709" s="8">
        <f t="shared" si="100"/>
        <v>2.0000000000000004</v>
      </c>
      <c r="L709" s="3">
        <f t="shared" si="101"/>
        <v>1.001582024826313</v>
      </c>
    </row>
    <row r="710" spans="2:12" x14ac:dyDescent="0.3">
      <c r="B710">
        <v>0.69300000000000006</v>
      </c>
      <c r="C710">
        <f t="shared" si="102"/>
        <v>-8.9353057999988161E-2</v>
      </c>
      <c r="D710" s="3">
        <f t="shared" si="103"/>
        <v>-7.9038770043925871E-4</v>
      </c>
      <c r="E710">
        <f t="shared" si="104"/>
        <v>0.68235305799998247</v>
      </c>
      <c r="F710" s="3">
        <f t="shared" si="105"/>
        <v>1.0007903877004394</v>
      </c>
      <c r="G710" s="7">
        <f t="shared" si="106"/>
        <v>0.77170611599997063</v>
      </c>
      <c r="H710" s="12">
        <f t="shared" si="107"/>
        <v>0</v>
      </c>
      <c r="I710" s="3">
        <f t="shared" si="108"/>
        <v>0</v>
      </c>
      <c r="J710" s="3">
        <f t="shared" si="109"/>
        <v>0</v>
      </c>
      <c r="K710" s="8">
        <f t="shared" si="100"/>
        <v>2.0000000000000004</v>
      </c>
      <c r="L710" s="3">
        <f t="shared" si="101"/>
        <v>1.001582024826313</v>
      </c>
    </row>
    <row r="711" spans="2:12" x14ac:dyDescent="0.3">
      <c r="B711">
        <v>0.69400000000000006</v>
      </c>
      <c r="C711">
        <f t="shared" si="102"/>
        <v>-8.9353848387688603E-2</v>
      </c>
      <c r="D711" s="3">
        <f t="shared" si="103"/>
        <v>-7.9038770043925871E-4</v>
      </c>
      <c r="E711">
        <f t="shared" si="104"/>
        <v>0.68335384838768287</v>
      </c>
      <c r="F711" s="3">
        <f t="shared" si="105"/>
        <v>1.0007903877004394</v>
      </c>
      <c r="G711" s="7">
        <f t="shared" si="106"/>
        <v>0.77270769677537143</v>
      </c>
      <c r="H711" s="12">
        <f t="shared" si="107"/>
        <v>0</v>
      </c>
      <c r="I711" s="3">
        <f t="shared" si="108"/>
        <v>0</v>
      </c>
      <c r="J711" s="3">
        <f t="shared" si="109"/>
        <v>0</v>
      </c>
      <c r="K711" s="8">
        <f t="shared" si="100"/>
        <v>2.0000000000000004</v>
      </c>
      <c r="L711" s="3">
        <f t="shared" si="101"/>
        <v>1.001582024826313</v>
      </c>
    </row>
    <row r="712" spans="2:12" x14ac:dyDescent="0.3">
      <c r="B712">
        <v>0.69500000000000006</v>
      </c>
      <c r="C712">
        <f t="shared" si="102"/>
        <v>-8.9354638775389045E-2</v>
      </c>
      <c r="D712" s="3">
        <f t="shared" si="103"/>
        <v>-7.9038770043925871E-4</v>
      </c>
      <c r="E712">
        <f t="shared" si="104"/>
        <v>0.68435463877538327</v>
      </c>
      <c r="F712" s="3">
        <f t="shared" si="105"/>
        <v>1.0007903877004394</v>
      </c>
      <c r="G712" s="7">
        <f t="shared" si="106"/>
        <v>0.77370927755077235</v>
      </c>
      <c r="H712" s="12">
        <f t="shared" si="107"/>
        <v>0</v>
      </c>
      <c r="I712" s="3">
        <f t="shared" si="108"/>
        <v>0</v>
      </c>
      <c r="J712" s="3">
        <f t="shared" si="109"/>
        <v>0</v>
      </c>
      <c r="K712" s="8">
        <f t="shared" si="100"/>
        <v>2.0000000000000004</v>
      </c>
      <c r="L712" s="3">
        <f t="shared" si="101"/>
        <v>1.001582024826313</v>
      </c>
    </row>
    <row r="713" spans="2:12" x14ac:dyDescent="0.3">
      <c r="B713">
        <v>0.69600000000000006</v>
      </c>
      <c r="C713">
        <f t="shared" si="102"/>
        <v>-8.9355429163089486E-2</v>
      </c>
      <c r="D713" s="3">
        <f t="shared" si="103"/>
        <v>-7.9038770043925871E-4</v>
      </c>
      <c r="E713">
        <f t="shared" si="104"/>
        <v>0.68535542916308367</v>
      </c>
      <c r="F713" s="3">
        <f t="shared" si="105"/>
        <v>1.0007903877004394</v>
      </c>
      <c r="G713" s="7">
        <f t="shared" si="106"/>
        <v>0.77471085832617315</v>
      </c>
      <c r="H713" s="12">
        <f t="shared" si="107"/>
        <v>0</v>
      </c>
      <c r="I713" s="3">
        <f t="shared" si="108"/>
        <v>0</v>
      </c>
      <c r="J713" s="3">
        <f t="shared" si="109"/>
        <v>0</v>
      </c>
      <c r="K713" s="8">
        <f t="shared" si="100"/>
        <v>2.0000000000000004</v>
      </c>
      <c r="L713" s="3">
        <f t="shared" si="101"/>
        <v>1.001582024826313</v>
      </c>
    </row>
    <row r="714" spans="2:12" x14ac:dyDescent="0.3">
      <c r="B714">
        <v>0.69700000000000006</v>
      </c>
      <c r="C714">
        <f t="shared" si="102"/>
        <v>-8.9356219550789928E-2</v>
      </c>
      <c r="D714" s="3">
        <f t="shared" si="103"/>
        <v>-7.9038770043925871E-4</v>
      </c>
      <c r="E714">
        <f t="shared" si="104"/>
        <v>0.68635621955078407</v>
      </c>
      <c r="F714" s="3">
        <f t="shared" si="105"/>
        <v>1.0007903877004394</v>
      </c>
      <c r="G714" s="7">
        <f t="shared" si="106"/>
        <v>0.77571243910157395</v>
      </c>
      <c r="H714" s="12">
        <f t="shared" si="107"/>
        <v>0</v>
      </c>
      <c r="I714" s="3">
        <f t="shared" si="108"/>
        <v>0</v>
      </c>
      <c r="J714" s="3">
        <f t="shared" si="109"/>
        <v>0</v>
      </c>
      <c r="K714" s="8">
        <f t="shared" si="100"/>
        <v>2.0000000000000004</v>
      </c>
      <c r="L714" s="3">
        <f t="shared" si="101"/>
        <v>1.001582024826313</v>
      </c>
    </row>
    <row r="715" spans="2:12" x14ac:dyDescent="0.3">
      <c r="B715">
        <v>0.69800000000000006</v>
      </c>
      <c r="C715">
        <f t="shared" si="102"/>
        <v>-8.935700993849037E-2</v>
      </c>
      <c r="D715" s="3">
        <f t="shared" si="103"/>
        <v>-7.9038770043925871E-4</v>
      </c>
      <c r="E715">
        <f t="shared" si="104"/>
        <v>0.68735700993848448</v>
      </c>
      <c r="F715" s="3">
        <f t="shared" si="105"/>
        <v>1.0007903877004394</v>
      </c>
      <c r="G715" s="7">
        <f t="shared" si="106"/>
        <v>0.77671401987697486</v>
      </c>
      <c r="H715" s="12">
        <f t="shared" si="107"/>
        <v>0</v>
      </c>
      <c r="I715" s="3">
        <f t="shared" si="108"/>
        <v>0</v>
      </c>
      <c r="J715" s="3">
        <f t="shared" si="109"/>
        <v>0</v>
      </c>
      <c r="K715" s="8">
        <f t="shared" si="100"/>
        <v>2.0000000000000004</v>
      </c>
      <c r="L715" s="3">
        <f t="shared" si="101"/>
        <v>1.001582024826313</v>
      </c>
    </row>
    <row r="716" spans="2:12" x14ac:dyDescent="0.3">
      <c r="B716">
        <v>0.69900000000000007</v>
      </c>
      <c r="C716">
        <f t="shared" si="102"/>
        <v>-8.9357800326190812E-2</v>
      </c>
      <c r="D716" s="3">
        <f t="shared" si="103"/>
        <v>-7.9038770043925871E-4</v>
      </c>
      <c r="E716">
        <f t="shared" si="104"/>
        <v>0.68835780032618488</v>
      </c>
      <c r="F716" s="3">
        <f t="shared" si="105"/>
        <v>1.0007903877004394</v>
      </c>
      <c r="G716" s="7">
        <f t="shared" si="106"/>
        <v>0.77771560065237566</v>
      </c>
      <c r="H716" s="12">
        <f t="shared" si="107"/>
        <v>0</v>
      </c>
      <c r="I716" s="3">
        <f t="shared" si="108"/>
        <v>0</v>
      </c>
      <c r="J716" s="3">
        <f t="shared" si="109"/>
        <v>0</v>
      </c>
      <c r="K716" s="8">
        <f t="shared" si="100"/>
        <v>2.0000000000000004</v>
      </c>
      <c r="L716" s="3">
        <f t="shared" si="101"/>
        <v>1.001582024826313</v>
      </c>
    </row>
    <row r="717" spans="2:12" x14ac:dyDescent="0.3">
      <c r="B717">
        <v>0.70000000000000007</v>
      </c>
      <c r="C717">
        <f t="shared" si="102"/>
        <v>-8.9358590713891253E-2</v>
      </c>
      <c r="D717" s="3">
        <f t="shared" si="103"/>
        <v>-7.9038770043925871E-4</v>
      </c>
      <c r="E717">
        <f t="shared" si="104"/>
        <v>0.68935859071388528</v>
      </c>
      <c r="F717" s="3">
        <f t="shared" si="105"/>
        <v>1.0007903877004394</v>
      </c>
      <c r="G717" s="7">
        <f t="shared" si="106"/>
        <v>0.77871718142777657</v>
      </c>
      <c r="H717" s="12">
        <f t="shared" si="107"/>
        <v>0</v>
      </c>
      <c r="I717" s="3">
        <f t="shared" si="108"/>
        <v>0</v>
      </c>
      <c r="J717" s="3">
        <f t="shared" si="109"/>
        <v>0</v>
      </c>
      <c r="K717" s="8">
        <f t="shared" si="100"/>
        <v>2.0000000000000004</v>
      </c>
      <c r="L717" s="3">
        <f t="shared" si="101"/>
        <v>1.001582024826313</v>
      </c>
    </row>
    <row r="718" spans="2:12" x14ac:dyDescent="0.3">
      <c r="B718">
        <v>0.70100000000000007</v>
      </c>
      <c r="C718">
        <f t="shared" si="102"/>
        <v>-8.9359381101591695E-2</v>
      </c>
      <c r="D718" s="3">
        <f t="shared" si="103"/>
        <v>-7.9038770043925871E-4</v>
      </c>
      <c r="E718">
        <f t="shared" si="104"/>
        <v>0.69035938110158568</v>
      </c>
      <c r="F718" s="3">
        <f t="shared" si="105"/>
        <v>1.0007903877004394</v>
      </c>
      <c r="G718" s="7">
        <f t="shared" si="106"/>
        <v>0.77971876220317737</v>
      </c>
      <c r="H718" s="12">
        <f t="shared" si="107"/>
        <v>0</v>
      </c>
      <c r="I718" s="3">
        <f t="shared" si="108"/>
        <v>0</v>
      </c>
      <c r="J718" s="3">
        <f t="shared" si="109"/>
        <v>0</v>
      </c>
      <c r="K718" s="8">
        <f t="shared" si="100"/>
        <v>2.0000000000000004</v>
      </c>
      <c r="L718" s="3">
        <f t="shared" si="101"/>
        <v>1.001582024826313</v>
      </c>
    </row>
    <row r="719" spans="2:12" x14ac:dyDescent="0.3">
      <c r="B719">
        <v>0.70200000000000007</v>
      </c>
      <c r="C719">
        <f t="shared" si="102"/>
        <v>-8.9360171489292137E-2</v>
      </c>
      <c r="D719" s="3">
        <f t="shared" si="103"/>
        <v>-7.9038770043925871E-4</v>
      </c>
      <c r="E719">
        <f t="shared" si="104"/>
        <v>0.69136017148928608</v>
      </c>
      <c r="F719" s="3">
        <f t="shared" si="105"/>
        <v>1.0007903877004394</v>
      </c>
      <c r="G719" s="7">
        <f t="shared" si="106"/>
        <v>0.78072034297857817</v>
      </c>
      <c r="H719" s="12">
        <f t="shared" si="107"/>
        <v>0</v>
      </c>
      <c r="I719" s="3">
        <f t="shared" si="108"/>
        <v>0</v>
      </c>
      <c r="J719" s="3">
        <f t="shared" si="109"/>
        <v>0</v>
      </c>
      <c r="K719" s="8">
        <f t="shared" si="100"/>
        <v>2.0000000000000004</v>
      </c>
      <c r="L719" s="3">
        <f t="shared" si="101"/>
        <v>1.001582024826313</v>
      </c>
    </row>
    <row r="720" spans="2:12" x14ac:dyDescent="0.3">
      <c r="B720">
        <v>0.70300000000000007</v>
      </c>
      <c r="C720">
        <f t="shared" si="102"/>
        <v>-8.9360961876992578E-2</v>
      </c>
      <c r="D720" s="3">
        <f t="shared" si="103"/>
        <v>-7.9038770043925871E-4</v>
      </c>
      <c r="E720">
        <f t="shared" si="104"/>
        <v>0.69236096187698648</v>
      </c>
      <c r="F720" s="3">
        <f t="shared" si="105"/>
        <v>1.0007903877004394</v>
      </c>
      <c r="G720" s="7">
        <f t="shared" si="106"/>
        <v>0.78172192375397909</v>
      </c>
      <c r="H720" s="12">
        <f t="shared" si="107"/>
        <v>0</v>
      </c>
      <c r="I720" s="3">
        <f t="shared" si="108"/>
        <v>0</v>
      </c>
      <c r="J720" s="3">
        <f t="shared" si="109"/>
        <v>0</v>
      </c>
      <c r="K720" s="8">
        <f t="shared" si="100"/>
        <v>2.0000000000000004</v>
      </c>
      <c r="L720" s="3">
        <f t="shared" si="101"/>
        <v>1.001582024826313</v>
      </c>
    </row>
    <row r="721" spans="2:12" x14ac:dyDescent="0.3">
      <c r="B721">
        <v>0.70399999999999996</v>
      </c>
      <c r="C721">
        <f t="shared" si="102"/>
        <v>-8.936175226469302E-2</v>
      </c>
      <c r="D721" s="3">
        <f t="shared" si="103"/>
        <v>-7.9038770043925871E-4</v>
      </c>
      <c r="E721">
        <f t="shared" si="104"/>
        <v>0.69336175226468677</v>
      </c>
      <c r="F721" s="3">
        <f t="shared" si="105"/>
        <v>1.0007903877004394</v>
      </c>
      <c r="G721" s="7">
        <f t="shared" si="106"/>
        <v>0.78272350452937978</v>
      </c>
      <c r="H721" s="12">
        <f t="shared" si="107"/>
        <v>0</v>
      </c>
      <c r="I721" s="3">
        <f t="shared" si="108"/>
        <v>0</v>
      </c>
      <c r="J721" s="3">
        <f t="shared" si="109"/>
        <v>0</v>
      </c>
      <c r="K721" s="8">
        <f t="shared" si="100"/>
        <v>2.0000000000000004</v>
      </c>
      <c r="L721" s="3">
        <f t="shared" si="101"/>
        <v>1.001582024826313</v>
      </c>
    </row>
    <row r="722" spans="2:12" x14ac:dyDescent="0.3">
      <c r="B722">
        <v>0.70499999999999996</v>
      </c>
      <c r="C722">
        <f t="shared" si="102"/>
        <v>-8.9362542652393462E-2</v>
      </c>
      <c r="D722" s="3">
        <f t="shared" si="103"/>
        <v>-7.9038770043925871E-4</v>
      </c>
      <c r="E722">
        <f t="shared" si="104"/>
        <v>0.69436254265238717</v>
      </c>
      <c r="F722" s="3">
        <f t="shared" si="105"/>
        <v>1.0007903877004394</v>
      </c>
      <c r="G722" s="7">
        <f t="shared" si="106"/>
        <v>0.78372508530478058</v>
      </c>
      <c r="H722" s="12">
        <f t="shared" si="107"/>
        <v>0</v>
      </c>
      <c r="I722" s="3">
        <f t="shared" si="108"/>
        <v>0</v>
      </c>
      <c r="J722" s="3">
        <f t="shared" si="109"/>
        <v>0</v>
      </c>
      <c r="K722" s="8">
        <f t="shared" ref="K722:K785" si="110">$C$3*D722+$C$4*F722</f>
        <v>2.0000000000000004</v>
      </c>
      <c r="L722" s="3">
        <f t="shared" ref="L722:L785" si="111">0.5*$C$3*D722^2+0.5*$C$4*F722^2+0.5*$C$5*($F$5-G722)^2*H722</f>
        <v>1.001582024826313</v>
      </c>
    </row>
    <row r="723" spans="2:12" x14ac:dyDescent="0.3">
      <c r="B723">
        <v>0.70599999999999996</v>
      </c>
      <c r="C723">
        <f t="shared" ref="C723:C786" si="112">C722+D723*($B723-$B722)</f>
        <v>-8.9363333040093904E-2</v>
      </c>
      <c r="D723" s="3">
        <f t="shared" ref="D723:D786" si="113">D722+I722/$C$3*(B723-B722)</f>
        <v>-7.9038770043925871E-4</v>
      </c>
      <c r="E723">
        <f t="shared" ref="E723:E786" si="114">E722+F723*($B723-$B722)</f>
        <v>0.69536333304008757</v>
      </c>
      <c r="F723" s="3">
        <f t="shared" ref="F723:F786" si="115">F722+J722/$C$4*(B723-B722)</f>
        <v>1.0007903877004394</v>
      </c>
      <c r="G723" s="7">
        <f t="shared" ref="G723:G786" si="116">E723-C723</f>
        <v>0.78472666608018149</v>
      </c>
      <c r="H723" s="12">
        <f t="shared" ref="H723:H786" si="117">IF(G723&lt;$F$5,1,0)</f>
        <v>0</v>
      </c>
      <c r="I723" s="3">
        <f t="shared" ref="I723:I786" si="118">-$C$5*($F$5-G723)*H723</f>
        <v>0</v>
      </c>
      <c r="J723" s="3">
        <f t="shared" ref="J723:J786" si="119">-I723</f>
        <v>0</v>
      </c>
      <c r="K723" s="8">
        <f t="shared" si="110"/>
        <v>2.0000000000000004</v>
      </c>
      <c r="L723" s="3">
        <f t="shared" si="111"/>
        <v>1.001582024826313</v>
      </c>
    </row>
    <row r="724" spans="2:12" x14ac:dyDescent="0.3">
      <c r="B724">
        <v>0.70699999999999996</v>
      </c>
      <c r="C724">
        <f t="shared" si="112"/>
        <v>-8.9364123427794345E-2</v>
      </c>
      <c r="D724" s="3">
        <f t="shared" si="113"/>
        <v>-7.9038770043925871E-4</v>
      </c>
      <c r="E724">
        <f t="shared" si="114"/>
        <v>0.69636412342778797</v>
      </c>
      <c r="F724" s="3">
        <f t="shared" si="115"/>
        <v>1.0007903877004394</v>
      </c>
      <c r="G724" s="7">
        <f t="shared" si="116"/>
        <v>0.78572824685558229</v>
      </c>
      <c r="H724" s="12">
        <f t="shared" si="117"/>
        <v>0</v>
      </c>
      <c r="I724" s="3">
        <f t="shared" si="118"/>
        <v>0</v>
      </c>
      <c r="J724" s="3">
        <f t="shared" si="119"/>
        <v>0</v>
      </c>
      <c r="K724" s="8">
        <f t="shared" si="110"/>
        <v>2.0000000000000004</v>
      </c>
      <c r="L724" s="3">
        <f t="shared" si="111"/>
        <v>1.001582024826313</v>
      </c>
    </row>
    <row r="725" spans="2:12" x14ac:dyDescent="0.3">
      <c r="B725">
        <v>0.70799999999999996</v>
      </c>
      <c r="C725">
        <f t="shared" si="112"/>
        <v>-8.9364913815494787E-2</v>
      </c>
      <c r="D725" s="3">
        <f t="shared" si="113"/>
        <v>-7.9038770043925871E-4</v>
      </c>
      <c r="E725">
        <f t="shared" si="114"/>
        <v>0.69736491381548837</v>
      </c>
      <c r="F725" s="3">
        <f t="shared" si="115"/>
        <v>1.0007903877004394</v>
      </c>
      <c r="G725" s="7">
        <f t="shared" si="116"/>
        <v>0.7867298276309832</v>
      </c>
      <c r="H725" s="12">
        <f t="shared" si="117"/>
        <v>0</v>
      </c>
      <c r="I725" s="3">
        <f t="shared" si="118"/>
        <v>0</v>
      </c>
      <c r="J725" s="3">
        <f t="shared" si="119"/>
        <v>0</v>
      </c>
      <c r="K725" s="8">
        <f t="shared" si="110"/>
        <v>2.0000000000000004</v>
      </c>
      <c r="L725" s="3">
        <f t="shared" si="111"/>
        <v>1.001582024826313</v>
      </c>
    </row>
    <row r="726" spans="2:12" x14ac:dyDescent="0.3">
      <c r="B726">
        <v>0.70899999999999996</v>
      </c>
      <c r="C726">
        <f t="shared" si="112"/>
        <v>-8.9365704203195229E-2</v>
      </c>
      <c r="D726" s="3">
        <f t="shared" si="113"/>
        <v>-7.9038770043925871E-4</v>
      </c>
      <c r="E726">
        <f t="shared" si="114"/>
        <v>0.69836570420318878</v>
      </c>
      <c r="F726" s="3">
        <f t="shared" si="115"/>
        <v>1.0007903877004394</v>
      </c>
      <c r="G726" s="7">
        <f t="shared" si="116"/>
        <v>0.787731408406384</v>
      </c>
      <c r="H726" s="12">
        <f t="shared" si="117"/>
        <v>0</v>
      </c>
      <c r="I726" s="3">
        <f t="shared" si="118"/>
        <v>0</v>
      </c>
      <c r="J726" s="3">
        <f t="shared" si="119"/>
        <v>0</v>
      </c>
      <c r="K726" s="8">
        <f t="shared" si="110"/>
        <v>2.0000000000000004</v>
      </c>
      <c r="L726" s="3">
        <f t="shared" si="111"/>
        <v>1.001582024826313</v>
      </c>
    </row>
    <row r="727" spans="2:12" x14ac:dyDescent="0.3">
      <c r="B727">
        <v>0.71</v>
      </c>
      <c r="C727">
        <f t="shared" si="112"/>
        <v>-8.936649459089567E-2</v>
      </c>
      <c r="D727" s="3">
        <f t="shared" si="113"/>
        <v>-7.9038770043925871E-4</v>
      </c>
      <c r="E727">
        <f t="shared" si="114"/>
        <v>0.69936649459088918</v>
      </c>
      <c r="F727" s="3">
        <f t="shared" si="115"/>
        <v>1.0007903877004394</v>
      </c>
      <c r="G727" s="7">
        <f t="shared" si="116"/>
        <v>0.7887329891817848</v>
      </c>
      <c r="H727" s="12">
        <f t="shared" si="117"/>
        <v>0</v>
      </c>
      <c r="I727" s="3">
        <f t="shared" si="118"/>
        <v>0</v>
      </c>
      <c r="J727" s="3">
        <f t="shared" si="119"/>
        <v>0</v>
      </c>
      <c r="K727" s="8">
        <f t="shared" si="110"/>
        <v>2.0000000000000004</v>
      </c>
      <c r="L727" s="3">
        <f t="shared" si="111"/>
        <v>1.001582024826313</v>
      </c>
    </row>
    <row r="728" spans="2:12" x14ac:dyDescent="0.3">
      <c r="B728">
        <v>0.71099999999999997</v>
      </c>
      <c r="C728">
        <f t="shared" si="112"/>
        <v>-8.9367284978596112E-2</v>
      </c>
      <c r="D728" s="3">
        <f t="shared" si="113"/>
        <v>-7.9038770043925871E-4</v>
      </c>
      <c r="E728">
        <f t="shared" si="114"/>
        <v>0.70036728497858958</v>
      </c>
      <c r="F728" s="3">
        <f t="shared" si="115"/>
        <v>1.0007903877004394</v>
      </c>
      <c r="G728" s="7">
        <f t="shared" si="116"/>
        <v>0.78973456995718572</v>
      </c>
      <c r="H728" s="12">
        <f t="shared" si="117"/>
        <v>0</v>
      </c>
      <c r="I728" s="3">
        <f t="shared" si="118"/>
        <v>0</v>
      </c>
      <c r="J728" s="3">
        <f t="shared" si="119"/>
        <v>0</v>
      </c>
      <c r="K728" s="8">
        <f t="shared" si="110"/>
        <v>2.0000000000000004</v>
      </c>
      <c r="L728" s="3">
        <f t="shared" si="111"/>
        <v>1.001582024826313</v>
      </c>
    </row>
    <row r="729" spans="2:12" x14ac:dyDescent="0.3">
      <c r="B729">
        <v>0.71199999999999997</v>
      </c>
      <c r="C729">
        <f t="shared" si="112"/>
        <v>-8.9368075366296554E-2</v>
      </c>
      <c r="D729" s="3">
        <f t="shared" si="113"/>
        <v>-7.9038770043925871E-4</v>
      </c>
      <c r="E729">
        <f t="shared" si="114"/>
        <v>0.70136807536628998</v>
      </c>
      <c r="F729" s="3">
        <f t="shared" si="115"/>
        <v>1.0007903877004394</v>
      </c>
      <c r="G729" s="7">
        <f t="shared" si="116"/>
        <v>0.79073615073258652</v>
      </c>
      <c r="H729" s="12">
        <f t="shared" si="117"/>
        <v>0</v>
      </c>
      <c r="I729" s="3">
        <f t="shared" si="118"/>
        <v>0</v>
      </c>
      <c r="J729" s="3">
        <f t="shared" si="119"/>
        <v>0</v>
      </c>
      <c r="K729" s="8">
        <f t="shared" si="110"/>
        <v>2.0000000000000004</v>
      </c>
      <c r="L729" s="3">
        <f t="shared" si="111"/>
        <v>1.001582024826313</v>
      </c>
    </row>
    <row r="730" spans="2:12" x14ac:dyDescent="0.3">
      <c r="B730">
        <v>0.71299999999999997</v>
      </c>
      <c r="C730">
        <f t="shared" si="112"/>
        <v>-8.9368865753996996E-2</v>
      </c>
      <c r="D730" s="3">
        <f t="shared" si="113"/>
        <v>-7.9038770043925871E-4</v>
      </c>
      <c r="E730">
        <f t="shared" si="114"/>
        <v>0.70236886575399038</v>
      </c>
      <c r="F730" s="3">
        <f t="shared" si="115"/>
        <v>1.0007903877004394</v>
      </c>
      <c r="G730" s="7">
        <f t="shared" si="116"/>
        <v>0.79173773150798743</v>
      </c>
      <c r="H730" s="12">
        <f t="shared" si="117"/>
        <v>0</v>
      </c>
      <c r="I730" s="3">
        <f t="shared" si="118"/>
        <v>0</v>
      </c>
      <c r="J730" s="3">
        <f t="shared" si="119"/>
        <v>0</v>
      </c>
      <c r="K730" s="8">
        <f t="shared" si="110"/>
        <v>2.0000000000000004</v>
      </c>
      <c r="L730" s="3">
        <f t="shared" si="111"/>
        <v>1.001582024826313</v>
      </c>
    </row>
    <row r="731" spans="2:12" x14ac:dyDescent="0.3">
      <c r="B731">
        <v>0.71399999999999997</v>
      </c>
      <c r="C731">
        <f t="shared" si="112"/>
        <v>-8.9369656141697437E-2</v>
      </c>
      <c r="D731" s="3">
        <f t="shared" si="113"/>
        <v>-7.9038770043925871E-4</v>
      </c>
      <c r="E731">
        <f t="shared" si="114"/>
        <v>0.70336965614169078</v>
      </c>
      <c r="F731" s="3">
        <f t="shared" si="115"/>
        <v>1.0007903877004394</v>
      </c>
      <c r="G731" s="7">
        <f t="shared" si="116"/>
        <v>0.79273931228338823</v>
      </c>
      <c r="H731" s="12">
        <f t="shared" si="117"/>
        <v>0</v>
      </c>
      <c r="I731" s="3">
        <f t="shared" si="118"/>
        <v>0</v>
      </c>
      <c r="J731" s="3">
        <f t="shared" si="119"/>
        <v>0</v>
      </c>
      <c r="K731" s="8">
        <f t="shared" si="110"/>
        <v>2.0000000000000004</v>
      </c>
      <c r="L731" s="3">
        <f t="shared" si="111"/>
        <v>1.001582024826313</v>
      </c>
    </row>
    <row r="732" spans="2:12" x14ac:dyDescent="0.3">
      <c r="B732">
        <v>0.71499999999999997</v>
      </c>
      <c r="C732">
        <f t="shared" si="112"/>
        <v>-8.9370446529397879E-2</v>
      </c>
      <c r="D732" s="3">
        <f t="shared" si="113"/>
        <v>-7.9038770043925871E-4</v>
      </c>
      <c r="E732">
        <f t="shared" si="114"/>
        <v>0.70437044652939118</v>
      </c>
      <c r="F732" s="3">
        <f t="shared" si="115"/>
        <v>1.0007903877004394</v>
      </c>
      <c r="G732" s="7">
        <f t="shared" si="116"/>
        <v>0.79374089305878903</v>
      </c>
      <c r="H732" s="12">
        <f t="shared" si="117"/>
        <v>0</v>
      </c>
      <c r="I732" s="3">
        <f t="shared" si="118"/>
        <v>0</v>
      </c>
      <c r="J732" s="3">
        <f t="shared" si="119"/>
        <v>0</v>
      </c>
      <c r="K732" s="8">
        <f t="shared" si="110"/>
        <v>2.0000000000000004</v>
      </c>
      <c r="L732" s="3">
        <f t="shared" si="111"/>
        <v>1.001582024826313</v>
      </c>
    </row>
    <row r="733" spans="2:12" x14ac:dyDescent="0.3">
      <c r="B733">
        <v>0.71599999999999997</v>
      </c>
      <c r="C733">
        <f t="shared" si="112"/>
        <v>-8.9371236917098321E-2</v>
      </c>
      <c r="D733" s="3">
        <f t="shared" si="113"/>
        <v>-7.9038770043925871E-4</v>
      </c>
      <c r="E733">
        <f t="shared" si="114"/>
        <v>0.70537123691709158</v>
      </c>
      <c r="F733" s="3">
        <f t="shared" si="115"/>
        <v>1.0007903877004394</v>
      </c>
      <c r="G733" s="7">
        <f t="shared" si="116"/>
        <v>0.79474247383418994</v>
      </c>
      <c r="H733" s="12">
        <f t="shared" si="117"/>
        <v>0</v>
      </c>
      <c r="I733" s="3">
        <f t="shared" si="118"/>
        <v>0</v>
      </c>
      <c r="J733" s="3">
        <f t="shared" si="119"/>
        <v>0</v>
      </c>
      <c r="K733" s="8">
        <f t="shared" si="110"/>
        <v>2.0000000000000004</v>
      </c>
      <c r="L733" s="3">
        <f t="shared" si="111"/>
        <v>1.001582024826313</v>
      </c>
    </row>
    <row r="734" spans="2:12" x14ac:dyDescent="0.3">
      <c r="B734">
        <v>0.71699999999999997</v>
      </c>
      <c r="C734">
        <f t="shared" si="112"/>
        <v>-8.9372027304798762E-2</v>
      </c>
      <c r="D734" s="3">
        <f t="shared" si="113"/>
        <v>-7.9038770043925871E-4</v>
      </c>
      <c r="E734">
        <f t="shared" si="114"/>
        <v>0.70637202730479198</v>
      </c>
      <c r="F734" s="3">
        <f t="shared" si="115"/>
        <v>1.0007903877004394</v>
      </c>
      <c r="G734" s="7">
        <f t="shared" si="116"/>
        <v>0.79574405460959075</v>
      </c>
      <c r="H734" s="12">
        <f t="shared" si="117"/>
        <v>0</v>
      </c>
      <c r="I734" s="3">
        <f t="shared" si="118"/>
        <v>0</v>
      </c>
      <c r="J734" s="3">
        <f t="shared" si="119"/>
        <v>0</v>
      </c>
      <c r="K734" s="8">
        <f t="shared" si="110"/>
        <v>2.0000000000000004</v>
      </c>
      <c r="L734" s="3">
        <f t="shared" si="111"/>
        <v>1.001582024826313</v>
      </c>
    </row>
    <row r="735" spans="2:12" x14ac:dyDescent="0.3">
      <c r="B735">
        <v>0.71799999999999997</v>
      </c>
      <c r="C735">
        <f t="shared" si="112"/>
        <v>-8.9372817692499204E-2</v>
      </c>
      <c r="D735" s="3">
        <f t="shared" si="113"/>
        <v>-7.9038770043925871E-4</v>
      </c>
      <c r="E735">
        <f t="shared" si="114"/>
        <v>0.70737281769249238</v>
      </c>
      <c r="F735" s="3">
        <f t="shared" si="115"/>
        <v>1.0007903877004394</v>
      </c>
      <c r="G735" s="7">
        <f t="shared" si="116"/>
        <v>0.79674563538499155</v>
      </c>
      <c r="H735" s="12">
        <f t="shared" si="117"/>
        <v>0</v>
      </c>
      <c r="I735" s="3">
        <f t="shared" si="118"/>
        <v>0</v>
      </c>
      <c r="J735" s="3">
        <f t="shared" si="119"/>
        <v>0</v>
      </c>
      <c r="K735" s="8">
        <f t="shared" si="110"/>
        <v>2.0000000000000004</v>
      </c>
      <c r="L735" s="3">
        <f t="shared" si="111"/>
        <v>1.001582024826313</v>
      </c>
    </row>
    <row r="736" spans="2:12" x14ac:dyDescent="0.3">
      <c r="B736">
        <v>0.71899999999999997</v>
      </c>
      <c r="C736">
        <f t="shared" si="112"/>
        <v>-8.9373608080199646E-2</v>
      </c>
      <c r="D736" s="3">
        <f t="shared" si="113"/>
        <v>-7.9038770043925871E-4</v>
      </c>
      <c r="E736">
        <f t="shared" si="114"/>
        <v>0.70837360808019278</v>
      </c>
      <c r="F736" s="3">
        <f t="shared" si="115"/>
        <v>1.0007903877004394</v>
      </c>
      <c r="G736" s="7">
        <f t="shared" si="116"/>
        <v>0.79774721616039246</v>
      </c>
      <c r="H736" s="12">
        <f t="shared" si="117"/>
        <v>0</v>
      </c>
      <c r="I736" s="3">
        <f t="shared" si="118"/>
        <v>0</v>
      </c>
      <c r="J736" s="3">
        <f t="shared" si="119"/>
        <v>0</v>
      </c>
      <c r="K736" s="8">
        <f t="shared" si="110"/>
        <v>2.0000000000000004</v>
      </c>
      <c r="L736" s="3">
        <f t="shared" si="111"/>
        <v>1.001582024826313</v>
      </c>
    </row>
    <row r="737" spans="2:12" x14ac:dyDescent="0.3">
      <c r="B737">
        <v>0.72</v>
      </c>
      <c r="C737">
        <f t="shared" si="112"/>
        <v>-8.9374398467900087E-2</v>
      </c>
      <c r="D737" s="3">
        <f t="shared" si="113"/>
        <v>-7.9038770043925871E-4</v>
      </c>
      <c r="E737">
        <f t="shared" si="114"/>
        <v>0.70937439846789319</v>
      </c>
      <c r="F737" s="3">
        <f t="shared" si="115"/>
        <v>1.0007903877004394</v>
      </c>
      <c r="G737" s="7">
        <f t="shared" si="116"/>
        <v>0.79874879693579326</v>
      </c>
      <c r="H737" s="12">
        <f t="shared" si="117"/>
        <v>0</v>
      </c>
      <c r="I737" s="3">
        <f t="shared" si="118"/>
        <v>0</v>
      </c>
      <c r="J737" s="3">
        <f t="shared" si="119"/>
        <v>0</v>
      </c>
      <c r="K737" s="8">
        <f t="shared" si="110"/>
        <v>2.0000000000000004</v>
      </c>
      <c r="L737" s="3">
        <f t="shared" si="111"/>
        <v>1.001582024826313</v>
      </c>
    </row>
    <row r="738" spans="2:12" x14ac:dyDescent="0.3">
      <c r="B738">
        <v>0.72099999999999997</v>
      </c>
      <c r="C738">
        <f t="shared" si="112"/>
        <v>-8.9375188855600529E-2</v>
      </c>
      <c r="D738" s="3">
        <f t="shared" si="113"/>
        <v>-7.9038770043925871E-4</v>
      </c>
      <c r="E738">
        <f t="shared" si="114"/>
        <v>0.71037518885559359</v>
      </c>
      <c r="F738" s="3">
        <f t="shared" si="115"/>
        <v>1.0007903877004394</v>
      </c>
      <c r="G738" s="7">
        <f t="shared" si="116"/>
        <v>0.79975037771119406</v>
      </c>
      <c r="H738" s="12">
        <f t="shared" si="117"/>
        <v>0</v>
      </c>
      <c r="I738" s="3">
        <f t="shared" si="118"/>
        <v>0</v>
      </c>
      <c r="J738" s="3">
        <f t="shared" si="119"/>
        <v>0</v>
      </c>
      <c r="K738" s="8">
        <f t="shared" si="110"/>
        <v>2.0000000000000004</v>
      </c>
      <c r="L738" s="3">
        <f t="shared" si="111"/>
        <v>1.001582024826313</v>
      </c>
    </row>
    <row r="739" spans="2:12" x14ac:dyDescent="0.3">
      <c r="B739">
        <v>0.72199999999999998</v>
      </c>
      <c r="C739">
        <f t="shared" si="112"/>
        <v>-8.9375979243300971E-2</v>
      </c>
      <c r="D739" s="3">
        <f t="shared" si="113"/>
        <v>-7.9038770043925871E-4</v>
      </c>
      <c r="E739">
        <f t="shared" si="114"/>
        <v>0.71137597924329399</v>
      </c>
      <c r="F739" s="3">
        <f t="shared" si="115"/>
        <v>1.0007903877004394</v>
      </c>
      <c r="G739" s="7">
        <f t="shared" si="116"/>
        <v>0.80075195848659497</v>
      </c>
      <c r="H739" s="12">
        <f t="shared" si="117"/>
        <v>0</v>
      </c>
      <c r="I739" s="3">
        <f t="shared" si="118"/>
        <v>0</v>
      </c>
      <c r="J739" s="3">
        <f t="shared" si="119"/>
        <v>0</v>
      </c>
      <c r="K739" s="8">
        <f t="shared" si="110"/>
        <v>2.0000000000000004</v>
      </c>
      <c r="L739" s="3">
        <f t="shared" si="111"/>
        <v>1.001582024826313</v>
      </c>
    </row>
    <row r="740" spans="2:12" x14ac:dyDescent="0.3">
      <c r="B740">
        <v>0.72299999999999998</v>
      </c>
      <c r="C740">
        <f t="shared" si="112"/>
        <v>-8.9376769631001413E-2</v>
      </c>
      <c r="D740" s="3">
        <f t="shared" si="113"/>
        <v>-7.9038770043925871E-4</v>
      </c>
      <c r="E740">
        <f t="shared" si="114"/>
        <v>0.71237676963099439</v>
      </c>
      <c r="F740" s="3">
        <f t="shared" si="115"/>
        <v>1.0007903877004394</v>
      </c>
      <c r="G740" s="7">
        <f t="shared" si="116"/>
        <v>0.80175353926199577</v>
      </c>
      <c r="H740" s="12">
        <f t="shared" si="117"/>
        <v>0</v>
      </c>
      <c r="I740" s="3">
        <f t="shared" si="118"/>
        <v>0</v>
      </c>
      <c r="J740" s="3">
        <f t="shared" si="119"/>
        <v>0</v>
      </c>
      <c r="K740" s="8">
        <f t="shared" si="110"/>
        <v>2.0000000000000004</v>
      </c>
      <c r="L740" s="3">
        <f t="shared" si="111"/>
        <v>1.001582024826313</v>
      </c>
    </row>
    <row r="741" spans="2:12" x14ac:dyDescent="0.3">
      <c r="B741">
        <v>0.72399999999999998</v>
      </c>
      <c r="C741">
        <f t="shared" si="112"/>
        <v>-8.9377560018701854E-2</v>
      </c>
      <c r="D741" s="3">
        <f t="shared" si="113"/>
        <v>-7.9038770043925871E-4</v>
      </c>
      <c r="E741">
        <f t="shared" si="114"/>
        <v>0.71337756001869479</v>
      </c>
      <c r="F741" s="3">
        <f t="shared" si="115"/>
        <v>1.0007903877004394</v>
      </c>
      <c r="G741" s="7">
        <f t="shared" si="116"/>
        <v>0.80275512003739669</v>
      </c>
      <c r="H741" s="12">
        <f t="shared" si="117"/>
        <v>0</v>
      </c>
      <c r="I741" s="3">
        <f t="shared" si="118"/>
        <v>0</v>
      </c>
      <c r="J741" s="3">
        <f t="shared" si="119"/>
        <v>0</v>
      </c>
      <c r="K741" s="8">
        <f t="shared" si="110"/>
        <v>2.0000000000000004</v>
      </c>
      <c r="L741" s="3">
        <f t="shared" si="111"/>
        <v>1.001582024826313</v>
      </c>
    </row>
    <row r="742" spans="2:12" x14ac:dyDescent="0.3">
      <c r="B742">
        <v>0.72499999999999998</v>
      </c>
      <c r="C742">
        <f t="shared" si="112"/>
        <v>-8.9378350406402296E-2</v>
      </c>
      <c r="D742" s="3">
        <f t="shared" si="113"/>
        <v>-7.9038770043925871E-4</v>
      </c>
      <c r="E742">
        <f t="shared" si="114"/>
        <v>0.71437835040639519</v>
      </c>
      <c r="F742" s="3">
        <f t="shared" si="115"/>
        <v>1.0007903877004394</v>
      </c>
      <c r="G742" s="7">
        <f t="shared" si="116"/>
        <v>0.80375670081279749</v>
      </c>
      <c r="H742" s="12">
        <f t="shared" si="117"/>
        <v>0</v>
      </c>
      <c r="I742" s="3">
        <f t="shared" si="118"/>
        <v>0</v>
      </c>
      <c r="J742" s="3">
        <f t="shared" si="119"/>
        <v>0</v>
      </c>
      <c r="K742" s="8">
        <f t="shared" si="110"/>
        <v>2.0000000000000004</v>
      </c>
      <c r="L742" s="3">
        <f t="shared" si="111"/>
        <v>1.001582024826313</v>
      </c>
    </row>
    <row r="743" spans="2:12" x14ac:dyDescent="0.3">
      <c r="B743">
        <v>0.72599999999999998</v>
      </c>
      <c r="C743">
        <f t="shared" si="112"/>
        <v>-8.9379140794102738E-2</v>
      </c>
      <c r="D743" s="3">
        <f t="shared" si="113"/>
        <v>-7.9038770043925871E-4</v>
      </c>
      <c r="E743">
        <f t="shared" si="114"/>
        <v>0.71537914079409559</v>
      </c>
      <c r="F743" s="3">
        <f t="shared" si="115"/>
        <v>1.0007903877004394</v>
      </c>
      <c r="G743" s="7">
        <f t="shared" si="116"/>
        <v>0.80475828158819829</v>
      </c>
      <c r="H743" s="12">
        <f t="shared" si="117"/>
        <v>0</v>
      </c>
      <c r="I743" s="3">
        <f t="shared" si="118"/>
        <v>0</v>
      </c>
      <c r="J743" s="3">
        <f t="shared" si="119"/>
        <v>0</v>
      </c>
      <c r="K743" s="8">
        <f t="shared" si="110"/>
        <v>2.0000000000000004</v>
      </c>
      <c r="L743" s="3">
        <f t="shared" si="111"/>
        <v>1.001582024826313</v>
      </c>
    </row>
    <row r="744" spans="2:12" x14ac:dyDescent="0.3">
      <c r="B744">
        <v>0.72699999999999998</v>
      </c>
      <c r="C744">
        <f t="shared" si="112"/>
        <v>-8.9379931181803179E-2</v>
      </c>
      <c r="D744" s="3">
        <f t="shared" si="113"/>
        <v>-7.9038770043925871E-4</v>
      </c>
      <c r="E744">
        <f t="shared" si="114"/>
        <v>0.71637993118179599</v>
      </c>
      <c r="F744" s="3">
        <f t="shared" si="115"/>
        <v>1.0007903877004394</v>
      </c>
      <c r="G744" s="7">
        <f t="shared" si="116"/>
        <v>0.8057598623635992</v>
      </c>
      <c r="H744" s="12">
        <f t="shared" si="117"/>
        <v>0</v>
      </c>
      <c r="I744" s="3">
        <f t="shared" si="118"/>
        <v>0</v>
      </c>
      <c r="J744" s="3">
        <f t="shared" si="119"/>
        <v>0</v>
      </c>
      <c r="K744" s="8">
        <f t="shared" si="110"/>
        <v>2.0000000000000004</v>
      </c>
      <c r="L744" s="3">
        <f t="shared" si="111"/>
        <v>1.001582024826313</v>
      </c>
    </row>
    <row r="745" spans="2:12" x14ac:dyDescent="0.3">
      <c r="B745">
        <v>0.72799999999999998</v>
      </c>
      <c r="C745">
        <f t="shared" si="112"/>
        <v>-8.9380721569503621E-2</v>
      </c>
      <c r="D745" s="3">
        <f t="shared" si="113"/>
        <v>-7.9038770043925871E-4</v>
      </c>
      <c r="E745">
        <f t="shared" si="114"/>
        <v>0.71738072156949639</v>
      </c>
      <c r="F745" s="3">
        <f t="shared" si="115"/>
        <v>1.0007903877004394</v>
      </c>
      <c r="G745" s="7">
        <f t="shared" si="116"/>
        <v>0.806761443139</v>
      </c>
      <c r="H745" s="12">
        <f t="shared" si="117"/>
        <v>0</v>
      </c>
      <c r="I745" s="3">
        <f t="shared" si="118"/>
        <v>0</v>
      </c>
      <c r="J745" s="3">
        <f t="shared" si="119"/>
        <v>0</v>
      </c>
      <c r="K745" s="8">
        <f t="shared" si="110"/>
        <v>2.0000000000000004</v>
      </c>
      <c r="L745" s="3">
        <f t="shared" si="111"/>
        <v>1.001582024826313</v>
      </c>
    </row>
    <row r="746" spans="2:12" x14ac:dyDescent="0.3">
      <c r="B746">
        <v>0.72899999999999998</v>
      </c>
      <c r="C746">
        <f t="shared" si="112"/>
        <v>-8.9381511957204063E-2</v>
      </c>
      <c r="D746" s="3">
        <f t="shared" si="113"/>
        <v>-7.9038770043925871E-4</v>
      </c>
      <c r="E746">
        <f t="shared" si="114"/>
        <v>0.71838151195719679</v>
      </c>
      <c r="F746" s="3">
        <f t="shared" si="115"/>
        <v>1.0007903877004394</v>
      </c>
      <c r="G746" s="7">
        <f t="shared" si="116"/>
        <v>0.80776302391440091</v>
      </c>
      <c r="H746" s="12">
        <f t="shared" si="117"/>
        <v>0</v>
      </c>
      <c r="I746" s="3">
        <f t="shared" si="118"/>
        <v>0</v>
      </c>
      <c r="J746" s="3">
        <f t="shared" si="119"/>
        <v>0</v>
      </c>
      <c r="K746" s="8">
        <f t="shared" si="110"/>
        <v>2.0000000000000004</v>
      </c>
      <c r="L746" s="3">
        <f t="shared" si="111"/>
        <v>1.001582024826313</v>
      </c>
    </row>
    <row r="747" spans="2:12" x14ac:dyDescent="0.3">
      <c r="B747">
        <v>0.73</v>
      </c>
      <c r="C747">
        <f t="shared" si="112"/>
        <v>-8.9382302344904505E-2</v>
      </c>
      <c r="D747" s="3">
        <f t="shared" si="113"/>
        <v>-7.9038770043925871E-4</v>
      </c>
      <c r="E747">
        <f t="shared" si="114"/>
        <v>0.7193823023448972</v>
      </c>
      <c r="F747" s="3">
        <f t="shared" si="115"/>
        <v>1.0007903877004394</v>
      </c>
      <c r="G747" s="7">
        <f t="shared" si="116"/>
        <v>0.80876460468980171</v>
      </c>
      <c r="H747" s="12">
        <f t="shared" si="117"/>
        <v>0</v>
      </c>
      <c r="I747" s="3">
        <f t="shared" si="118"/>
        <v>0</v>
      </c>
      <c r="J747" s="3">
        <f t="shared" si="119"/>
        <v>0</v>
      </c>
      <c r="K747" s="8">
        <f t="shared" si="110"/>
        <v>2.0000000000000004</v>
      </c>
      <c r="L747" s="3">
        <f t="shared" si="111"/>
        <v>1.001582024826313</v>
      </c>
    </row>
    <row r="748" spans="2:12" x14ac:dyDescent="0.3">
      <c r="B748">
        <v>0.73099999999999998</v>
      </c>
      <c r="C748">
        <f t="shared" si="112"/>
        <v>-8.9383092732604946E-2</v>
      </c>
      <c r="D748" s="3">
        <f t="shared" si="113"/>
        <v>-7.9038770043925871E-4</v>
      </c>
      <c r="E748">
        <f t="shared" si="114"/>
        <v>0.7203830927325976</v>
      </c>
      <c r="F748" s="3">
        <f t="shared" si="115"/>
        <v>1.0007903877004394</v>
      </c>
      <c r="G748" s="7">
        <f t="shared" si="116"/>
        <v>0.80976618546520251</v>
      </c>
      <c r="H748" s="12">
        <f t="shared" si="117"/>
        <v>0</v>
      </c>
      <c r="I748" s="3">
        <f t="shared" si="118"/>
        <v>0</v>
      </c>
      <c r="J748" s="3">
        <f t="shared" si="119"/>
        <v>0</v>
      </c>
      <c r="K748" s="8">
        <f t="shared" si="110"/>
        <v>2.0000000000000004</v>
      </c>
      <c r="L748" s="3">
        <f t="shared" si="111"/>
        <v>1.001582024826313</v>
      </c>
    </row>
    <row r="749" spans="2:12" x14ac:dyDescent="0.3">
      <c r="B749">
        <v>0.73199999999999998</v>
      </c>
      <c r="C749">
        <f t="shared" si="112"/>
        <v>-8.9383883120305388E-2</v>
      </c>
      <c r="D749" s="3">
        <f t="shared" si="113"/>
        <v>-7.9038770043925871E-4</v>
      </c>
      <c r="E749">
        <f t="shared" si="114"/>
        <v>0.721383883120298</v>
      </c>
      <c r="F749" s="3">
        <f t="shared" si="115"/>
        <v>1.0007903877004394</v>
      </c>
      <c r="G749" s="7">
        <f t="shared" si="116"/>
        <v>0.81076776624060343</v>
      </c>
      <c r="H749" s="12">
        <f t="shared" si="117"/>
        <v>0</v>
      </c>
      <c r="I749" s="3">
        <f t="shared" si="118"/>
        <v>0</v>
      </c>
      <c r="J749" s="3">
        <f t="shared" si="119"/>
        <v>0</v>
      </c>
      <c r="K749" s="8">
        <f t="shared" si="110"/>
        <v>2.0000000000000004</v>
      </c>
      <c r="L749" s="3">
        <f t="shared" si="111"/>
        <v>1.001582024826313</v>
      </c>
    </row>
    <row r="750" spans="2:12" x14ac:dyDescent="0.3">
      <c r="B750">
        <v>0.73299999999999998</v>
      </c>
      <c r="C750">
        <f t="shared" si="112"/>
        <v>-8.938467350800583E-2</v>
      </c>
      <c r="D750" s="3">
        <f t="shared" si="113"/>
        <v>-7.9038770043925871E-4</v>
      </c>
      <c r="E750">
        <f t="shared" si="114"/>
        <v>0.7223846735079984</v>
      </c>
      <c r="F750" s="3">
        <f t="shared" si="115"/>
        <v>1.0007903877004394</v>
      </c>
      <c r="G750" s="7">
        <f t="shared" si="116"/>
        <v>0.81176934701600423</v>
      </c>
      <c r="H750" s="12">
        <f t="shared" si="117"/>
        <v>0</v>
      </c>
      <c r="I750" s="3">
        <f t="shared" si="118"/>
        <v>0</v>
      </c>
      <c r="J750" s="3">
        <f t="shared" si="119"/>
        <v>0</v>
      </c>
      <c r="K750" s="8">
        <f t="shared" si="110"/>
        <v>2.0000000000000004</v>
      </c>
      <c r="L750" s="3">
        <f t="shared" si="111"/>
        <v>1.001582024826313</v>
      </c>
    </row>
    <row r="751" spans="2:12" x14ac:dyDescent="0.3">
      <c r="B751">
        <v>0.73399999999999999</v>
      </c>
      <c r="C751">
        <f t="shared" si="112"/>
        <v>-8.9385463895706271E-2</v>
      </c>
      <c r="D751" s="3">
        <f t="shared" si="113"/>
        <v>-7.9038770043925871E-4</v>
      </c>
      <c r="E751">
        <f t="shared" si="114"/>
        <v>0.7233854638956988</v>
      </c>
      <c r="F751" s="3">
        <f t="shared" si="115"/>
        <v>1.0007903877004394</v>
      </c>
      <c r="G751" s="7">
        <f t="shared" si="116"/>
        <v>0.81277092779140503</v>
      </c>
      <c r="H751" s="12">
        <f t="shared" si="117"/>
        <v>0</v>
      </c>
      <c r="I751" s="3">
        <f t="shared" si="118"/>
        <v>0</v>
      </c>
      <c r="J751" s="3">
        <f t="shared" si="119"/>
        <v>0</v>
      </c>
      <c r="K751" s="8">
        <f t="shared" si="110"/>
        <v>2.0000000000000004</v>
      </c>
      <c r="L751" s="3">
        <f t="shared" si="111"/>
        <v>1.001582024826313</v>
      </c>
    </row>
    <row r="752" spans="2:12" x14ac:dyDescent="0.3">
      <c r="B752">
        <v>0.73499999999999999</v>
      </c>
      <c r="C752">
        <f t="shared" si="112"/>
        <v>-8.9386254283406713E-2</v>
      </c>
      <c r="D752" s="3">
        <f t="shared" si="113"/>
        <v>-7.9038770043925871E-4</v>
      </c>
      <c r="E752">
        <f t="shared" si="114"/>
        <v>0.7243862542833992</v>
      </c>
      <c r="F752" s="3">
        <f t="shared" si="115"/>
        <v>1.0007903877004394</v>
      </c>
      <c r="G752" s="7">
        <f t="shared" si="116"/>
        <v>0.81377250856680594</v>
      </c>
      <c r="H752" s="12">
        <f t="shared" si="117"/>
        <v>0</v>
      </c>
      <c r="I752" s="3">
        <f t="shared" si="118"/>
        <v>0</v>
      </c>
      <c r="J752" s="3">
        <f t="shared" si="119"/>
        <v>0</v>
      </c>
      <c r="K752" s="8">
        <f t="shared" si="110"/>
        <v>2.0000000000000004</v>
      </c>
      <c r="L752" s="3">
        <f t="shared" si="111"/>
        <v>1.001582024826313</v>
      </c>
    </row>
    <row r="753" spans="2:12" x14ac:dyDescent="0.3">
      <c r="B753">
        <v>0.73599999999999999</v>
      </c>
      <c r="C753">
        <f t="shared" si="112"/>
        <v>-8.9387044671107155E-2</v>
      </c>
      <c r="D753" s="3">
        <f t="shared" si="113"/>
        <v>-7.9038770043925871E-4</v>
      </c>
      <c r="E753">
        <f t="shared" si="114"/>
        <v>0.7253870446710996</v>
      </c>
      <c r="F753" s="3">
        <f t="shared" si="115"/>
        <v>1.0007903877004394</v>
      </c>
      <c r="G753" s="7">
        <f t="shared" si="116"/>
        <v>0.81477408934220674</v>
      </c>
      <c r="H753" s="12">
        <f t="shared" si="117"/>
        <v>0</v>
      </c>
      <c r="I753" s="3">
        <f t="shared" si="118"/>
        <v>0</v>
      </c>
      <c r="J753" s="3">
        <f t="shared" si="119"/>
        <v>0</v>
      </c>
      <c r="K753" s="8">
        <f t="shared" si="110"/>
        <v>2.0000000000000004</v>
      </c>
      <c r="L753" s="3">
        <f t="shared" si="111"/>
        <v>1.001582024826313</v>
      </c>
    </row>
    <row r="754" spans="2:12" x14ac:dyDescent="0.3">
      <c r="B754">
        <v>0.73699999999999999</v>
      </c>
      <c r="C754">
        <f t="shared" si="112"/>
        <v>-8.9387835058807596E-2</v>
      </c>
      <c r="D754" s="3">
        <f t="shared" si="113"/>
        <v>-7.9038770043925871E-4</v>
      </c>
      <c r="E754">
        <f t="shared" si="114"/>
        <v>0.7263878350588</v>
      </c>
      <c r="F754" s="3">
        <f t="shared" si="115"/>
        <v>1.0007903877004394</v>
      </c>
      <c r="G754" s="7">
        <f t="shared" si="116"/>
        <v>0.81577567011760754</v>
      </c>
      <c r="H754" s="12">
        <f t="shared" si="117"/>
        <v>0</v>
      </c>
      <c r="I754" s="3">
        <f t="shared" si="118"/>
        <v>0</v>
      </c>
      <c r="J754" s="3">
        <f t="shared" si="119"/>
        <v>0</v>
      </c>
      <c r="K754" s="8">
        <f t="shared" si="110"/>
        <v>2.0000000000000004</v>
      </c>
      <c r="L754" s="3">
        <f t="shared" si="111"/>
        <v>1.001582024826313</v>
      </c>
    </row>
    <row r="755" spans="2:12" x14ac:dyDescent="0.3">
      <c r="B755">
        <v>0.73799999999999999</v>
      </c>
      <c r="C755">
        <f t="shared" si="112"/>
        <v>-8.9388625446508038E-2</v>
      </c>
      <c r="D755" s="3">
        <f t="shared" si="113"/>
        <v>-7.9038770043925871E-4</v>
      </c>
      <c r="E755">
        <f t="shared" si="114"/>
        <v>0.7273886254465004</v>
      </c>
      <c r="F755" s="3">
        <f t="shared" si="115"/>
        <v>1.0007903877004394</v>
      </c>
      <c r="G755" s="7">
        <f t="shared" si="116"/>
        <v>0.81677725089300846</v>
      </c>
      <c r="H755" s="12">
        <f t="shared" si="117"/>
        <v>0</v>
      </c>
      <c r="I755" s="3">
        <f t="shared" si="118"/>
        <v>0</v>
      </c>
      <c r="J755" s="3">
        <f t="shared" si="119"/>
        <v>0</v>
      </c>
      <c r="K755" s="8">
        <f t="shared" si="110"/>
        <v>2.0000000000000004</v>
      </c>
      <c r="L755" s="3">
        <f t="shared" si="111"/>
        <v>1.001582024826313</v>
      </c>
    </row>
    <row r="756" spans="2:12" x14ac:dyDescent="0.3">
      <c r="B756">
        <v>0.73899999999999999</v>
      </c>
      <c r="C756">
        <f t="shared" si="112"/>
        <v>-8.938941583420848E-2</v>
      </c>
      <c r="D756" s="3">
        <f t="shared" si="113"/>
        <v>-7.9038770043925871E-4</v>
      </c>
      <c r="E756">
        <f t="shared" si="114"/>
        <v>0.7283894158342008</v>
      </c>
      <c r="F756" s="3">
        <f t="shared" si="115"/>
        <v>1.0007903877004394</v>
      </c>
      <c r="G756" s="7">
        <f t="shared" si="116"/>
        <v>0.81777883166840926</v>
      </c>
      <c r="H756" s="12">
        <f t="shared" si="117"/>
        <v>0</v>
      </c>
      <c r="I756" s="3">
        <f t="shared" si="118"/>
        <v>0</v>
      </c>
      <c r="J756" s="3">
        <f t="shared" si="119"/>
        <v>0</v>
      </c>
      <c r="K756" s="8">
        <f t="shared" si="110"/>
        <v>2.0000000000000004</v>
      </c>
      <c r="L756" s="3">
        <f t="shared" si="111"/>
        <v>1.001582024826313</v>
      </c>
    </row>
    <row r="757" spans="2:12" x14ac:dyDescent="0.3">
      <c r="B757">
        <v>0.74</v>
      </c>
      <c r="C757">
        <f t="shared" si="112"/>
        <v>-8.9390206221908922E-2</v>
      </c>
      <c r="D757" s="3">
        <f t="shared" si="113"/>
        <v>-7.9038770043925871E-4</v>
      </c>
      <c r="E757">
        <f t="shared" si="114"/>
        <v>0.72939020622190121</v>
      </c>
      <c r="F757" s="3">
        <f t="shared" si="115"/>
        <v>1.0007903877004394</v>
      </c>
      <c r="G757" s="7">
        <f t="shared" si="116"/>
        <v>0.81878041244381017</v>
      </c>
      <c r="H757" s="12">
        <f t="shared" si="117"/>
        <v>0</v>
      </c>
      <c r="I757" s="3">
        <f t="shared" si="118"/>
        <v>0</v>
      </c>
      <c r="J757" s="3">
        <f t="shared" si="119"/>
        <v>0</v>
      </c>
      <c r="K757" s="8">
        <f t="shared" si="110"/>
        <v>2.0000000000000004</v>
      </c>
      <c r="L757" s="3">
        <f t="shared" si="111"/>
        <v>1.001582024826313</v>
      </c>
    </row>
    <row r="758" spans="2:12" x14ac:dyDescent="0.3">
      <c r="B758">
        <v>0.74099999999999999</v>
      </c>
      <c r="C758">
        <f t="shared" si="112"/>
        <v>-8.9390996609609363E-2</v>
      </c>
      <c r="D758" s="3">
        <f t="shared" si="113"/>
        <v>-7.9038770043925871E-4</v>
      </c>
      <c r="E758">
        <f t="shared" si="114"/>
        <v>0.73039099660960161</v>
      </c>
      <c r="F758" s="3">
        <f t="shared" si="115"/>
        <v>1.0007903877004394</v>
      </c>
      <c r="G758" s="7">
        <f t="shared" si="116"/>
        <v>0.81978199321921097</v>
      </c>
      <c r="H758" s="12">
        <f t="shared" si="117"/>
        <v>0</v>
      </c>
      <c r="I758" s="3">
        <f t="shared" si="118"/>
        <v>0</v>
      </c>
      <c r="J758" s="3">
        <f t="shared" si="119"/>
        <v>0</v>
      </c>
      <c r="K758" s="8">
        <f t="shared" si="110"/>
        <v>2.0000000000000004</v>
      </c>
      <c r="L758" s="3">
        <f t="shared" si="111"/>
        <v>1.001582024826313</v>
      </c>
    </row>
    <row r="759" spans="2:12" x14ac:dyDescent="0.3">
      <c r="B759">
        <v>0.74199999999999999</v>
      </c>
      <c r="C759">
        <f t="shared" si="112"/>
        <v>-8.9391786997309805E-2</v>
      </c>
      <c r="D759" s="3">
        <f t="shared" si="113"/>
        <v>-7.9038770043925871E-4</v>
      </c>
      <c r="E759">
        <f t="shared" si="114"/>
        <v>0.73139178699730201</v>
      </c>
      <c r="F759" s="3">
        <f t="shared" si="115"/>
        <v>1.0007903877004394</v>
      </c>
      <c r="G759" s="7">
        <f t="shared" si="116"/>
        <v>0.82078357399461177</v>
      </c>
      <c r="H759" s="12">
        <f t="shared" si="117"/>
        <v>0</v>
      </c>
      <c r="I759" s="3">
        <f t="shared" si="118"/>
        <v>0</v>
      </c>
      <c r="J759" s="3">
        <f t="shared" si="119"/>
        <v>0</v>
      </c>
      <c r="K759" s="8">
        <f t="shared" si="110"/>
        <v>2.0000000000000004</v>
      </c>
      <c r="L759" s="3">
        <f t="shared" si="111"/>
        <v>1.001582024826313</v>
      </c>
    </row>
    <row r="760" spans="2:12" x14ac:dyDescent="0.3">
      <c r="B760">
        <v>0.74299999999999999</v>
      </c>
      <c r="C760">
        <f t="shared" si="112"/>
        <v>-8.9392577385010247E-2</v>
      </c>
      <c r="D760" s="3">
        <f t="shared" si="113"/>
        <v>-7.9038770043925871E-4</v>
      </c>
      <c r="E760">
        <f t="shared" si="114"/>
        <v>0.73239257738500241</v>
      </c>
      <c r="F760" s="3">
        <f t="shared" si="115"/>
        <v>1.0007903877004394</v>
      </c>
      <c r="G760" s="7">
        <f t="shared" si="116"/>
        <v>0.82178515477001268</v>
      </c>
      <c r="H760" s="12">
        <f t="shared" si="117"/>
        <v>0</v>
      </c>
      <c r="I760" s="3">
        <f t="shared" si="118"/>
        <v>0</v>
      </c>
      <c r="J760" s="3">
        <f t="shared" si="119"/>
        <v>0</v>
      </c>
      <c r="K760" s="8">
        <f t="shared" si="110"/>
        <v>2.0000000000000004</v>
      </c>
      <c r="L760" s="3">
        <f t="shared" si="111"/>
        <v>1.001582024826313</v>
      </c>
    </row>
    <row r="761" spans="2:12" x14ac:dyDescent="0.3">
      <c r="B761">
        <v>0.74399999999999999</v>
      </c>
      <c r="C761">
        <f t="shared" si="112"/>
        <v>-8.9393367772710688E-2</v>
      </c>
      <c r="D761" s="3">
        <f t="shared" si="113"/>
        <v>-7.9038770043925871E-4</v>
      </c>
      <c r="E761">
        <f t="shared" si="114"/>
        <v>0.73339336777270281</v>
      </c>
      <c r="F761" s="3">
        <f t="shared" si="115"/>
        <v>1.0007903877004394</v>
      </c>
      <c r="G761" s="7">
        <f t="shared" si="116"/>
        <v>0.82278673554541348</v>
      </c>
      <c r="H761" s="12">
        <f t="shared" si="117"/>
        <v>0</v>
      </c>
      <c r="I761" s="3">
        <f t="shared" si="118"/>
        <v>0</v>
      </c>
      <c r="J761" s="3">
        <f t="shared" si="119"/>
        <v>0</v>
      </c>
      <c r="K761" s="8">
        <f t="shared" si="110"/>
        <v>2.0000000000000004</v>
      </c>
      <c r="L761" s="3">
        <f t="shared" si="111"/>
        <v>1.001582024826313</v>
      </c>
    </row>
    <row r="762" spans="2:12" x14ac:dyDescent="0.3">
      <c r="B762">
        <v>0.745</v>
      </c>
      <c r="C762">
        <f t="shared" si="112"/>
        <v>-8.939415816041113E-2</v>
      </c>
      <c r="D762" s="3">
        <f t="shared" si="113"/>
        <v>-7.9038770043925871E-4</v>
      </c>
      <c r="E762">
        <f t="shared" si="114"/>
        <v>0.73439415816040321</v>
      </c>
      <c r="F762" s="3">
        <f t="shared" si="115"/>
        <v>1.0007903877004394</v>
      </c>
      <c r="G762" s="7">
        <f t="shared" si="116"/>
        <v>0.8237883163208144</v>
      </c>
      <c r="H762" s="12">
        <f t="shared" si="117"/>
        <v>0</v>
      </c>
      <c r="I762" s="3">
        <f t="shared" si="118"/>
        <v>0</v>
      </c>
      <c r="J762" s="3">
        <f t="shared" si="119"/>
        <v>0</v>
      </c>
      <c r="K762" s="8">
        <f t="shared" si="110"/>
        <v>2.0000000000000004</v>
      </c>
      <c r="L762" s="3">
        <f t="shared" si="111"/>
        <v>1.001582024826313</v>
      </c>
    </row>
    <row r="763" spans="2:12" x14ac:dyDescent="0.3">
      <c r="B763">
        <v>0.746</v>
      </c>
      <c r="C763">
        <f t="shared" si="112"/>
        <v>-8.9394948548111572E-2</v>
      </c>
      <c r="D763" s="3">
        <f t="shared" si="113"/>
        <v>-7.9038770043925871E-4</v>
      </c>
      <c r="E763">
        <f t="shared" si="114"/>
        <v>0.73539494854810361</v>
      </c>
      <c r="F763" s="3">
        <f t="shared" si="115"/>
        <v>1.0007903877004394</v>
      </c>
      <c r="G763" s="7">
        <f t="shared" si="116"/>
        <v>0.8247898970962152</v>
      </c>
      <c r="H763" s="12">
        <f t="shared" si="117"/>
        <v>0</v>
      </c>
      <c r="I763" s="3">
        <f t="shared" si="118"/>
        <v>0</v>
      </c>
      <c r="J763" s="3">
        <f t="shared" si="119"/>
        <v>0</v>
      </c>
      <c r="K763" s="8">
        <f t="shared" si="110"/>
        <v>2.0000000000000004</v>
      </c>
      <c r="L763" s="3">
        <f t="shared" si="111"/>
        <v>1.001582024826313</v>
      </c>
    </row>
    <row r="764" spans="2:12" x14ac:dyDescent="0.3">
      <c r="B764">
        <v>0.747</v>
      </c>
      <c r="C764">
        <f t="shared" si="112"/>
        <v>-8.9395738935812014E-2</v>
      </c>
      <c r="D764" s="3">
        <f t="shared" si="113"/>
        <v>-7.9038770043925871E-4</v>
      </c>
      <c r="E764">
        <f t="shared" si="114"/>
        <v>0.73639573893580401</v>
      </c>
      <c r="F764" s="3">
        <f t="shared" si="115"/>
        <v>1.0007903877004394</v>
      </c>
      <c r="G764" s="7">
        <f t="shared" si="116"/>
        <v>0.825791477871616</v>
      </c>
      <c r="H764" s="12">
        <f t="shared" si="117"/>
        <v>0</v>
      </c>
      <c r="I764" s="3">
        <f t="shared" si="118"/>
        <v>0</v>
      </c>
      <c r="J764" s="3">
        <f t="shared" si="119"/>
        <v>0</v>
      </c>
      <c r="K764" s="8">
        <f t="shared" si="110"/>
        <v>2.0000000000000004</v>
      </c>
      <c r="L764" s="3">
        <f t="shared" si="111"/>
        <v>1.001582024826313</v>
      </c>
    </row>
    <row r="765" spans="2:12" x14ac:dyDescent="0.3">
      <c r="B765">
        <v>0.748</v>
      </c>
      <c r="C765">
        <f t="shared" si="112"/>
        <v>-8.9396529323512455E-2</v>
      </c>
      <c r="D765" s="3">
        <f t="shared" si="113"/>
        <v>-7.9038770043925871E-4</v>
      </c>
      <c r="E765">
        <f t="shared" si="114"/>
        <v>0.73739652932350441</v>
      </c>
      <c r="F765" s="3">
        <f t="shared" si="115"/>
        <v>1.0007903877004394</v>
      </c>
      <c r="G765" s="7">
        <f t="shared" si="116"/>
        <v>0.82679305864701691</v>
      </c>
      <c r="H765" s="12">
        <f t="shared" si="117"/>
        <v>0</v>
      </c>
      <c r="I765" s="3">
        <f t="shared" si="118"/>
        <v>0</v>
      </c>
      <c r="J765" s="3">
        <f t="shared" si="119"/>
        <v>0</v>
      </c>
      <c r="K765" s="8">
        <f t="shared" si="110"/>
        <v>2.0000000000000004</v>
      </c>
      <c r="L765" s="3">
        <f t="shared" si="111"/>
        <v>1.001582024826313</v>
      </c>
    </row>
    <row r="766" spans="2:12" x14ac:dyDescent="0.3">
      <c r="B766">
        <v>0.749</v>
      </c>
      <c r="C766">
        <f t="shared" si="112"/>
        <v>-8.9397319711212897E-2</v>
      </c>
      <c r="D766" s="3">
        <f t="shared" si="113"/>
        <v>-7.9038770043925871E-4</v>
      </c>
      <c r="E766">
        <f t="shared" si="114"/>
        <v>0.73839731971120481</v>
      </c>
      <c r="F766" s="3">
        <f t="shared" si="115"/>
        <v>1.0007903877004394</v>
      </c>
      <c r="G766" s="7">
        <f t="shared" si="116"/>
        <v>0.82779463942241771</v>
      </c>
      <c r="H766" s="12">
        <f t="shared" si="117"/>
        <v>0</v>
      </c>
      <c r="I766" s="3">
        <f t="shared" si="118"/>
        <v>0</v>
      </c>
      <c r="J766" s="3">
        <f t="shared" si="119"/>
        <v>0</v>
      </c>
      <c r="K766" s="8">
        <f t="shared" si="110"/>
        <v>2.0000000000000004</v>
      </c>
      <c r="L766" s="3">
        <f t="shared" si="111"/>
        <v>1.001582024826313</v>
      </c>
    </row>
    <row r="767" spans="2:12" x14ac:dyDescent="0.3">
      <c r="B767">
        <v>0.75</v>
      </c>
      <c r="C767">
        <f t="shared" si="112"/>
        <v>-8.9398110098913339E-2</v>
      </c>
      <c r="D767" s="3">
        <f t="shared" si="113"/>
        <v>-7.9038770043925871E-4</v>
      </c>
      <c r="E767">
        <f t="shared" si="114"/>
        <v>0.73939811009890521</v>
      </c>
      <c r="F767" s="3">
        <f t="shared" si="115"/>
        <v>1.0007903877004394</v>
      </c>
      <c r="G767" s="7">
        <f t="shared" si="116"/>
        <v>0.82879622019781851</v>
      </c>
      <c r="H767" s="12">
        <f t="shared" si="117"/>
        <v>0</v>
      </c>
      <c r="I767" s="3">
        <f t="shared" si="118"/>
        <v>0</v>
      </c>
      <c r="J767" s="3">
        <f t="shared" si="119"/>
        <v>0</v>
      </c>
      <c r="K767" s="8">
        <f t="shared" si="110"/>
        <v>2.0000000000000004</v>
      </c>
      <c r="L767" s="3">
        <f t="shared" si="111"/>
        <v>1.001582024826313</v>
      </c>
    </row>
    <row r="768" spans="2:12" x14ac:dyDescent="0.3">
      <c r="B768">
        <v>0.751</v>
      </c>
      <c r="C768">
        <f t="shared" si="112"/>
        <v>-8.939890048661378E-2</v>
      </c>
      <c r="D768" s="3">
        <f t="shared" si="113"/>
        <v>-7.9038770043925871E-4</v>
      </c>
      <c r="E768">
        <f t="shared" si="114"/>
        <v>0.74039890048660562</v>
      </c>
      <c r="F768" s="3">
        <f t="shared" si="115"/>
        <v>1.0007903877004394</v>
      </c>
      <c r="G768" s="7">
        <f t="shared" si="116"/>
        <v>0.82979780097321942</v>
      </c>
      <c r="H768" s="12">
        <f t="shared" si="117"/>
        <v>0</v>
      </c>
      <c r="I768" s="3">
        <f t="shared" si="118"/>
        <v>0</v>
      </c>
      <c r="J768" s="3">
        <f t="shared" si="119"/>
        <v>0</v>
      </c>
      <c r="K768" s="8">
        <f t="shared" si="110"/>
        <v>2.0000000000000004</v>
      </c>
      <c r="L768" s="3">
        <f t="shared" si="111"/>
        <v>1.001582024826313</v>
      </c>
    </row>
    <row r="769" spans="2:12" x14ac:dyDescent="0.3">
      <c r="B769">
        <v>0.752</v>
      </c>
      <c r="C769">
        <f t="shared" si="112"/>
        <v>-8.9399690874314222E-2</v>
      </c>
      <c r="D769" s="3">
        <f t="shared" si="113"/>
        <v>-7.9038770043925871E-4</v>
      </c>
      <c r="E769">
        <f t="shared" si="114"/>
        <v>0.74139969087430602</v>
      </c>
      <c r="F769" s="3">
        <f t="shared" si="115"/>
        <v>1.0007903877004394</v>
      </c>
      <c r="G769" s="7">
        <f t="shared" si="116"/>
        <v>0.83079938174862022</v>
      </c>
      <c r="H769" s="12">
        <f t="shared" si="117"/>
        <v>0</v>
      </c>
      <c r="I769" s="3">
        <f t="shared" si="118"/>
        <v>0</v>
      </c>
      <c r="J769" s="3">
        <f t="shared" si="119"/>
        <v>0</v>
      </c>
      <c r="K769" s="8">
        <f t="shared" si="110"/>
        <v>2.0000000000000004</v>
      </c>
      <c r="L769" s="3">
        <f t="shared" si="111"/>
        <v>1.001582024826313</v>
      </c>
    </row>
    <row r="770" spans="2:12" x14ac:dyDescent="0.3">
      <c r="B770">
        <v>0.753</v>
      </c>
      <c r="C770">
        <f t="shared" si="112"/>
        <v>-8.9400481262014664E-2</v>
      </c>
      <c r="D770" s="3">
        <f t="shared" si="113"/>
        <v>-7.9038770043925871E-4</v>
      </c>
      <c r="E770">
        <f t="shared" si="114"/>
        <v>0.74240048126200642</v>
      </c>
      <c r="F770" s="3">
        <f t="shared" si="115"/>
        <v>1.0007903877004394</v>
      </c>
      <c r="G770" s="7">
        <f t="shared" si="116"/>
        <v>0.83180096252402103</v>
      </c>
      <c r="H770" s="12">
        <f t="shared" si="117"/>
        <v>0</v>
      </c>
      <c r="I770" s="3">
        <f t="shared" si="118"/>
        <v>0</v>
      </c>
      <c r="J770" s="3">
        <f t="shared" si="119"/>
        <v>0</v>
      </c>
      <c r="K770" s="8">
        <f t="shared" si="110"/>
        <v>2.0000000000000004</v>
      </c>
      <c r="L770" s="3">
        <f t="shared" si="111"/>
        <v>1.001582024826313</v>
      </c>
    </row>
    <row r="771" spans="2:12" x14ac:dyDescent="0.3">
      <c r="B771">
        <v>0.754</v>
      </c>
      <c r="C771">
        <f t="shared" si="112"/>
        <v>-8.9401271649715106E-2</v>
      </c>
      <c r="D771" s="3">
        <f t="shared" si="113"/>
        <v>-7.9038770043925871E-4</v>
      </c>
      <c r="E771">
        <f t="shared" si="114"/>
        <v>0.74340127164970682</v>
      </c>
      <c r="F771" s="3">
        <f t="shared" si="115"/>
        <v>1.0007903877004394</v>
      </c>
      <c r="G771" s="7">
        <f t="shared" si="116"/>
        <v>0.83280254329942194</v>
      </c>
      <c r="H771" s="12">
        <f t="shared" si="117"/>
        <v>0</v>
      </c>
      <c r="I771" s="3">
        <f t="shared" si="118"/>
        <v>0</v>
      </c>
      <c r="J771" s="3">
        <f t="shared" si="119"/>
        <v>0</v>
      </c>
      <c r="K771" s="8">
        <f t="shared" si="110"/>
        <v>2.0000000000000004</v>
      </c>
      <c r="L771" s="3">
        <f t="shared" si="111"/>
        <v>1.001582024826313</v>
      </c>
    </row>
    <row r="772" spans="2:12" x14ac:dyDescent="0.3">
      <c r="B772">
        <v>0.755</v>
      </c>
      <c r="C772">
        <f t="shared" si="112"/>
        <v>-8.9402062037415547E-2</v>
      </c>
      <c r="D772" s="3">
        <f t="shared" si="113"/>
        <v>-7.9038770043925871E-4</v>
      </c>
      <c r="E772">
        <f t="shared" si="114"/>
        <v>0.74440206203740722</v>
      </c>
      <c r="F772" s="3">
        <f t="shared" si="115"/>
        <v>1.0007903877004394</v>
      </c>
      <c r="G772" s="7">
        <f t="shared" si="116"/>
        <v>0.83380412407482274</v>
      </c>
      <c r="H772" s="12">
        <f t="shared" si="117"/>
        <v>0</v>
      </c>
      <c r="I772" s="3">
        <f t="shared" si="118"/>
        <v>0</v>
      </c>
      <c r="J772" s="3">
        <f t="shared" si="119"/>
        <v>0</v>
      </c>
      <c r="K772" s="8">
        <f t="shared" si="110"/>
        <v>2.0000000000000004</v>
      </c>
      <c r="L772" s="3">
        <f t="shared" si="111"/>
        <v>1.001582024826313</v>
      </c>
    </row>
    <row r="773" spans="2:12" x14ac:dyDescent="0.3">
      <c r="B773">
        <v>0.75600000000000001</v>
      </c>
      <c r="C773">
        <f t="shared" si="112"/>
        <v>-8.9402852425115989E-2</v>
      </c>
      <c r="D773" s="3">
        <f t="shared" si="113"/>
        <v>-7.9038770043925871E-4</v>
      </c>
      <c r="E773">
        <f t="shared" si="114"/>
        <v>0.74540285242510762</v>
      </c>
      <c r="F773" s="3">
        <f t="shared" si="115"/>
        <v>1.0007903877004394</v>
      </c>
      <c r="G773" s="7">
        <f t="shared" si="116"/>
        <v>0.83480570485022365</v>
      </c>
      <c r="H773" s="12">
        <f t="shared" si="117"/>
        <v>0</v>
      </c>
      <c r="I773" s="3">
        <f t="shared" si="118"/>
        <v>0</v>
      </c>
      <c r="J773" s="3">
        <f t="shared" si="119"/>
        <v>0</v>
      </c>
      <c r="K773" s="8">
        <f t="shared" si="110"/>
        <v>2.0000000000000004</v>
      </c>
      <c r="L773" s="3">
        <f t="shared" si="111"/>
        <v>1.001582024826313</v>
      </c>
    </row>
    <row r="774" spans="2:12" x14ac:dyDescent="0.3">
      <c r="B774">
        <v>0.75700000000000001</v>
      </c>
      <c r="C774">
        <f t="shared" si="112"/>
        <v>-8.9403642812816431E-2</v>
      </c>
      <c r="D774" s="3">
        <f t="shared" si="113"/>
        <v>-7.9038770043925871E-4</v>
      </c>
      <c r="E774">
        <f t="shared" si="114"/>
        <v>0.74640364281280802</v>
      </c>
      <c r="F774" s="3">
        <f t="shared" si="115"/>
        <v>1.0007903877004394</v>
      </c>
      <c r="G774" s="7">
        <f t="shared" si="116"/>
        <v>0.83580728562562445</v>
      </c>
      <c r="H774" s="12">
        <f t="shared" si="117"/>
        <v>0</v>
      </c>
      <c r="I774" s="3">
        <f t="shared" si="118"/>
        <v>0</v>
      </c>
      <c r="J774" s="3">
        <f t="shared" si="119"/>
        <v>0</v>
      </c>
      <c r="K774" s="8">
        <f t="shared" si="110"/>
        <v>2.0000000000000004</v>
      </c>
      <c r="L774" s="3">
        <f t="shared" si="111"/>
        <v>1.001582024826313</v>
      </c>
    </row>
    <row r="775" spans="2:12" x14ac:dyDescent="0.3">
      <c r="B775">
        <v>0.75800000000000001</v>
      </c>
      <c r="C775">
        <f t="shared" si="112"/>
        <v>-8.9404433200516872E-2</v>
      </c>
      <c r="D775" s="3">
        <f t="shared" si="113"/>
        <v>-7.9038770043925871E-4</v>
      </c>
      <c r="E775">
        <f t="shared" si="114"/>
        <v>0.74740443320050842</v>
      </c>
      <c r="F775" s="3">
        <f t="shared" si="115"/>
        <v>1.0007903877004394</v>
      </c>
      <c r="G775" s="7">
        <f t="shared" si="116"/>
        <v>0.83680886640102525</v>
      </c>
      <c r="H775" s="12">
        <f t="shared" si="117"/>
        <v>0</v>
      </c>
      <c r="I775" s="3">
        <f t="shared" si="118"/>
        <v>0</v>
      </c>
      <c r="J775" s="3">
        <f t="shared" si="119"/>
        <v>0</v>
      </c>
      <c r="K775" s="8">
        <f t="shared" si="110"/>
        <v>2.0000000000000004</v>
      </c>
      <c r="L775" s="3">
        <f t="shared" si="111"/>
        <v>1.001582024826313</v>
      </c>
    </row>
    <row r="776" spans="2:12" x14ac:dyDescent="0.3">
      <c r="B776">
        <v>0.75900000000000001</v>
      </c>
      <c r="C776">
        <f t="shared" si="112"/>
        <v>-8.9405223588217314E-2</v>
      </c>
      <c r="D776" s="3">
        <f t="shared" si="113"/>
        <v>-7.9038770043925871E-4</v>
      </c>
      <c r="E776">
        <f t="shared" si="114"/>
        <v>0.74840522358820882</v>
      </c>
      <c r="F776" s="3">
        <f t="shared" si="115"/>
        <v>1.0007903877004394</v>
      </c>
      <c r="G776" s="7">
        <f t="shared" si="116"/>
        <v>0.83781044717642617</v>
      </c>
      <c r="H776" s="12">
        <f t="shared" si="117"/>
        <v>0</v>
      </c>
      <c r="I776" s="3">
        <f t="shared" si="118"/>
        <v>0</v>
      </c>
      <c r="J776" s="3">
        <f t="shared" si="119"/>
        <v>0</v>
      </c>
      <c r="K776" s="8">
        <f t="shared" si="110"/>
        <v>2.0000000000000004</v>
      </c>
      <c r="L776" s="3">
        <f t="shared" si="111"/>
        <v>1.001582024826313</v>
      </c>
    </row>
    <row r="777" spans="2:12" x14ac:dyDescent="0.3">
      <c r="B777">
        <v>0.76</v>
      </c>
      <c r="C777">
        <f t="shared" si="112"/>
        <v>-8.9406013975917756E-2</v>
      </c>
      <c r="D777" s="3">
        <f t="shared" si="113"/>
        <v>-7.9038770043925871E-4</v>
      </c>
      <c r="E777">
        <f t="shared" si="114"/>
        <v>0.74940601397590922</v>
      </c>
      <c r="F777" s="3">
        <f t="shared" si="115"/>
        <v>1.0007903877004394</v>
      </c>
      <c r="G777" s="7">
        <f t="shared" si="116"/>
        <v>0.83881202795182697</v>
      </c>
      <c r="H777" s="12">
        <f t="shared" si="117"/>
        <v>0</v>
      </c>
      <c r="I777" s="3">
        <f t="shared" si="118"/>
        <v>0</v>
      </c>
      <c r="J777" s="3">
        <f t="shared" si="119"/>
        <v>0</v>
      </c>
      <c r="K777" s="8">
        <f t="shared" si="110"/>
        <v>2.0000000000000004</v>
      </c>
      <c r="L777" s="3">
        <f t="shared" si="111"/>
        <v>1.001582024826313</v>
      </c>
    </row>
    <row r="778" spans="2:12" x14ac:dyDescent="0.3">
      <c r="B778">
        <v>0.76100000000000001</v>
      </c>
      <c r="C778">
        <f t="shared" si="112"/>
        <v>-8.9406804363618197E-2</v>
      </c>
      <c r="D778" s="3">
        <f t="shared" si="113"/>
        <v>-7.9038770043925871E-4</v>
      </c>
      <c r="E778">
        <f t="shared" si="114"/>
        <v>0.75040680436360963</v>
      </c>
      <c r="F778" s="3">
        <f t="shared" si="115"/>
        <v>1.0007903877004394</v>
      </c>
      <c r="G778" s="7">
        <f t="shared" si="116"/>
        <v>0.83981360872722788</v>
      </c>
      <c r="H778" s="12">
        <f t="shared" si="117"/>
        <v>0</v>
      </c>
      <c r="I778" s="3">
        <f t="shared" si="118"/>
        <v>0</v>
      </c>
      <c r="J778" s="3">
        <f t="shared" si="119"/>
        <v>0</v>
      </c>
      <c r="K778" s="8">
        <f t="shared" si="110"/>
        <v>2.0000000000000004</v>
      </c>
      <c r="L778" s="3">
        <f t="shared" si="111"/>
        <v>1.001582024826313</v>
      </c>
    </row>
    <row r="779" spans="2:12" x14ac:dyDescent="0.3">
      <c r="B779">
        <v>0.76200000000000001</v>
      </c>
      <c r="C779">
        <f t="shared" si="112"/>
        <v>-8.9407594751318639E-2</v>
      </c>
      <c r="D779" s="3">
        <f t="shared" si="113"/>
        <v>-7.9038770043925871E-4</v>
      </c>
      <c r="E779">
        <f t="shared" si="114"/>
        <v>0.75140759475131003</v>
      </c>
      <c r="F779" s="3">
        <f t="shared" si="115"/>
        <v>1.0007903877004394</v>
      </c>
      <c r="G779" s="7">
        <f t="shared" si="116"/>
        <v>0.84081518950262868</v>
      </c>
      <c r="H779" s="12">
        <f t="shared" si="117"/>
        <v>0</v>
      </c>
      <c r="I779" s="3">
        <f t="shared" si="118"/>
        <v>0</v>
      </c>
      <c r="J779" s="3">
        <f t="shared" si="119"/>
        <v>0</v>
      </c>
      <c r="K779" s="8">
        <f t="shared" si="110"/>
        <v>2.0000000000000004</v>
      </c>
      <c r="L779" s="3">
        <f t="shared" si="111"/>
        <v>1.001582024826313</v>
      </c>
    </row>
    <row r="780" spans="2:12" x14ac:dyDescent="0.3">
      <c r="B780">
        <v>0.76300000000000001</v>
      </c>
      <c r="C780">
        <f t="shared" si="112"/>
        <v>-8.9408385139019081E-2</v>
      </c>
      <c r="D780" s="3">
        <f t="shared" si="113"/>
        <v>-7.9038770043925871E-4</v>
      </c>
      <c r="E780">
        <f t="shared" si="114"/>
        <v>0.75240838513901043</v>
      </c>
      <c r="F780" s="3">
        <f t="shared" si="115"/>
        <v>1.0007903877004394</v>
      </c>
      <c r="G780" s="7">
        <f t="shared" si="116"/>
        <v>0.84181677027802948</v>
      </c>
      <c r="H780" s="12">
        <f t="shared" si="117"/>
        <v>0</v>
      </c>
      <c r="I780" s="3">
        <f t="shared" si="118"/>
        <v>0</v>
      </c>
      <c r="J780" s="3">
        <f t="shared" si="119"/>
        <v>0</v>
      </c>
      <c r="K780" s="8">
        <f t="shared" si="110"/>
        <v>2.0000000000000004</v>
      </c>
      <c r="L780" s="3">
        <f t="shared" si="111"/>
        <v>1.001582024826313</v>
      </c>
    </row>
    <row r="781" spans="2:12" x14ac:dyDescent="0.3">
      <c r="B781">
        <v>0.76400000000000001</v>
      </c>
      <c r="C781">
        <f t="shared" si="112"/>
        <v>-8.9409175526719523E-2</v>
      </c>
      <c r="D781" s="3">
        <f t="shared" si="113"/>
        <v>-7.9038770043925871E-4</v>
      </c>
      <c r="E781">
        <f t="shared" si="114"/>
        <v>0.75340917552671083</v>
      </c>
      <c r="F781" s="3">
        <f t="shared" si="115"/>
        <v>1.0007903877004394</v>
      </c>
      <c r="G781" s="7">
        <f t="shared" si="116"/>
        <v>0.84281835105343039</v>
      </c>
      <c r="H781" s="12">
        <f t="shared" si="117"/>
        <v>0</v>
      </c>
      <c r="I781" s="3">
        <f t="shared" si="118"/>
        <v>0</v>
      </c>
      <c r="J781" s="3">
        <f t="shared" si="119"/>
        <v>0</v>
      </c>
      <c r="K781" s="8">
        <f t="shared" si="110"/>
        <v>2.0000000000000004</v>
      </c>
      <c r="L781" s="3">
        <f t="shared" si="111"/>
        <v>1.001582024826313</v>
      </c>
    </row>
    <row r="782" spans="2:12" x14ac:dyDescent="0.3">
      <c r="B782">
        <v>0.76500000000000001</v>
      </c>
      <c r="C782">
        <f t="shared" si="112"/>
        <v>-8.9409965914419964E-2</v>
      </c>
      <c r="D782" s="3">
        <f t="shared" si="113"/>
        <v>-7.9038770043925871E-4</v>
      </c>
      <c r="E782">
        <f t="shared" si="114"/>
        <v>0.75440996591441123</v>
      </c>
      <c r="F782" s="3">
        <f t="shared" si="115"/>
        <v>1.0007903877004394</v>
      </c>
      <c r="G782" s="7">
        <f t="shared" si="116"/>
        <v>0.84381993182883119</v>
      </c>
      <c r="H782" s="12">
        <f t="shared" si="117"/>
        <v>0</v>
      </c>
      <c r="I782" s="3">
        <f t="shared" si="118"/>
        <v>0</v>
      </c>
      <c r="J782" s="3">
        <f t="shared" si="119"/>
        <v>0</v>
      </c>
      <c r="K782" s="8">
        <f t="shared" si="110"/>
        <v>2.0000000000000004</v>
      </c>
      <c r="L782" s="3">
        <f t="shared" si="111"/>
        <v>1.001582024826313</v>
      </c>
    </row>
    <row r="783" spans="2:12" x14ac:dyDescent="0.3">
      <c r="B783">
        <v>0.76600000000000001</v>
      </c>
      <c r="C783">
        <f t="shared" si="112"/>
        <v>-8.9410756302120406E-2</v>
      </c>
      <c r="D783" s="3">
        <f t="shared" si="113"/>
        <v>-7.9038770043925871E-4</v>
      </c>
      <c r="E783">
        <f t="shared" si="114"/>
        <v>0.75541075630211163</v>
      </c>
      <c r="F783" s="3">
        <f t="shared" si="115"/>
        <v>1.0007903877004394</v>
      </c>
      <c r="G783" s="7">
        <f t="shared" si="116"/>
        <v>0.84482151260423199</v>
      </c>
      <c r="H783" s="12">
        <f t="shared" si="117"/>
        <v>0</v>
      </c>
      <c r="I783" s="3">
        <f t="shared" si="118"/>
        <v>0</v>
      </c>
      <c r="J783" s="3">
        <f t="shared" si="119"/>
        <v>0</v>
      </c>
      <c r="K783" s="8">
        <f t="shared" si="110"/>
        <v>2.0000000000000004</v>
      </c>
      <c r="L783" s="3">
        <f t="shared" si="111"/>
        <v>1.001582024826313</v>
      </c>
    </row>
    <row r="784" spans="2:12" x14ac:dyDescent="0.3">
      <c r="B784">
        <v>0.76700000000000002</v>
      </c>
      <c r="C784">
        <f t="shared" si="112"/>
        <v>-8.9411546689820848E-2</v>
      </c>
      <c r="D784" s="3">
        <f t="shared" si="113"/>
        <v>-7.9038770043925871E-4</v>
      </c>
      <c r="E784">
        <f t="shared" si="114"/>
        <v>0.75641154668981203</v>
      </c>
      <c r="F784" s="3">
        <f t="shared" si="115"/>
        <v>1.0007903877004394</v>
      </c>
      <c r="G784" s="7">
        <f t="shared" si="116"/>
        <v>0.84582309337963291</v>
      </c>
      <c r="H784" s="12">
        <f t="shared" si="117"/>
        <v>0</v>
      </c>
      <c r="I784" s="3">
        <f t="shared" si="118"/>
        <v>0</v>
      </c>
      <c r="J784" s="3">
        <f t="shared" si="119"/>
        <v>0</v>
      </c>
      <c r="K784" s="8">
        <f t="shared" si="110"/>
        <v>2.0000000000000004</v>
      </c>
      <c r="L784" s="3">
        <f t="shared" si="111"/>
        <v>1.001582024826313</v>
      </c>
    </row>
    <row r="785" spans="2:12" x14ac:dyDescent="0.3">
      <c r="B785">
        <v>0.76800000000000002</v>
      </c>
      <c r="C785">
        <f t="shared" si="112"/>
        <v>-8.9412337077521289E-2</v>
      </c>
      <c r="D785" s="3">
        <f t="shared" si="113"/>
        <v>-7.9038770043925871E-4</v>
      </c>
      <c r="E785">
        <f t="shared" si="114"/>
        <v>0.75741233707751243</v>
      </c>
      <c r="F785" s="3">
        <f t="shared" si="115"/>
        <v>1.0007903877004394</v>
      </c>
      <c r="G785" s="7">
        <f t="shared" si="116"/>
        <v>0.84682467415503371</v>
      </c>
      <c r="H785" s="12">
        <f t="shared" si="117"/>
        <v>0</v>
      </c>
      <c r="I785" s="3">
        <f t="shared" si="118"/>
        <v>0</v>
      </c>
      <c r="J785" s="3">
        <f t="shared" si="119"/>
        <v>0</v>
      </c>
      <c r="K785" s="8">
        <f t="shared" si="110"/>
        <v>2.0000000000000004</v>
      </c>
      <c r="L785" s="3">
        <f t="shared" si="111"/>
        <v>1.001582024826313</v>
      </c>
    </row>
    <row r="786" spans="2:12" x14ac:dyDescent="0.3">
      <c r="B786">
        <v>0.76900000000000002</v>
      </c>
      <c r="C786">
        <f t="shared" si="112"/>
        <v>-8.9413127465221731E-2</v>
      </c>
      <c r="D786" s="3">
        <f t="shared" si="113"/>
        <v>-7.9038770043925871E-4</v>
      </c>
      <c r="E786">
        <f t="shared" si="114"/>
        <v>0.75841312746521283</v>
      </c>
      <c r="F786" s="3">
        <f t="shared" si="115"/>
        <v>1.0007903877004394</v>
      </c>
      <c r="G786" s="7">
        <f t="shared" si="116"/>
        <v>0.84782625493043451</v>
      </c>
      <c r="H786" s="12">
        <f t="shared" si="117"/>
        <v>0</v>
      </c>
      <c r="I786" s="3">
        <f t="shared" si="118"/>
        <v>0</v>
      </c>
      <c r="J786" s="3">
        <f t="shared" si="119"/>
        <v>0</v>
      </c>
      <c r="K786" s="8">
        <f t="shared" ref="K786:K849" si="120">$C$3*D786+$C$4*F786</f>
        <v>2.0000000000000004</v>
      </c>
      <c r="L786" s="3">
        <f t="shared" ref="L786:L849" si="121">0.5*$C$3*D786^2+0.5*$C$4*F786^2+0.5*$C$5*($F$5-G786)^2*H786</f>
        <v>1.001582024826313</v>
      </c>
    </row>
    <row r="787" spans="2:12" x14ac:dyDescent="0.3">
      <c r="B787">
        <v>0.77</v>
      </c>
      <c r="C787">
        <f t="shared" ref="C787:C850" si="122">C786+D787*($B787-$B786)</f>
        <v>-8.9413917852922173E-2</v>
      </c>
      <c r="D787" s="3">
        <f t="shared" ref="D787:D850" si="123">D786+I786/$C$3*(B787-B786)</f>
        <v>-7.9038770043925871E-4</v>
      </c>
      <c r="E787">
        <f t="shared" ref="E787:E850" si="124">E786+F787*($B787-$B786)</f>
        <v>0.75941391785291323</v>
      </c>
      <c r="F787" s="3">
        <f t="shared" ref="F787:F850" si="125">F786+J786/$C$4*(B787-B786)</f>
        <v>1.0007903877004394</v>
      </c>
      <c r="G787" s="7">
        <f t="shared" ref="G787:G850" si="126">E787-C787</f>
        <v>0.84882783570583542</v>
      </c>
      <c r="H787" s="12">
        <f t="shared" ref="H787:H850" si="127">IF(G787&lt;$F$5,1,0)</f>
        <v>0</v>
      </c>
      <c r="I787" s="3">
        <f t="shared" ref="I787:I850" si="128">-$C$5*($F$5-G787)*H787</f>
        <v>0</v>
      </c>
      <c r="J787" s="3">
        <f t="shared" ref="J787:J850" si="129">-I787</f>
        <v>0</v>
      </c>
      <c r="K787" s="8">
        <f t="shared" si="120"/>
        <v>2.0000000000000004</v>
      </c>
      <c r="L787" s="3">
        <f t="shared" si="121"/>
        <v>1.001582024826313</v>
      </c>
    </row>
    <row r="788" spans="2:12" x14ac:dyDescent="0.3">
      <c r="B788">
        <v>0.77100000000000002</v>
      </c>
      <c r="C788">
        <f t="shared" si="122"/>
        <v>-8.9414708240622615E-2</v>
      </c>
      <c r="D788" s="3">
        <f t="shared" si="123"/>
        <v>-7.9038770043925871E-4</v>
      </c>
      <c r="E788">
        <f t="shared" si="124"/>
        <v>0.76041470824061363</v>
      </c>
      <c r="F788" s="3">
        <f t="shared" si="125"/>
        <v>1.0007903877004394</v>
      </c>
      <c r="G788" s="7">
        <f t="shared" si="126"/>
        <v>0.84982941648123622</v>
      </c>
      <c r="H788" s="12">
        <f t="shared" si="127"/>
        <v>0</v>
      </c>
      <c r="I788" s="3">
        <f t="shared" si="128"/>
        <v>0</v>
      </c>
      <c r="J788" s="3">
        <f t="shared" si="129"/>
        <v>0</v>
      </c>
      <c r="K788" s="8">
        <f t="shared" si="120"/>
        <v>2.0000000000000004</v>
      </c>
      <c r="L788" s="3">
        <f t="shared" si="121"/>
        <v>1.001582024826313</v>
      </c>
    </row>
    <row r="789" spans="2:12" x14ac:dyDescent="0.3">
      <c r="B789">
        <v>0.77200000000000002</v>
      </c>
      <c r="C789">
        <f t="shared" si="122"/>
        <v>-8.9415498628323056E-2</v>
      </c>
      <c r="D789" s="3">
        <f t="shared" si="123"/>
        <v>-7.9038770043925871E-4</v>
      </c>
      <c r="E789">
        <f t="shared" si="124"/>
        <v>0.76141549862831404</v>
      </c>
      <c r="F789" s="3">
        <f t="shared" si="125"/>
        <v>1.0007903877004394</v>
      </c>
      <c r="G789" s="7">
        <f t="shared" si="126"/>
        <v>0.85083099725663713</v>
      </c>
      <c r="H789" s="12">
        <f t="shared" si="127"/>
        <v>0</v>
      </c>
      <c r="I789" s="3">
        <f t="shared" si="128"/>
        <v>0</v>
      </c>
      <c r="J789" s="3">
        <f t="shared" si="129"/>
        <v>0</v>
      </c>
      <c r="K789" s="8">
        <f t="shared" si="120"/>
        <v>2.0000000000000004</v>
      </c>
      <c r="L789" s="3">
        <f t="shared" si="121"/>
        <v>1.001582024826313</v>
      </c>
    </row>
    <row r="790" spans="2:12" x14ac:dyDescent="0.3">
      <c r="B790">
        <v>0.77300000000000002</v>
      </c>
      <c r="C790">
        <f t="shared" si="122"/>
        <v>-8.9416289016023498E-2</v>
      </c>
      <c r="D790" s="3">
        <f t="shared" si="123"/>
        <v>-7.9038770043925871E-4</v>
      </c>
      <c r="E790">
        <f t="shared" si="124"/>
        <v>0.76241628901601444</v>
      </c>
      <c r="F790" s="3">
        <f t="shared" si="125"/>
        <v>1.0007903877004394</v>
      </c>
      <c r="G790" s="7">
        <f t="shared" si="126"/>
        <v>0.85183257803203793</v>
      </c>
      <c r="H790" s="12">
        <f t="shared" si="127"/>
        <v>0</v>
      </c>
      <c r="I790" s="3">
        <f t="shared" si="128"/>
        <v>0</v>
      </c>
      <c r="J790" s="3">
        <f t="shared" si="129"/>
        <v>0</v>
      </c>
      <c r="K790" s="8">
        <f t="shared" si="120"/>
        <v>2.0000000000000004</v>
      </c>
      <c r="L790" s="3">
        <f t="shared" si="121"/>
        <v>1.001582024826313</v>
      </c>
    </row>
    <row r="791" spans="2:12" x14ac:dyDescent="0.3">
      <c r="B791">
        <v>0.77400000000000002</v>
      </c>
      <c r="C791">
        <f t="shared" si="122"/>
        <v>-8.941707940372394E-2</v>
      </c>
      <c r="D791" s="3">
        <f t="shared" si="123"/>
        <v>-7.9038770043925871E-4</v>
      </c>
      <c r="E791">
        <f t="shared" si="124"/>
        <v>0.76341707940371484</v>
      </c>
      <c r="F791" s="3">
        <f t="shared" si="125"/>
        <v>1.0007903877004394</v>
      </c>
      <c r="G791" s="7">
        <f t="shared" si="126"/>
        <v>0.85283415880743874</v>
      </c>
      <c r="H791" s="12">
        <f t="shared" si="127"/>
        <v>0</v>
      </c>
      <c r="I791" s="3">
        <f t="shared" si="128"/>
        <v>0</v>
      </c>
      <c r="J791" s="3">
        <f t="shared" si="129"/>
        <v>0</v>
      </c>
      <c r="K791" s="8">
        <f t="shared" si="120"/>
        <v>2.0000000000000004</v>
      </c>
      <c r="L791" s="3">
        <f t="shared" si="121"/>
        <v>1.001582024826313</v>
      </c>
    </row>
    <row r="792" spans="2:12" x14ac:dyDescent="0.3">
      <c r="B792">
        <v>0.77500000000000002</v>
      </c>
      <c r="C792">
        <f t="shared" si="122"/>
        <v>-8.9417869791424381E-2</v>
      </c>
      <c r="D792" s="3">
        <f t="shared" si="123"/>
        <v>-7.9038770043925871E-4</v>
      </c>
      <c r="E792">
        <f t="shared" si="124"/>
        <v>0.76441786979141524</v>
      </c>
      <c r="F792" s="3">
        <f t="shared" si="125"/>
        <v>1.0007903877004394</v>
      </c>
      <c r="G792" s="7">
        <f t="shared" si="126"/>
        <v>0.85383573958283965</v>
      </c>
      <c r="H792" s="12">
        <f t="shared" si="127"/>
        <v>0</v>
      </c>
      <c r="I792" s="3">
        <f t="shared" si="128"/>
        <v>0</v>
      </c>
      <c r="J792" s="3">
        <f t="shared" si="129"/>
        <v>0</v>
      </c>
      <c r="K792" s="8">
        <f t="shared" si="120"/>
        <v>2.0000000000000004</v>
      </c>
      <c r="L792" s="3">
        <f t="shared" si="121"/>
        <v>1.001582024826313</v>
      </c>
    </row>
    <row r="793" spans="2:12" x14ac:dyDescent="0.3">
      <c r="B793">
        <v>0.77600000000000002</v>
      </c>
      <c r="C793">
        <f t="shared" si="122"/>
        <v>-8.9418660179124823E-2</v>
      </c>
      <c r="D793" s="3">
        <f t="shared" si="123"/>
        <v>-7.9038770043925871E-4</v>
      </c>
      <c r="E793">
        <f t="shared" si="124"/>
        <v>0.76541866017911564</v>
      </c>
      <c r="F793" s="3">
        <f t="shared" si="125"/>
        <v>1.0007903877004394</v>
      </c>
      <c r="G793" s="7">
        <f t="shared" si="126"/>
        <v>0.85483732035824045</v>
      </c>
      <c r="H793" s="12">
        <f t="shared" si="127"/>
        <v>0</v>
      </c>
      <c r="I793" s="3">
        <f t="shared" si="128"/>
        <v>0</v>
      </c>
      <c r="J793" s="3">
        <f t="shared" si="129"/>
        <v>0</v>
      </c>
      <c r="K793" s="8">
        <f t="shared" si="120"/>
        <v>2.0000000000000004</v>
      </c>
      <c r="L793" s="3">
        <f t="shared" si="121"/>
        <v>1.001582024826313</v>
      </c>
    </row>
    <row r="794" spans="2:12" x14ac:dyDescent="0.3">
      <c r="B794">
        <v>0.77700000000000002</v>
      </c>
      <c r="C794">
        <f t="shared" si="122"/>
        <v>-8.9419450566825265E-2</v>
      </c>
      <c r="D794" s="3">
        <f t="shared" si="123"/>
        <v>-7.9038770043925871E-4</v>
      </c>
      <c r="E794">
        <f t="shared" si="124"/>
        <v>0.76641945056681604</v>
      </c>
      <c r="F794" s="3">
        <f t="shared" si="125"/>
        <v>1.0007903877004394</v>
      </c>
      <c r="G794" s="7">
        <f t="shared" si="126"/>
        <v>0.85583890113364136</v>
      </c>
      <c r="H794" s="12">
        <f t="shared" si="127"/>
        <v>0</v>
      </c>
      <c r="I794" s="3">
        <f t="shared" si="128"/>
        <v>0</v>
      </c>
      <c r="J794" s="3">
        <f t="shared" si="129"/>
        <v>0</v>
      </c>
      <c r="K794" s="8">
        <f t="shared" si="120"/>
        <v>2.0000000000000004</v>
      </c>
      <c r="L794" s="3">
        <f t="shared" si="121"/>
        <v>1.001582024826313</v>
      </c>
    </row>
    <row r="795" spans="2:12" x14ac:dyDescent="0.3">
      <c r="B795">
        <v>0.77800000000000002</v>
      </c>
      <c r="C795">
        <f t="shared" si="122"/>
        <v>-8.9420240954525707E-2</v>
      </c>
      <c r="D795" s="3">
        <f t="shared" si="123"/>
        <v>-7.9038770043925871E-4</v>
      </c>
      <c r="E795">
        <f t="shared" si="124"/>
        <v>0.76742024095451644</v>
      </c>
      <c r="F795" s="3">
        <f t="shared" si="125"/>
        <v>1.0007903877004394</v>
      </c>
      <c r="G795" s="7">
        <f t="shared" si="126"/>
        <v>0.85684048190904216</v>
      </c>
      <c r="H795" s="12">
        <f t="shared" si="127"/>
        <v>0</v>
      </c>
      <c r="I795" s="3">
        <f t="shared" si="128"/>
        <v>0</v>
      </c>
      <c r="J795" s="3">
        <f t="shared" si="129"/>
        <v>0</v>
      </c>
      <c r="K795" s="8">
        <f t="shared" si="120"/>
        <v>2.0000000000000004</v>
      </c>
      <c r="L795" s="3">
        <f t="shared" si="121"/>
        <v>1.001582024826313</v>
      </c>
    </row>
    <row r="796" spans="2:12" x14ac:dyDescent="0.3">
      <c r="B796">
        <v>0.77900000000000003</v>
      </c>
      <c r="C796">
        <f t="shared" si="122"/>
        <v>-8.9421031342226148E-2</v>
      </c>
      <c r="D796" s="3">
        <f t="shared" si="123"/>
        <v>-7.9038770043925871E-4</v>
      </c>
      <c r="E796">
        <f t="shared" si="124"/>
        <v>0.76842103134221684</v>
      </c>
      <c r="F796" s="3">
        <f t="shared" si="125"/>
        <v>1.0007903877004394</v>
      </c>
      <c r="G796" s="7">
        <f t="shared" si="126"/>
        <v>0.85784206268444296</v>
      </c>
      <c r="H796" s="12">
        <f t="shared" si="127"/>
        <v>0</v>
      </c>
      <c r="I796" s="3">
        <f t="shared" si="128"/>
        <v>0</v>
      </c>
      <c r="J796" s="3">
        <f t="shared" si="129"/>
        <v>0</v>
      </c>
      <c r="K796" s="8">
        <f t="shared" si="120"/>
        <v>2.0000000000000004</v>
      </c>
      <c r="L796" s="3">
        <f t="shared" si="121"/>
        <v>1.001582024826313</v>
      </c>
    </row>
    <row r="797" spans="2:12" x14ac:dyDescent="0.3">
      <c r="B797">
        <v>0.78</v>
      </c>
      <c r="C797">
        <f t="shared" si="122"/>
        <v>-8.942182172992659E-2</v>
      </c>
      <c r="D797" s="3">
        <f t="shared" si="123"/>
        <v>-7.9038770043925871E-4</v>
      </c>
      <c r="E797">
        <f t="shared" si="124"/>
        <v>0.76942182172991724</v>
      </c>
      <c r="F797" s="3">
        <f t="shared" si="125"/>
        <v>1.0007903877004394</v>
      </c>
      <c r="G797" s="7">
        <f t="shared" si="126"/>
        <v>0.85884364345984388</v>
      </c>
      <c r="H797" s="12">
        <f t="shared" si="127"/>
        <v>0</v>
      </c>
      <c r="I797" s="3">
        <f t="shared" si="128"/>
        <v>0</v>
      </c>
      <c r="J797" s="3">
        <f t="shared" si="129"/>
        <v>0</v>
      </c>
      <c r="K797" s="8">
        <f t="shared" si="120"/>
        <v>2.0000000000000004</v>
      </c>
      <c r="L797" s="3">
        <f t="shared" si="121"/>
        <v>1.001582024826313</v>
      </c>
    </row>
    <row r="798" spans="2:12" x14ac:dyDescent="0.3">
      <c r="B798">
        <v>0.78100000000000003</v>
      </c>
      <c r="C798">
        <f t="shared" si="122"/>
        <v>-8.9422612117627032E-2</v>
      </c>
      <c r="D798" s="3">
        <f t="shared" si="123"/>
        <v>-7.9038770043925871E-4</v>
      </c>
      <c r="E798">
        <f t="shared" si="124"/>
        <v>0.77042261211761764</v>
      </c>
      <c r="F798" s="3">
        <f t="shared" si="125"/>
        <v>1.0007903877004394</v>
      </c>
      <c r="G798" s="7">
        <f t="shared" si="126"/>
        <v>0.85984522423524468</v>
      </c>
      <c r="H798" s="12">
        <f t="shared" si="127"/>
        <v>0</v>
      </c>
      <c r="I798" s="3">
        <f t="shared" si="128"/>
        <v>0</v>
      </c>
      <c r="J798" s="3">
        <f t="shared" si="129"/>
        <v>0</v>
      </c>
      <c r="K798" s="8">
        <f t="shared" si="120"/>
        <v>2.0000000000000004</v>
      </c>
      <c r="L798" s="3">
        <f t="shared" si="121"/>
        <v>1.001582024826313</v>
      </c>
    </row>
    <row r="799" spans="2:12" x14ac:dyDescent="0.3">
      <c r="B799">
        <v>0.78200000000000003</v>
      </c>
      <c r="C799">
        <f t="shared" si="122"/>
        <v>-8.9423402505327473E-2</v>
      </c>
      <c r="D799" s="3">
        <f t="shared" si="123"/>
        <v>-7.9038770043925871E-4</v>
      </c>
      <c r="E799">
        <f t="shared" si="124"/>
        <v>0.77142340250531805</v>
      </c>
      <c r="F799" s="3">
        <f t="shared" si="125"/>
        <v>1.0007903877004394</v>
      </c>
      <c r="G799" s="7">
        <f t="shared" si="126"/>
        <v>0.86084680501064548</v>
      </c>
      <c r="H799" s="12">
        <f t="shared" si="127"/>
        <v>0</v>
      </c>
      <c r="I799" s="3">
        <f t="shared" si="128"/>
        <v>0</v>
      </c>
      <c r="J799" s="3">
        <f t="shared" si="129"/>
        <v>0</v>
      </c>
      <c r="K799" s="8">
        <f t="shared" si="120"/>
        <v>2.0000000000000004</v>
      </c>
      <c r="L799" s="3">
        <f t="shared" si="121"/>
        <v>1.001582024826313</v>
      </c>
    </row>
    <row r="800" spans="2:12" x14ac:dyDescent="0.3">
      <c r="B800">
        <v>0.78300000000000003</v>
      </c>
      <c r="C800">
        <f t="shared" si="122"/>
        <v>-8.9424192893027915E-2</v>
      </c>
      <c r="D800" s="3">
        <f t="shared" si="123"/>
        <v>-7.9038770043925871E-4</v>
      </c>
      <c r="E800">
        <f t="shared" si="124"/>
        <v>0.77242419289301845</v>
      </c>
      <c r="F800" s="3">
        <f t="shared" si="125"/>
        <v>1.0007903877004394</v>
      </c>
      <c r="G800" s="7">
        <f t="shared" si="126"/>
        <v>0.86184838578604639</v>
      </c>
      <c r="H800" s="12">
        <f t="shared" si="127"/>
        <v>0</v>
      </c>
      <c r="I800" s="3">
        <f t="shared" si="128"/>
        <v>0</v>
      </c>
      <c r="J800" s="3">
        <f t="shared" si="129"/>
        <v>0</v>
      </c>
      <c r="K800" s="8">
        <f t="shared" si="120"/>
        <v>2.0000000000000004</v>
      </c>
      <c r="L800" s="3">
        <f t="shared" si="121"/>
        <v>1.001582024826313</v>
      </c>
    </row>
    <row r="801" spans="2:12" x14ac:dyDescent="0.3">
      <c r="B801">
        <v>0.78400000000000003</v>
      </c>
      <c r="C801">
        <f t="shared" si="122"/>
        <v>-8.9424983280728357E-2</v>
      </c>
      <c r="D801" s="3">
        <f t="shared" si="123"/>
        <v>-7.9038770043925871E-4</v>
      </c>
      <c r="E801">
        <f t="shared" si="124"/>
        <v>0.77342498328071885</v>
      </c>
      <c r="F801" s="3">
        <f t="shared" si="125"/>
        <v>1.0007903877004394</v>
      </c>
      <c r="G801" s="7">
        <f t="shared" si="126"/>
        <v>0.86284996656144719</v>
      </c>
      <c r="H801" s="12">
        <f t="shared" si="127"/>
        <v>0</v>
      </c>
      <c r="I801" s="3">
        <f t="shared" si="128"/>
        <v>0</v>
      </c>
      <c r="J801" s="3">
        <f t="shared" si="129"/>
        <v>0</v>
      </c>
      <c r="K801" s="8">
        <f t="shared" si="120"/>
        <v>2.0000000000000004</v>
      </c>
      <c r="L801" s="3">
        <f t="shared" si="121"/>
        <v>1.001582024826313</v>
      </c>
    </row>
    <row r="802" spans="2:12" x14ac:dyDescent="0.3">
      <c r="B802">
        <v>0.78500000000000003</v>
      </c>
      <c r="C802">
        <f t="shared" si="122"/>
        <v>-8.9425773668428798E-2</v>
      </c>
      <c r="D802" s="3">
        <f t="shared" si="123"/>
        <v>-7.9038770043925871E-4</v>
      </c>
      <c r="E802">
        <f t="shared" si="124"/>
        <v>0.77442577366841925</v>
      </c>
      <c r="F802" s="3">
        <f t="shared" si="125"/>
        <v>1.0007903877004394</v>
      </c>
      <c r="G802" s="7">
        <f t="shared" si="126"/>
        <v>0.86385154733684799</v>
      </c>
      <c r="H802" s="12">
        <f t="shared" si="127"/>
        <v>0</v>
      </c>
      <c r="I802" s="3">
        <f t="shared" si="128"/>
        <v>0</v>
      </c>
      <c r="J802" s="3">
        <f t="shared" si="129"/>
        <v>0</v>
      </c>
      <c r="K802" s="8">
        <f t="shared" si="120"/>
        <v>2.0000000000000004</v>
      </c>
      <c r="L802" s="3">
        <f t="shared" si="121"/>
        <v>1.001582024826313</v>
      </c>
    </row>
    <row r="803" spans="2:12" x14ac:dyDescent="0.3">
      <c r="B803">
        <v>0.78600000000000003</v>
      </c>
      <c r="C803">
        <f t="shared" si="122"/>
        <v>-8.942656405612924E-2</v>
      </c>
      <c r="D803" s="3">
        <f t="shared" si="123"/>
        <v>-7.9038770043925871E-4</v>
      </c>
      <c r="E803">
        <f t="shared" si="124"/>
        <v>0.77542656405611965</v>
      </c>
      <c r="F803" s="3">
        <f t="shared" si="125"/>
        <v>1.0007903877004394</v>
      </c>
      <c r="G803" s="7">
        <f t="shared" si="126"/>
        <v>0.8648531281122489</v>
      </c>
      <c r="H803" s="12">
        <f t="shared" si="127"/>
        <v>0</v>
      </c>
      <c r="I803" s="3">
        <f t="shared" si="128"/>
        <v>0</v>
      </c>
      <c r="J803" s="3">
        <f t="shared" si="129"/>
        <v>0</v>
      </c>
      <c r="K803" s="8">
        <f t="shared" si="120"/>
        <v>2.0000000000000004</v>
      </c>
      <c r="L803" s="3">
        <f t="shared" si="121"/>
        <v>1.001582024826313</v>
      </c>
    </row>
    <row r="804" spans="2:12" x14ac:dyDescent="0.3">
      <c r="B804">
        <v>0.78700000000000003</v>
      </c>
      <c r="C804">
        <f t="shared" si="122"/>
        <v>-8.9427354443829682E-2</v>
      </c>
      <c r="D804" s="3">
        <f t="shared" si="123"/>
        <v>-7.9038770043925871E-4</v>
      </c>
      <c r="E804">
        <f t="shared" si="124"/>
        <v>0.77642735444382005</v>
      </c>
      <c r="F804" s="3">
        <f t="shared" si="125"/>
        <v>1.0007903877004394</v>
      </c>
      <c r="G804" s="7">
        <f t="shared" si="126"/>
        <v>0.8658547088876497</v>
      </c>
      <c r="H804" s="12">
        <f t="shared" si="127"/>
        <v>0</v>
      </c>
      <c r="I804" s="3">
        <f t="shared" si="128"/>
        <v>0</v>
      </c>
      <c r="J804" s="3">
        <f t="shared" si="129"/>
        <v>0</v>
      </c>
      <c r="K804" s="8">
        <f t="shared" si="120"/>
        <v>2.0000000000000004</v>
      </c>
      <c r="L804" s="3">
        <f t="shared" si="121"/>
        <v>1.001582024826313</v>
      </c>
    </row>
    <row r="805" spans="2:12" x14ac:dyDescent="0.3">
      <c r="B805">
        <v>0.78800000000000003</v>
      </c>
      <c r="C805">
        <f t="shared" si="122"/>
        <v>-8.9428144831530124E-2</v>
      </c>
      <c r="D805" s="3">
        <f t="shared" si="123"/>
        <v>-7.9038770043925871E-4</v>
      </c>
      <c r="E805">
        <f t="shared" si="124"/>
        <v>0.77742814483152045</v>
      </c>
      <c r="F805" s="3">
        <f t="shared" si="125"/>
        <v>1.0007903877004394</v>
      </c>
      <c r="G805" s="7">
        <f t="shared" si="126"/>
        <v>0.86685628966305062</v>
      </c>
      <c r="H805" s="12">
        <f t="shared" si="127"/>
        <v>0</v>
      </c>
      <c r="I805" s="3">
        <f t="shared" si="128"/>
        <v>0</v>
      </c>
      <c r="J805" s="3">
        <f t="shared" si="129"/>
        <v>0</v>
      </c>
      <c r="K805" s="8">
        <f t="shared" si="120"/>
        <v>2.0000000000000004</v>
      </c>
      <c r="L805" s="3">
        <f t="shared" si="121"/>
        <v>1.001582024826313</v>
      </c>
    </row>
    <row r="806" spans="2:12" x14ac:dyDescent="0.3">
      <c r="B806">
        <v>0.78900000000000003</v>
      </c>
      <c r="C806">
        <f t="shared" si="122"/>
        <v>-8.9428935219230565E-2</v>
      </c>
      <c r="D806" s="3">
        <f t="shared" si="123"/>
        <v>-7.9038770043925871E-4</v>
      </c>
      <c r="E806">
        <f t="shared" si="124"/>
        <v>0.77842893521922085</v>
      </c>
      <c r="F806" s="3">
        <f t="shared" si="125"/>
        <v>1.0007903877004394</v>
      </c>
      <c r="G806" s="7">
        <f t="shared" si="126"/>
        <v>0.86785787043845142</v>
      </c>
      <c r="H806" s="12">
        <f t="shared" si="127"/>
        <v>0</v>
      </c>
      <c r="I806" s="3">
        <f t="shared" si="128"/>
        <v>0</v>
      </c>
      <c r="J806" s="3">
        <f t="shared" si="129"/>
        <v>0</v>
      </c>
      <c r="K806" s="8">
        <f t="shared" si="120"/>
        <v>2.0000000000000004</v>
      </c>
      <c r="L806" s="3">
        <f t="shared" si="121"/>
        <v>1.001582024826313</v>
      </c>
    </row>
    <row r="807" spans="2:12" x14ac:dyDescent="0.3">
      <c r="B807">
        <v>0.79</v>
      </c>
      <c r="C807">
        <f t="shared" si="122"/>
        <v>-8.9429725606931007E-2</v>
      </c>
      <c r="D807" s="3">
        <f t="shared" si="123"/>
        <v>-7.9038770043925871E-4</v>
      </c>
      <c r="E807">
        <f t="shared" si="124"/>
        <v>0.77942972560692125</v>
      </c>
      <c r="F807" s="3">
        <f t="shared" si="125"/>
        <v>1.0007903877004394</v>
      </c>
      <c r="G807" s="7">
        <f t="shared" si="126"/>
        <v>0.86885945121385222</v>
      </c>
      <c r="H807" s="12">
        <f t="shared" si="127"/>
        <v>0</v>
      </c>
      <c r="I807" s="3">
        <f t="shared" si="128"/>
        <v>0</v>
      </c>
      <c r="J807" s="3">
        <f t="shared" si="129"/>
        <v>0</v>
      </c>
      <c r="K807" s="8">
        <f t="shared" si="120"/>
        <v>2.0000000000000004</v>
      </c>
      <c r="L807" s="3">
        <f t="shared" si="121"/>
        <v>1.001582024826313</v>
      </c>
    </row>
    <row r="808" spans="2:12" x14ac:dyDescent="0.3">
      <c r="B808">
        <v>0.79100000000000004</v>
      </c>
      <c r="C808">
        <f t="shared" si="122"/>
        <v>-8.9430515994631449E-2</v>
      </c>
      <c r="D808" s="3">
        <f t="shared" si="123"/>
        <v>-7.9038770043925871E-4</v>
      </c>
      <c r="E808">
        <f t="shared" si="124"/>
        <v>0.78043051599462165</v>
      </c>
      <c r="F808" s="3">
        <f t="shared" si="125"/>
        <v>1.0007903877004394</v>
      </c>
      <c r="G808" s="7">
        <f t="shared" si="126"/>
        <v>0.86986103198925313</v>
      </c>
      <c r="H808" s="12">
        <f t="shared" si="127"/>
        <v>0</v>
      </c>
      <c r="I808" s="3">
        <f t="shared" si="128"/>
        <v>0</v>
      </c>
      <c r="J808" s="3">
        <f t="shared" si="129"/>
        <v>0</v>
      </c>
      <c r="K808" s="8">
        <f t="shared" si="120"/>
        <v>2.0000000000000004</v>
      </c>
      <c r="L808" s="3">
        <f t="shared" si="121"/>
        <v>1.001582024826313</v>
      </c>
    </row>
    <row r="809" spans="2:12" x14ac:dyDescent="0.3">
      <c r="B809">
        <v>0.79200000000000004</v>
      </c>
      <c r="C809">
        <f t="shared" si="122"/>
        <v>-8.943130638233189E-2</v>
      </c>
      <c r="D809" s="3">
        <f t="shared" si="123"/>
        <v>-7.9038770043925871E-4</v>
      </c>
      <c r="E809">
        <f t="shared" si="124"/>
        <v>0.78143130638232206</v>
      </c>
      <c r="F809" s="3">
        <f t="shared" si="125"/>
        <v>1.0007903877004394</v>
      </c>
      <c r="G809" s="7">
        <f t="shared" si="126"/>
        <v>0.87086261276465393</v>
      </c>
      <c r="H809" s="12">
        <f t="shared" si="127"/>
        <v>0</v>
      </c>
      <c r="I809" s="3">
        <f t="shared" si="128"/>
        <v>0</v>
      </c>
      <c r="J809" s="3">
        <f t="shared" si="129"/>
        <v>0</v>
      </c>
      <c r="K809" s="8">
        <f t="shared" si="120"/>
        <v>2.0000000000000004</v>
      </c>
      <c r="L809" s="3">
        <f t="shared" si="121"/>
        <v>1.001582024826313</v>
      </c>
    </row>
    <row r="810" spans="2:12" x14ac:dyDescent="0.3">
      <c r="B810">
        <v>0.79300000000000004</v>
      </c>
      <c r="C810">
        <f t="shared" si="122"/>
        <v>-8.9432096770032332E-2</v>
      </c>
      <c r="D810" s="3">
        <f t="shared" si="123"/>
        <v>-7.9038770043925871E-4</v>
      </c>
      <c r="E810">
        <f t="shared" si="124"/>
        <v>0.78243209677002246</v>
      </c>
      <c r="F810" s="3">
        <f t="shared" si="125"/>
        <v>1.0007903877004394</v>
      </c>
      <c r="G810" s="7">
        <f t="shared" si="126"/>
        <v>0.87186419354005484</v>
      </c>
      <c r="H810" s="12">
        <f t="shared" si="127"/>
        <v>0</v>
      </c>
      <c r="I810" s="3">
        <f t="shared" si="128"/>
        <v>0</v>
      </c>
      <c r="J810" s="3">
        <f t="shared" si="129"/>
        <v>0</v>
      </c>
      <c r="K810" s="8">
        <f t="shared" si="120"/>
        <v>2.0000000000000004</v>
      </c>
      <c r="L810" s="3">
        <f t="shared" si="121"/>
        <v>1.001582024826313</v>
      </c>
    </row>
    <row r="811" spans="2:12" x14ac:dyDescent="0.3">
      <c r="B811">
        <v>0.79400000000000004</v>
      </c>
      <c r="C811">
        <f t="shared" si="122"/>
        <v>-8.9432887157732774E-2</v>
      </c>
      <c r="D811" s="3">
        <f t="shared" si="123"/>
        <v>-7.9038770043925871E-4</v>
      </c>
      <c r="E811">
        <f t="shared" si="124"/>
        <v>0.78343288715772286</v>
      </c>
      <c r="F811" s="3">
        <f t="shared" si="125"/>
        <v>1.0007903877004394</v>
      </c>
      <c r="G811" s="7">
        <f t="shared" si="126"/>
        <v>0.87286577431545564</v>
      </c>
      <c r="H811" s="12">
        <f t="shared" si="127"/>
        <v>0</v>
      </c>
      <c r="I811" s="3">
        <f t="shared" si="128"/>
        <v>0</v>
      </c>
      <c r="J811" s="3">
        <f t="shared" si="129"/>
        <v>0</v>
      </c>
      <c r="K811" s="8">
        <f t="shared" si="120"/>
        <v>2.0000000000000004</v>
      </c>
      <c r="L811" s="3">
        <f t="shared" si="121"/>
        <v>1.001582024826313</v>
      </c>
    </row>
    <row r="812" spans="2:12" x14ac:dyDescent="0.3">
      <c r="B812">
        <v>0.79500000000000004</v>
      </c>
      <c r="C812">
        <f t="shared" si="122"/>
        <v>-8.9433677545433216E-2</v>
      </c>
      <c r="D812" s="3">
        <f t="shared" si="123"/>
        <v>-7.9038770043925871E-4</v>
      </c>
      <c r="E812">
        <f t="shared" si="124"/>
        <v>0.78443367754542326</v>
      </c>
      <c r="F812" s="3">
        <f t="shared" si="125"/>
        <v>1.0007903877004394</v>
      </c>
      <c r="G812" s="7">
        <f t="shared" si="126"/>
        <v>0.87386735509085645</v>
      </c>
      <c r="H812" s="12">
        <f t="shared" si="127"/>
        <v>0</v>
      </c>
      <c r="I812" s="3">
        <f t="shared" si="128"/>
        <v>0</v>
      </c>
      <c r="J812" s="3">
        <f t="shared" si="129"/>
        <v>0</v>
      </c>
      <c r="K812" s="8">
        <f t="shared" si="120"/>
        <v>2.0000000000000004</v>
      </c>
      <c r="L812" s="3">
        <f t="shared" si="121"/>
        <v>1.001582024826313</v>
      </c>
    </row>
    <row r="813" spans="2:12" x14ac:dyDescent="0.3">
      <c r="B813">
        <v>0.79600000000000004</v>
      </c>
      <c r="C813">
        <f t="shared" si="122"/>
        <v>-8.9434467933133657E-2</v>
      </c>
      <c r="D813" s="3">
        <f t="shared" si="123"/>
        <v>-7.9038770043925871E-4</v>
      </c>
      <c r="E813">
        <f t="shared" si="124"/>
        <v>0.78543446793312366</v>
      </c>
      <c r="F813" s="3">
        <f t="shared" si="125"/>
        <v>1.0007903877004394</v>
      </c>
      <c r="G813" s="7">
        <f t="shared" si="126"/>
        <v>0.87486893586625736</v>
      </c>
      <c r="H813" s="12">
        <f t="shared" si="127"/>
        <v>0</v>
      </c>
      <c r="I813" s="3">
        <f t="shared" si="128"/>
        <v>0</v>
      </c>
      <c r="J813" s="3">
        <f t="shared" si="129"/>
        <v>0</v>
      </c>
      <c r="K813" s="8">
        <f t="shared" si="120"/>
        <v>2.0000000000000004</v>
      </c>
      <c r="L813" s="3">
        <f t="shared" si="121"/>
        <v>1.001582024826313</v>
      </c>
    </row>
    <row r="814" spans="2:12" x14ac:dyDescent="0.3">
      <c r="B814">
        <v>0.79700000000000004</v>
      </c>
      <c r="C814">
        <f t="shared" si="122"/>
        <v>-8.9435258320834099E-2</v>
      </c>
      <c r="D814" s="3">
        <f t="shared" si="123"/>
        <v>-7.9038770043925871E-4</v>
      </c>
      <c r="E814">
        <f t="shared" si="124"/>
        <v>0.78643525832082406</v>
      </c>
      <c r="F814" s="3">
        <f t="shared" si="125"/>
        <v>1.0007903877004394</v>
      </c>
      <c r="G814" s="7">
        <f t="shared" si="126"/>
        <v>0.87587051664165816</v>
      </c>
      <c r="H814" s="12">
        <f t="shared" si="127"/>
        <v>0</v>
      </c>
      <c r="I814" s="3">
        <f t="shared" si="128"/>
        <v>0</v>
      </c>
      <c r="J814" s="3">
        <f t="shared" si="129"/>
        <v>0</v>
      </c>
      <c r="K814" s="8">
        <f t="shared" si="120"/>
        <v>2.0000000000000004</v>
      </c>
      <c r="L814" s="3">
        <f t="shared" si="121"/>
        <v>1.001582024826313</v>
      </c>
    </row>
    <row r="815" spans="2:12" x14ac:dyDescent="0.3">
      <c r="B815">
        <v>0.79800000000000004</v>
      </c>
      <c r="C815">
        <f t="shared" si="122"/>
        <v>-8.9436048708534541E-2</v>
      </c>
      <c r="D815" s="3">
        <f t="shared" si="123"/>
        <v>-7.9038770043925871E-4</v>
      </c>
      <c r="E815">
        <f t="shared" si="124"/>
        <v>0.78743604870852446</v>
      </c>
      <c r="F815" s="3">
        <f t="shared" si="125"/>
        <v>1.0007903877004394</v>
      </c>
      <c r="G815" s="7">
        <f t="shared" si="126"/>
        <v>0.87687209741705896</v>
      </c>
      <c r="H815" s="12">
        <f t="shared" si="127"/>
        <v>0</v>
      </c>
      <c r="I815" s="3">
        <f t="shared" si="128"/>
        <v>0</v>
      </c>
      <c r="J815" s="3">
        <f t="shared" si="129"/>
        <v>0</v>
      </c>
      <c r="K815" s="8">
        <f t="shared" si="120"/>
        <v>2.0000000000000004</v>
      </c>
      <c r="L815" s="3">
        <f t="shared" si="121"/>
        <v>1.001582024826313</v>
      </c>
    </row>
    <row r="816" spans="2:12" x14ac:dyDescent="0.3">
      <c r="B816">
        <v>0.79900000000000004</v>
      </c>
      <c r="C816">
        <f t="shared" si="122"/>
        <v>-8.9436839096234982E-2</v>
      </c>
      <c r="D816" s="3">
        <f t="shared" si="123"/>
        <v>-7.9038770043925871E-4</v>
      </c>
      <c r="E816">
        <f t="shared" si="124"/>
        <v>0.78843683909622486</v>
      </c>
      <c r="F816" s="3">
        <f t="shared" si="125"/>
        <v>1.0007903877004394</v>
      </c>
      <c r="G816" s="7">
        <f t="shared" si="126"/>
        <v>0.87787367819245987</v>
      </c>
      <c r="H816" s="12">
        <f t="shared" si="127"/>
        <v>0</v>
      </c>
      <c r="I816" s="3">
        <f t="shared" si="128"/>
        <v>0</v>
      </c>
      <c r="J816" s="3">
        <f t="shared" si="129"/>
        <v>0</v>
      </c>
      <c r="K816" s="8">
        <f t="shared" si="120"/>
        <v>2.0000000000000004</v>
      </c>
      <c r="L816" s="3">
        <f t="shared" si="121"/>
        <v>1.001582024826313</v>
      </c>
    </row>
    <row r="817" spans="2:12" x14ac:dyDescent="0.3">
      <c r="B817">
        <v>0.8</v>
      </c>
      <c r="C817">
        <f t="shared" si="122"/>
        <v>-8.9437629483935424E-2</v>
      </c>
      <c r="D817" s="3">
        <f t="shared" si="123"/>
        <v>-7.9038770043925871E-4</v>
      </c>
      <c r="E817">
        <f t="shared" si="124"/>
        <v>0.78943762948392526</v>
      </c>
      <c r="F817" s="3">
        <f t="shared" si="125"/>
        <v>1.0007903877004394</v>
      </c>
      <c r="G817" s="7">
        <f t="shared" si="126"/>
        <v>0.87887525896786067</v>
      </c>
      <c r="H817" s="12">
        <f t="shared" si="127"/>
        <v>0</v>
      </c>
      <c r="I817" s="3">
        <f t="shared" si="128"/>
        <v>0</v>
      </c>
      <c r="J817" s="3">
        <f t="shared" si="129"/>
        <v>0</v>
      </c>
      <c r="K817" s="8">
        <f t="shared" si="120"/>
        <v>2.0000000000000004</v>
      </c>
      <c r="L817" s="3">
        <f t="shared" si="121"/>
        <v>1.001582024826313</v>
      </c>
    </row>
    <row r="818" spans="2:12" x14ac:dyDescent="0.3">
      <c r="B818">
        <v>0.80100000000000005</v>
      </c>
      <c r="C818">
        <f t="shared" si="122"/>
        <v>-8.9438419871635866E-2</v>
      </c>
      <c r="D818" s="3">
        <f t="shared" si="123"/>
        <v>-7.9038770043925871E-4</v>
      </c>
      <c r="E818">
        <f t="shared" si="124"/>
        <v>0.79043841987162566</v>
      </c>
      <c r="F818" s="3">
        <f t="shared" si="125"/>
        <v>1.0007903877004394</v>
      </c>
      <c r="G818" s="7">
        <f t="shared" si="126"/>
        <v>0.87987683974326147</v>
      </c>
      <c r="H818" s="12">
        <f t="shared" si="127"/>
        <v>0</v>
      </c>
      <c r="I818" s="3">
        <f t="shared" si="128"/>
        <v>0</v>
      </c>
      <c r="J818" s="3">
        <f t="shared" si="129"/>
        <v>0</v>
      </c>
      <c r="K818" s="8">
        <f t="shared" si="120"/>
        <v>2.0000000000000004</v>
      </c>
      <c r="L818" s="3">
        <f t="shared" si="121"/>
        <v>1.001582024826313</v>
      </c>
    </row>
    <row r="819" spans="2:12" x14ac:dyDescent="0.3">
      <c r="B819">
        <v>0.80200000000000005</v>
      </c>
      <c r="C819">
        <f t="shared" si="122"/>
        <v>-8.9439210259336308E-2</v>
      </c>
      <c r="D819" s="3">
        <f t="shared" si="123"/>
        <v>-7.9038770043925871E-4</v>
      </c>
      <c r="E819">
        <f t="shared" si="124"/>
        <v>0.79143921025932606</v>
      </c>
      <c r="F819" s="3">
        <f t="shared" si="125"/>
        <v>1.0007903877004394</v>
      </c>
      <c r="G819" s="7">
        <f t="shared" si="126"/>
        <v>0.88087842051866239</v>
      </c>
      <c r="H819" s="12">
        <f t="shared" si="127"/>
        <v>0</v>
      </c>
      <c r="I819" s="3">
        <f t="shared" si="128"/>
        <v>0</v>
      </c>
      <c r="J819" s="3">
        <f t="shared" si="129"/>
        <v>0</v>
      </c>
      <c r="K819" s="8">
        <f t="shared" si="120"/>
        <v>2.0000000000000004</v>
      </c>
      <c r="L819" s="3">
        <f t="shared" si="121"/>
        <v>1.001582024826313</v>
      </c>
    </row>
    <row r="820" spans="2:12" x14ac:dyDescent="0.3">
      <c r="B820">
        <v>0.80300000000000005</v>
      </c>
      <c r="C820">
        <f t="shared" si="122"/>
        <v>-8.9440000647036749E-2</v>
      </c>
      <c r="D820" s="3">
        <f t="shared" si="123"/>
        <v>-7.9038770043925871E-4</v>
      </c>
      <c r="E820">
        <f t="shared" si="124"/>
        <v>0.79244000064702647</v>
      </c>
      <c r="F820" s="3">
        <f t="shared" si="125"/>
        <v>1.0007903877004394</v>
      </c>
      <c r="G820" s="7">
        <f t="shared" si="126"/>
        <v>0.88188000129406319</v>
      </c>
      <c r="H820" s="12">
        <f t="shared" si="127"/>
        <v>0</v>
      </c>
      <c r="I820" s="3">
        <f t="shared" si="128"/>
        <v>0</v>
      </c>
      <c r="J820" s="3">
        <f t="shared" si="129"/>
        <v>0</v>
      </c>
      <c r="K820" s="8">
        <f t="shared" si="120"/>
        <v>2.0000000000000004</v>
      </c>
      <c r="L820" s="3">
        <f t="shared" si="121"/>
        <v>1.001582024826313</v>
      </c>
    </row>
    <row r="821" spans="2:12" x14ac:dyDescent="0.3">
      <c r="B821">
        <v>0.80400000000000005</v>
      </c>
      <c r="C821">
        <f t="shared" si="122"/>
        <v>-8.9440791034737191E-2</v>
      </c>
      <c r="D821" s="3">
        <f t="shared" si="123"/>
        <v>-7.9038770043925871E-4</v>
      </c>
      <c r="E821">
        <f t="shared" si="124"/>
        <v>0.79344079103472687</v>
      </c>
      <c r="F821" s="3">
        <f t="shared" si="125"/>
        <v>1.0007903877004394</v>
      </c>
      <c r="G821" s="7">
        <f t="shared" si="126"/>
        <v>0.8828815820694641</v>
      </c>
      <c r="H821" s="12">
        <f t="shared" si="127"/>
        <v>0</v>
      </c>
      <c r="I821" s="3">
        <f t="shared" si="128"/>
        <v>0</v>
      </c>
      <c r="J821" s="3">
        <f t="shared" si="129"/>
        <v>0</v>
      </c>
      <c r="K821" s="8">
        <f t="shared" si="120"/>
        <v>2.0000000000000004</v>
      </c>
      <c r="L821" s="3">
        <f t="shared" si="121"/>
        <v>1.001582024826313</v>
      </c>
    </row>
    <row r="822" spans="2:12" x14ac:dyDescent="0.3">
      <c r="B822">
        <v>0.80500000000000005</v>
      </c>
      <c r="C822">
        <f t="shared" si="122"/>
        <v>-8.9441581422437633E-2</v>
      </c>
      <c r="D822" s="3">
        <f t="shared" si="123"/>
        <v>-7.9038770043925871E-4</v>
      </c>
      <c r="E822">
        <f t="shared" si="124"/>
        <v>0.79444158142242727</v>
      </c>
      <c r="F822" s="3">
        <f t="shared" si="125"/>
        <v>1.0007903877004394</v>
      </c>
      <c r="G822" s="7">
        <f t="shared" si="126"/>
        <v>0.8838831628448649</v>
      </c>
      <c r="H822" s="12">
        <f t="shared" si="127"/>
        <v>0</v>
      </c>
      <c r="I822" s="3">
        <f t="shared" si="128"/>
        <v>0</v>
      </c>
      <c r="J822" s="3">
        <f t="shared" si="129"/>
        <v>0</v>
      </c>
      <c r="K822" s="8">
        <f t="shared" si="120"/>
        <v>2.0000000000000004</v>
      </c>
      <c r="L822" s="3">
        <f t="shared" si="121"/>
        <v>1.001582024826313</v>
      </c>
    </row>
    <row r="823" spans="2:12" x14ac:dyDescent="0.3">
      <c r="B823">
        <v>0.80600000000000005</v>
      </c>
      <c r="C823">
        <f t="shared" si="122"/>
        <v>-8.9442371810138074E-2</v>
      </c>
      <c r="D823" s="3">
        <f t="shared" si="123"/>
        <v>-7.9038770043925871E-4</v>
      </c>
      <c r="E823">
        <f t="shared" si="124"/>
        <v>0.79544237181012767</v>
      </c>
      <c r="F823" s="3">
        <f t="shared" si="125"/>
        <v>1.0007903877004394</v>
      </c>
      <c r="G823" s="7">
        <f t="shared" si="126"/>
        <v>0.8848847436202657</v>
      </c>
      <c r="H823" s="12">
        <f t="shared" si="127"/>
        <v>0</v>
      </c>
      <c r="I823" s="3">
        <f t="shared" si="128"/>
        <v>0</v>
      </c>
      <c r="J823" s="3">
        <f t="shared" si="129"/>
        <v>0</v>
      </c>
      <c r="K823" s="8">
        <f t="shared" si="120"/>
        <v>2.0000000000000004</v>
      </c>
      <c r="L823" s="3">
        <f t="shared" si="121"/>
        <v>1.001582024826313</v>
      </c>
    </row>
    <row r="824" spans="2:12" x14ac:dyDescent="0.3">
      <c r="B824">
        <v>0.80700000000000005</v>
      </c>
      <c r="C824">
        <f t="shared" si="122"/>
        <v>-8.9443162197838516E-2</v>
      </c>
      <c r="D824" s="3">
        <f t="shared" si="123"/>
        <v>-7.9038770043925871E-4</v>
      </c>
      <c r="E824">
        <f t="shared" si="124"/>
        <v>0.79644316219782807</v>
      </c>
      <c r="F824" s="3">
        <f t="shared" si="125"/>
        <v>1.0007903877004394</v>
      </c>
      <c r="G824" s="7">
        <f t="shared" si="126"/>
        <v>0.88588632439566661</v>
      </c>
      <c r="H824" s="12">
        <f t="shared" si="127"/>
        <v>0</v>
      </c>
      <c r="I824" s="3">
        <f t="shared" si="128"/>
        <v>0</v>
      </c>
      <c r="J824" s="3">
        <f t="shared" si="129"/>
        <v>0</v>
      </c>
      <c r="K824" s="8">
        <f t="shared" si="120"/>
        <v>2.0000000000000004</v>
      </c>
      <c r="L824" s="3">
        <f t="shared" si="121"/>
        <v>1.001582024826313</v>
      </c>
    </row>
    <row r="825" spans="2:12" x14ac:dyDescent="0.3">
      <c r="B825">
        <v>0.80800000000000005</v>
      </c>
      <c r="C825">
        <f t="shared" si="122"/>
        <v>-8.9443952585538958E-2</v>
      </c>
      <c r="D825" s="3">
        <f t="shared" si="123"/>
        <v>-7.9038770043925871E-4</v>
      </c>
      <c r="E825">
        <f t="shared" si="124"/>
        <v>0.79744395258552847</v>
      </c>
      <c r="F825" s="3">
        <f t="shared" si="125"/>
        <v>1.0007903877004394</v>
      </c>
      <c r="G825" s="7">
        <f t="shared" si="126"/>
        <v>0.88688790517106741</v>
      </c>
      <c r="H825" s="12">
        <f t="shared" si="127"/>
        <v>0</v>
      </c>
      <c r="I825" s="3">
        <f t="shared" si="128"/>
        <v>0</v>
      </c>
      <c r="J825" s="3">
        <f t="shared" si="129"/>
        <v>0</v>
      </c>
      <c r="K825" s="8">
        <f t="shared" si="120"/>
        <v>2.0000000000000004</v>
      </c>
      <c r="L825" s="3">
        <f t="shared" si="121"/>
        <v>1.001582024826313</v>
      </c>
    </row>
    <row r="826" spans="2:12" x14ac:dyDescent="0.3">
      <c r="B826">
        <v>0.80900000000000005</v>
      </c>
      <c r="C826">
        <f t="shared" si="122"/>
        <v>-8.9444742973239399E-2</v>
      </c>
      <c r="D826" s="3">
        <f t="shared" si="123"/>
        <v>-7.9038770043925871E-4</v>
      </c>
      <c r="E826">
        <f t="shared" si="124"/>
        <v>0.79844474297322887</v>
      </c>
      <c r="F826" s="3">
        <f t="shared" si="125"/>
        <v>1.0007903877004394</v>
      </c>
      <c r="G826" s="7">
        <f t="shared" si="126"/>
        <v>0.88788948594646833</v>
      </c>
      <c r="H826" s="12">
        <f t="shared" si="127"/>
        <v>0</v>
      </c>
      <c r="I826" s="3">
        <f t="shared" si="128"/>
        <v>0</v>
      </c>
      <c r="J826" s="3">
        <f t="shared" si="129"/>
        <v>0</v>
      </c>
      <c r="K826" s="8">
        <f t="shared" si="120"/>
        <v>2.0000000000000004</v>
      </c>
      <c r="L826" s="3">
        <f t="shared" si="121"/>
        <v>1.001582024826313</v>
      </c>
    </row>
    <row r="827" spans="2:12" x14ac:dyDescent="0.3">
      <c r="B827">
        <v>0.81</v>
      </c>
      <c r="C827">
        <f t="shared" si="122"/>
        <v>-8.9445533360939841E-2</v>
      </c>
      <c r="D827" s="3">
        <f t="shared" si="123"/>
        <v>-7.9038770043925871E-4</v>
      </c>
      <c r="E827">
        <f t="shared" si="124"/>
        <v>0.79944553336092927</v>
      </c>
      <c r="F827" s="3">
        <f t="shared" si="125"/>
        <v>1.0007903877004394</v>
      </c>
      <c r="G827" s="7">
        <f t="shared" si="126"/>
        <v>0.88889106672186913</v>
      </c>
      <c r="H827" s="12">
        <f t="shared" si="127"/>
        <v>0</v>
      </c>
      <c r="I827" s="3">
        <f t="shared" si="128"/>
        <v>0</v>
      </c>
      <c r="J827" s="3">
        <f t="shared" si="129"/>
        <v>0</v>
      </c>
      <c r="K827" s="8">
        <f t="shared" si="120"/>
        <v>2.0000000000000004</v>
      </c>
      <c r="L827" s="3">
        <f t="shared" si="121"/>
        <v>1.001582024826313</v>
      </c>
    </row>
    <row r="828" spans="2:12" x14ac:dyDescent="0.3">
      <c r="B828">
        <v>0.81100000000000005</v>
      </c>
      <c r="C828">
        <f t="shared" si="122"/>
        <v>-8.9446323748640283E-2</v>
      </c>
      <c r="D828" s="3">
        <f t="shared" si="123"/>
        <v>-7.9038770043925871E-4</v>
      </c>
      <c r="E828">
        <f t="shared" si="124"/>
        <v>0.80044632374862967</v>
      </c>
      <c r="F828" s="3">
        <f t="shared" si="125"/>
        <v>1.0007903877004394</v>
      </c>
      <c r="G828" s="7">
        <f t="shared" si="126"/>
        <v>0.88989264749726993</v>
      </c>
      <c r="H828" s="12">
        <f t="shared" si="127"/>
        <v>0</v>
      </c>
      <c r="I828" s="3">
        <f t="shared" si="128"/>
        <v>0</v>
      </c>
      <c r="J828" s="3">
        <f t="shared" si="129"/>
        <v>0</v>
      </c>
      <c r="K828" s="8">
        <f t="shared" si="120"/>
        <v>2.0000000000000004</v>
      </c>
      <c r="L828" s="3">
        <f t="shared" si="121"/>
        <v>1.001582024826313</v>
      </c>
    </row>
    <row r="829" spans="2:12" x14ac:dyDescent="0.3">
      <c r="B829">
        <v>0.81200000000000006</v>
      </c>
      <c r="C829">
        <f t="shared" si="122"/>
        <v>-8.9447114136340725E-2</v>
      </c>
      <c r="D829" s="3">
        <f t="shared" si="123"/>
        <v>-7.9038770043925871E-4</v>
      </c>
      <c r="E829">
        <f t="shared" si="124"/>
        <v>0.80144711413633007</v>
      </c>
      <c r="F829" s="3">
        <f t="shared" si="125"/>
        <v>1.0007903877004394</v>
      </c>
      <c r="G829" s="7">
        <f t="shared" si="126"/>
        <v>0.89089422827267084</v>
      </c>
      <c r="H829" s="12">
        <f t="shared" si="127"/>
        <v>0</v>
      </c>
      <c r="I829" s="3">
        <f t="shared" si="128"/>
        <v>0</v>
      </c>
      <c r="J829" s="3">
        <f t="shared" si="129"/>
        <v>0</v>
      </c>
      <c r="K829" s="8">
        <f t="shared" si="120"/>
        <v>2.0000000000000004</v>
      </c>
      <c r="L829" s="3">
        <f t="shared" si="121"/>
        <v>1.001582024826313</v>
      </c>
    </row>
    <row r="830" spans="2:12" x14ac:dyDescent="0.3">
      <c r="B830">
        <v>0.81300000000000006</v>
      </c>
      <c r="C830">
        <f t="shared" si="122"/>
        <v>-8.9447904524041166E-2</v>
      </c>
      <c r="D830" s="3">
        <f t="shared" si="123"/>
        <v>-7.9038770043925871E-4</v>
      </c>
      <c r="E830">
        <f t="shared" si="124"/>
        <v>0.80244790452403048</v>
      </c>
      <c r="F830" s="3">
        <f t="shared" si="125"/>
        <v>1.0007903877004394</v>
      </c>
      <c r="G830" s="7">
        <f t="shared" si="126"/>
        <v>0.89189580904807164</v>
      </c>
      <c r="H830" s="12">
        <f t="shared" si="127"/>
        <v>0</v>
      </c>
      <c r="I830" s="3">
        <f t="shared" si="128"/>
        <v>0</v>
      </c>
      <c r="J830" s="3">
        <f t="shared" si="129"/>
        <v>0</v>
      </c>
      <c r="K830" s="8">
        <f t="shared" si="120"/>
        <v>2.0000000000000004</v>
      </c>
      <c r="L830" s="3">
        <f t="shared" si="121"/>
        <v>1.001582024826313</v>
      </c>
    </row>
    <row r="831" spans="2:12" x14ac:dyDescent="0.3">
      <c r="B831">
        <v>0.81400000000000006</v>
      </c>
      <c r="C831">
        <f t="shared" si="122"/>
        <v>-8.9448694911741608E-2</v>
      </c>
      <c r="D831" s="3">
        <f t="shared" si="123"/>
        <v>-7.9038770043925871E-4</v>
      </c>
      <c r="E831">
        <f t="shared" si="124"/>
        <v>0.80344869491173088</v>
      </c>
      <c r="F831" s="3">
        <f t="shared" si="125"/>
        <v>1.0007903877004394</v>
      </c>
      <c r="G831" s="7">
        <f t="shared" si="126"/>
        <v>0.89289738982347244</v>
      </c>
      <c r="H831" s="12">
        <f t="shared" si="127"/>
        <v>0</v>
      </c>
      <c r="I831" s="3">
        <f t="shared" si="128"/>
        <v>0</v>
      </c>
      <c r="J831" s="3">
        <f t="shared" si="129"/>
        <v>0</v>
      </c>
      <c r="K831" s="8">
        <f t="shared" si="120"/>
        <v>2.0000000000000004</v>
      </c>
      <c r="L831" s="3">
        <f t="shared" si="121"/>
        <v>1.001582024826313</v>
      </c>
    </row>
    <row r="832" spans="2:12" x14ac:dyDescent="0.3">
      <c r="B832">
        <v>0.81500000000000006</v>
      </c>
      <c r="C832">
        <f t="shared" si="122"/>
        <v>-8.944948529944205E-2</v>
      </c>
      <c r="D832" s="3">
        <f t="shared" si="123"/>
        <v>-7.9038770043925871E-4</v>
      </c>
      <c r="E832">
        <f t="shared" si="124"/>
        <v>0.80444948529943128</v>
      </c>
      <c r="F832" s="3">
        <f t="shared" si="125"/>
        <v>1.0007903877004394</v>
      </c>
      <c r="G832" s="7">
        <f t="shared" si="126"/>
        <v>0.89389897059887335</v>
      </c>
      <c r="H832" s="12">
        <f t="shared" si="127"/>
        <v>0</v>
      </c>
      <c r="I832" s="3">
        <f t="shared" si="128"/>
        <v>0</v>
      </c>
      <c r="J832" s="3">
        <f t="shared" si="129"/>
        <v>0</v>
      </c>
      <c r="K832" s="8">
        <f t="shared" si="120"/>
        <v>2.0000000000000004</v>
      </c>
      <c r="L832" s="3">
        <f t="shared" si="121"/>
        <v>1.001582024826313</v>
      </c>
    </row>
    <row r="833" spans="2:12" x14ac:dyDescent="0.3">
      <c r="B833">
        <v>0.81600000000000006</v>
      </c>
      <c r="C833">
        <f t="shared" si="122"/>
        <v>-8.9450275687142491E-2</v>
      </c>
      <c r="D833" s="3">
        <f t="shared" si="123"/>
        <v>-7.9038770043925871E-4</v>
      </c>
      <c r="E833">
        <f t="shared" si="124"/>
        <v>0.80545027568713168</v>
      </c>
      <c r="F833" s="3">
        <f t="shared" si="125"/>
        <v>1.0007903877004394</v>
      </c>
      <c r="G833" s="7">
        <f t="shared" si="126"/>
        <v>0.89490055137427416</v>
      </c>
      <c r="H833" s="12">
        <f t="shared" si="127"/>
        <v>0</v>
      </c>
      <c r="I833" s="3">
        <f t="shared" si="128"/>
        <v>0</v>
      </c>
      <c r="J833" s="3">
        <f t="shared" si="129"/>
        <v>0</v>
      </c>
      <c r="K833" s="8">
        <f t="shared" si="120"/>
        <v>2.0000000000000004</v>
      </c>
      <c r="L833" s="3">
        <f t="shared" si="121"/>
        <v>1.001582024826313</v>
      </c>
    </row>
    <row r="834" spans="2:12" x14ac:dyDescent="0.3">
      <c r="B834">
        <v>0.81700000000000006</v>
      </c>
      <c r="C834">
        <f t="shared" si="122"/>
        <v>-8.9451066074842933E-2</v>
      </c>
      <c r="D834" s="3">
        <f t="shared" si="123"/>
        <v>-7.9038770043925871E-4</v>
      </c>
      <c r="E834">
        <f t="shared" si="124"/>
        <v>0.80645106607483208</v>
      </c>
      <c r="F834" s="3">
        <f t="shared" si="125"/>
        <v>1.0007903877004394</v>
      </c>
      <c r="G834" s="7">
        <f t="shared" si="126"/>
        <v>0.89590213214967496</v>
      </c>
      <c r="H834" s="12">
        <f t="shared" si="127"/>
        <v>0</v>
      </c>
      <c r="I834" s="3">
        <f t="shared" si="128"/>
        <v>0</v>
      </c>
      <c r="J834" s="3">
        <f t="shared" si="129"/>
        <v>0</v>
      </c>
      <c r="K834" s="8">
        <f t="shared" si="120"/>
        <v>2.0000000000000004</v>
      </c>
      <c r="L834" s="3">
        <f t="shared" si="121"/>
        <v>1.001582024826313</v>
      </c>
    </row>
    <row r="835" spans="2:12" x14ac:dyDescent="0.3">
      <c r="B835">
        <v>0.81800000000000006</v>
      </c>
      <c r="C835">
        <f t="shared" si="122"/>
        <v>-8.9451856462543375E-2</v>
      </c>
      <c r="D835" s="3">
        <f t="shared" si="123"/>
        <v>-7.9038770043925871E-4</v>
      </c>
      <c r="E835">
        <f t="shared" si="124"/>
        <v>0.80745185646253248</v>
      </c>
      <c r="F835" s="3">
        <f t="shared" si="125"/>
        <v>1.0007903877004394</v>
      </c>
      <c r="G835" s="7">
        <f t="shared" si="126"/>
        <v>0.89690371292507587</v>
      </c>
      <c r="H835" s="12">
        <f t="shared" si="127"/>
        <v>0</v>
      </c>
      <c r="I835" s="3">
        <f t="shared" si="128"/>
        <v>0</v>
      </c>
      <c r="J835" s="3">
        <f t="shared" si="129"/>
        <v>0</v>
      </c>
      <c r="K835" s="8">
        <f t="shared" si="120"/>
        <v>2.0000000000000004</v>
      </c>
      <c r="L835" s="3">
        <f t="shared" si="121"/>
        <v>1.001582024826313</v>
      </c>
    </row>
    <row r="836" spans="2:12" x14ac:dyDescent="0.3">
      <c r="B836">
        <v>0.81900000000000006</v>
      </c>
      <c r="C836">
        <f t="shared" si="122"/>
        <v>-8.9452646850243817E-2</v>
      </c>
      <c r="D836" s="3">
        <f t="shared" si="123"/>
        <v>-7.9038770043925871E-4</v>
      </c>
      <c r="E836">
        <f t="shared" si="124"/>
        <v>0.80845264685023288</v>
      </c>
      <c r="F836" s="3">
        <f t="shared" si="125"/>
        <v>1.0007903877004394</v>
      </c>
      <c r="G836" s="7">
        <f t="shared" si="126"/>
        <v>0.89790529370047667</v>
      </c>
      <c r="H836" s="12">
        <f t="shared" si="127"/>
        <v>0</v>
      </c>
      <c r="I836" s="3">
        <f t="shared" si="128"/>
        <v>0</v>
      </c>
      <c r="J836" s="3">
        <f t="shared" si="129"/>
        <v>0</v>
      </c>
      <c r="K836" s="8">
        <f t="shared" si="120"/>
        <v>2.0000000000000004</v>
      </c>
      <c r="L836" s="3">
        <f t="shared" si="121"/>
        <v>1.001582024826313</v>
      </c>
    </row>
    <row r="837" spans="2:12" x14ac:dyDescent="0.3">
      <c r="B837">
        <v>0.82000000000000006</v>
      </c>
      <c r="C837">
        <f t="shared" si="122"/>
        <v>-8.9453437237944258E-2</v>
      </c>
      <c r="D837" s="3">
        <f t="shared" si="123"/>
        <v>-7.9038770043925871E-4</v>
      </c>
      <c r="E837">
        <f t="shared" si="124"/>
        <v>0.80945343723793328</v>
      </c>
      <c r="F837" s="3">
        <f t="shared" si="125"/>
        <v>1.0007903877004394</v>
      </c>
      <c r="G837" s="7">
        <f t="shared" si="126"/>
        <v>0.89890687447587758</v>
      </c>
      <c r="H837" s="12">
        <f t="shared" si="127"/>
        <v>0</v>
      </c>
      <c r="I837" s="3">
        <f t="shared" si="128"/>
        <v>0</v>
      </c>
      <c r="J837" s="3">
        <f t="shared" si="129"/>
        <v>0</v>
      </c>
      <c r="K837" s="8">
        <f t="shared" si="120"/>
        <v>2.0000000000000004</v>
      </c>
      <c r="L837" s="3">
        <f t="shared" si="121"/>
        <v>1.001582024826313</v>
      </c>
    </row>
    <row r="838" spans="2:12" x14ac:dyDescent="0.3">
      <c r="B838">
        <v>0.82100000000000006</v>
      </c>
      <c r="C838">
        <f t="shared" si="122"/>
        <v>-8.94542276256447E-2</v>
      </c>
      <c r="D838" s="3">
        <f t="shared" si="123"/>
        <v>-7.9038770043925871E-4</v>
      </c>
      <c r="E838">
        <f t="shared" si="124"/>
        <v>0.81045422762563368</v>
      </c>
      <c r="F838" s="3">
        <f t="shared" si="125"/>
        <v>1.0007903877004394</v>
      </c>
      <c r="G838" s="7">
        <f t="shared" si="126"/>
        <v>0.89990845525127838</v>
      </c>
      <c r="H838" s="12">
        <f t="shared" si="127"/>
        <v>0</v>
      </c>
      <c r="I838" s="3">
        <f t="shared" si="128"/>
        <v>0</v>
      </c>
      <c r="J838" s="3">
        <f t="shared" si="129"/>
        <v>0</v>
      </c>
      <c r="K838" s="8">
        <f t="shared" si="120"/>
        <v>2.0000000000000004</v>
      </c>
      <c r="L838" s="3">
        <f t="shared" si="121"/>
        <v>1.001582024826313</v>
      </c>
    </row>
    <row r="839" spans="2:12" x14ac:dyDescent="0.3">
      <c r="B839">
        <v>0.82200000000000006</v>
      </c>
      <c r="C839">
        <f t="shared" si="122"/>
        <v>-8.9455018013345142E-2</v>
      </c>
      <c r="D839" s="3">
        <f t="shared" si="123"/>
        <v>-7.9038770043925871E-4</v>
      </c>
      <c r="E839">
        <f t="shared" si="124"/>
        <v>0.81145501801333408</v>
      </c>
      <c r="F839" s="3">
        <f t="shared" si="125"/>
        <v>1.0007903877004394</v>
      </c>
      <c r="G839" s="7">
        <f t="shared" si="126"/>
        <v>0.90091003602667918</v>
      </c>
      <c r="H839" s="12">
        <f t="shared" si="127"/>
        <v>0</v>
      </c>
      <c r="I839" s="3">
        <f t="shared" si="128"/>
        <v>0</v>
      </c>
      <c r="J839" s="3">
        <f t="shared" si="129"/>
        <v>0</v>
      </c>
      <c r="K839" s="8">
        <f t="shared" si="120"/>
        <v>2.0000000000000004</v>
      </c>
      <c r="L839" s="3">
        <f t="shared" si="121"/>
        <v>1.001582024826313</v>
      </c>
    </row>
    <row r="840" spans="2:12" x14ac:dyDescent="0.3">
      <c r="B840">
        <v>0.82300000000000006</v>
      </c>
      <c r="C840">
        <f t="shared" si="122"/>
        <v>-8.9455808401045583E-2</v>
      </c>
      <c r="D840" s="3">
        <f t="shared" si="123"/>
        <v>-7.9038770043925871E-4</v>
      </c>
      <c r="E840">
        <f t="shared" si="124"/>
        <v>0.81245580840103448</v>
      </c>
      <c r="F840" s="3">
        <f t="shared" si="125"/>
        <v>1.0007903877004394</v>
      </c>
      <c r="G840" s="7">
        <f t="shared" si="126"/>
        <v>0.9019116168020801</v>
      </c>
      <c r="H840" s="12">
        <f t="shared" si="127"/>
        <v>0</v>
      </c>
      <c r="I840" s="3">
        <f t="shared" si="128"/>
        <v>0</v>
      </c>
      <c r="J840" s="3">
        <f t="shared" si="129"/>
        <v>0</v>
      </c>
      <c r="K840" s="8">
        <f t="shared" si="120"/>
        <v>2.0000000000000004</v>
      </c>
      <c r="L840" s="3">
        <f t="shared" si="121"/>
        <v>1.001582024826313</v>
      </c>
    </row>
    <row r="841" spans="2:12" x14ac:dyDescent="0.3">
      <c r="B841">
        <v>0.82400000000000007</v>
      </c>
      <c r="C841">
        <f t="shared" si="122"/>
        <v>-8.9456598788746025E-2</v>
      </c>
      <c r="D841" s="3">
        <f t="shared" si="123"/>
        <v>-7.9038770043925871E-4</v>
      </c>
      <c r="E841">
        <f t="shared" si="124"/>
        <v>0.81345659878873489</v>
      </c>
      <c r="F841" s="3">
        <f t="shared" si="125"/>
        <v>1.0007903877004394</v>
      </c>
      <c r="G841" s="7">
        <f t="shared" si="126"/>
        <v>0.9029131975774809</v>
      </c>
      <c r="H841" s="12">
        <f t="shared" si="127"/>
        <v>0</v>
      </c>
      <c r="I841" s="3">
        <f t="shared" si="128"/>
        <v>0</v>
      </c>
      <c r="J841" s="3">
        <f t="shared" si="129"/>
        <v>0</v>
      </c>
      <c r="K841" s="8">
        <f t="shared" si="120"/>
        <v>2.0000000000000004</v>
      </c>
      <c r="L841" s="3">
        <f t="shared" si="121"/>
        <v>1.001582024826313</v>
      </c>
    </row>
    <row r="842" spans="2:12" x14ac:dyDescent="0.3">
      <c r="B842">
        <v>0.82500000000000007</v>
      </c>
      <c r="C842">
        <f t="shared" si="122"/>
        <v>-8.9457389176446467E-2</v>
      </c>
      <c r="D842" s="3">
        <f t="shared" si="123"/>
        <v>-7.9038770043925871E-4</v>
      </c>
      <c r="E842">
        <f t="shared" si="124"/>
        <v>0.81445738917643529</v>
      </c>
      <c r="F842" s="3">
        <f t="shared" si="125"/>
        <v>1.0007903877004394</v>
      </c>
      <c r="G842" s="7">
        <f t="shared" si="126"/>
        <v>0.90391477835288181</v>
      </c>
      <c r="H842" s="12">
        <f t="shared" si="127"/>
        <v>0</v>
      </c>
      <c r="I842" s="3">
        <f t="shared" si="128"/>
        <v>0</v>
      </c>
      <c r="J842" s="3">
        <f t="shared" si="129"/>
        <v>0</v>
      </c>
      <c r="K842" s="8">
        <f t="shared" si="120"/>
        <v>2.0000000000000004</v>
      </c>
      <c r="L842" s="3">
        <f t="shared" si="121"/>
        <v>1.001582024826313</v>
      </c>
    </row>
    <row r="843" spans="2:12" x14ac:dyDescent="0.3">
      <c r="B843">
        <v>0.82600000000000007</v>
      </c>
      <c r="C843">
        <f t="shared" si="122"/>
        <v>-8.9458179564146909E-2</v>
      </c>
      <c r="D843" s="3">
        <f t="shared" si="123"/>
        <v>-7.9038770043925871E-4</v>
      </c>
      <c r="E843">
        <f t="shared" si="124"/>
        <v>0.81545817956413569</v>
      </c>
      <c r="F843" s="3">
        <f t="shared" si="125"/>
        <v>1.0007903877004394</v>
      </c>
      <c r="G843" s="7">
        <f t="shared" si="126"/>
        <v>0.90491635912828261</v>
      </c>
      <c r="H843" s="12">
        <f t="shared" si="127"/>
        <v>0</v>
      </c>
      <c r="I843" s="3">
        <f t="shared" si="128"/>
        <v>0</v>
      </c>
      <c r="J843" s="3">
        <f t="shared" si="129"/>
        <v>0</v>
      </c>
      <c r="K843" s="8">
        <f t="shared" si="120"/>
        <v>2.0000000000000004</v>
      </c>
      <c r="L843" s="3">
        <f t="shared" si="121"/>
        <v>1.001582024826313</v>
      </c>
    </row>
    <row r="844" spans="2:12" x14ac:dyDescent="0.3">
      <c r="B844">
        <v>0.82700000000000007</v>
      </c>
      <c r="C844">
        <f t="shared" si="122"/>
        <v>-8.945896995184735E-2</v>
      </c>
      <c r="D844" s="3">
        <f t="shared" si="123"/>
        <v>-7.9038770043925871E-4</v>
      </c>
      <c r="E844">
        <f t="shared" si="124"/>
        <v>0.81645896995183609</v>
      </c>
      <c r="F844" s="3">
        <f t="shared" si="125"/>
        <v>1.0007903877004394</v>
      </c>
      <c r="G844" s="7">
        <f t="shared" si="126"/>
        <v>0.90591793990368341</v>
      </c>
      <c r="H844" s="12">
        <f t="shared" si="127"/>
        <v>0</v>
      </c>
      <c r="I844" s="3">
        <f t="shared" si="128"/>
        <v>0</v>
      </c>
      <c r="J844" s="3">
        <f t="shared" si="129"/>
        <v>0</v>
      </c>
      <c r="K844" s="8">
        <f t="shared" si="120"/>
        <v>2.0000000000000004</v>
      </c>
      <c r="L844" s="3">
        <f t="shared" si="121"/>
        <v>1.001582024826313</v>
      </c>
    </row>
    <row r="845" spans="2:12" x14ac:dyDescent="0.3">
      <c r="B845">
        <v>0.82800000000000007</v>
      </c>
      <c r="C845">
        <f t="shared" si="122"/>
        <v>-8.9459760339547792E-2</v>
      </c>
      <c r="D845" s="3">
        <f t="shared" si="123"/>
        <v>-7.9038770043925871E-4</v>
      </c>
      <c r="E845">
        <f t="shared" si="124"/>
        <v>0.81745976033953649</v>
      </c>
      <c r="F845" s="3">
        <f t="shared" si="125"/>
        <v>1.0007903877004394</v>
      </c>
      <c r="G845" s="7">
        <f t="shared" si="126"/>
        <v>0.90691952067908432</v>
      </c>
      <c r="H845" s="12">
        <f t="shared" si="127"/>
        <v>0</v>
      </c>
      <c r="I845" s="3">
        <f t="shared" si="128"/>
        <v>0</v>
      </c>
      <c r="J845" s="3">
        <f t="shared" si="129"/>
        <v>0</v>
      </c>
      <c r="K845" s="8">
        <f t="shared" si="120"/>
        <v>2.0000000000000004</v>
      </c>
      <c r="L845" s="3">
        <f t="shared" si="121"/>
        <v>1.001582024826313</v>
      </c>
    </row>
    <row r="846" spans="2:12" x14ac:dyDescent="0.3">
      <c r="B846">
        <v>0.82900000000000007</v>
      </c>
      <c r="C846">
        <f t="shared" si="122"/>
        <v>-8.9460550727248234E-2</v>
      </c>
      <c r="D846" s="3">
        <f t="shared" si="123"/>
        <v>-7.9038770043925871E-4</v>
      </c>
      <c r="E846">
        <f t="shared" si="124"/>
        <v>0.81846055072723689</v>
      </c>
      <c r="F846" s="3">
        <f t="shared" si="125"/>
        <v>1.0007903877004394</v>
      </c>
      <c r="G846" s="7">
        <f t="shared" si="126"/>
        <v>0.90792110145448512</v>
      </c>
      <c r="H846" s="12">
        <f t="shared" si="127"/>
        <v>0</v>
      </c>
      <c r="I846" s="3">
        <f t="shared" si="128"/>
        <v>0</v>
      </c>
      <c r="J846" s="3">
        <f t="shared" si="129"/>
        <v>0</v>
      </c>
      <c r="K846" s="8">
        <f t="shared" si="120"/>
        <v>2.0000000000000004</v>
      </c>
      <c r="L846" s="3">
        <f t="shared" si="121"/>
        <v>1.001582024826313</v>
      </c>
    </row>
    <row r="847" spans="2:12" x14ac:dyDescent="0.3">
      <c r="B847">
        <v>0.83000000000000007</v>
      </c>
      <c r="C847">
        <f t="shared" si="122"/>
        <v>-8.9461341114948675E-2</v>
      </c>
      <c r="D847" s="3">
        <f t="shared" si="123"/>
        <v>-7.9038770043925871E-4</v>
      </c>
      <c r="E847">
        <f t="shared" si="124"/>
        <v>0.81946134111493729</v>
      </c>
      <c r="F847" s="3">
        <f t="shared" si="125"/>
        <v>1.0007903877004394</v>
      </c>
      <c r="G847" s="7">
        <f t="shared" si="126"/>
        <v>0.90892268222988593</v>
      </c>
      <c r="H847" s="12">
        <f t="shared" si="127"/>
        <v>0</v>
      </c>
      <c r="I847" s="3">
        <f t="shared" si="128"/>
        <v>0</v>
      </c>
      <c r="J847" s="3">
        <f t="shared" si="129"/>
        <v>0</v>
      </c>
      <c r="K847" s="8">
        <f t="shared" si="120"/>
        <v>2.0000000000000004</v>
      </c>
      <c r="L847" s="3">
        <f t="shared" si="121"/>
        <v>1.001582024826313</v>
      </c>
    </row>
    <row r="848" spans="2:12" x14ac:dyDescent="0.3">
      <c r="B848">
        <v>0.83100000000000007</v>
      </c>
      <c r="C848">
        <f t="shared" si="122"/>
        <v>-8.9462131502649117E-2</v>
      </c>
      <c r="D848" s="3">
        <f t="shared" si="123"/>
        <v>-7.9038770043925871E-4</v>
      </c>
      <c r="E848">
        <f t="shared" si="124"/>
        <v>0.82046213150263769</v>
      </c>
      <c r="F848" s="3">
        <f t="shared" si="125"/>
        <v>1.0007903877004394</v>
      </c>
      <c r="G848" s="7">
        <f t="shared" si="126"/>
        <v>0.90992426300528684</v>
      </c>
      <c r="H848" s="12">
        <f t="shared" si="127"/>
        <v>0</v>
      </c>
      <c r="I848" s="3">
        <f t="shared" si="128"/>
        <v>0</v>
      </c>
      <c r="J848" s="3">
        <f t="shared" si="129"/>
        <v>0</v>
      </c>
      <c r="K848" s="8">
        <f t="shared" si="120"/>
        <v>2.0000000000000004</v>
      </c>
      <c r="L848" s="3">
        <f t="shared" si="121"/>
        <v>1.001582024826313</v>
      </c>
    </row>
    <row r="849" spans="2:12" x14ac:dyDescent="0.3">
      <c r="B849">
        <v>0.83200000000000007</v>
      </c>
      <c r="C849">
        <f t="shared" si="122"/>
        <v>-8.9462921890349559E-2</v>
      </c>
      <c r="D849" s="3">
        <f t="shared" si="123"/>
        <v>-7.9038770043925871E-4</v>
      </c>
      <c r="E849">
        <f t="shared" si="124"/>
        <v>0.82146292189033809</v>
      </c>
      <c r="F849" s="3">
        <f t="shared" si="125"/>
        <v>1.0007903877004394</v>
      </c>
      <c r="G849" s="7">
        <f t="shared" si="126"/>
        <v>0.91092584378068764</v>
      </c>
      <c r="H849" s="12">
        <f t="shared" si="127"/>
        <v>0</v>
      </c>
      <c r="I849" s="3">
        <f t="shared" si="128"/>
        <v>0</v>
      </c>
      <c r="J849" s="3">
        <f t="shared" si="129"/>
        <v>0</v>
      </c>
      <c r="K849" s="8">
        <f t="shared" si="120"/>
        <v>2.0000000000000004</v>
      </c>
      <c r="L849" s="3">
        <f t="shared" si="121"/>
        <v>1.001582024826313</v>
      </c>
    </row>
    <row r="850" spans="2:12" x14ac:dyDescent="0.3">
      <c r="B850">
        <v>0.83299999999999996</v>
      </c>
      <c r="C850">
        <f t="shared" si="122"/>
        <v>-8.946371227805E-2</v>
      </c>
      <c r="D850" s="3">
        <f t="shared" si="123"/>
        <v>-7.9038770043925871E-4</v>
      </c>
      <c r="E850">
        <f t="shared" si="124"/>
        <v>0.82246371227803838</v>
      </c>
      <c r="F850" s="3">
        <f t="shared" si="125"/>
        <v>1.0007903877004394</v>
      </c>
      <c r="G850" s="7">
        <f t="shared" si="126"/>
        <v>0.91192742455608844</v>
      </c>
      <c r="H850" s="12">
        <f t="shared" si="127"/>
        <v>0</v>
      </c>
      <c r="I850" s="3">
        <f t="shared" si="128"/>
        <v>0</v>
      </c>
      <c r="J850" s="3">
        <f t="shared" si="129"/>
        <v>0</v>
      </c>
      <c r="K850" s="8">
        <f t="shared" ref="K850:K913" si="130">$C$3*D850+$C$4*F850</f>
        <v>2.0000000000000004</v>
      </c>
      <c r="L850" s="3">
        <f t="shared" ref="L850:L913" si="131">0.5*$C$3*D850^2+0.5*$C$4*F850^2+0.5*$C$5*($F$5-G850)^2*H850</f>
        <v>1.001582024826313</v>
      </c>
    </row>
    <row r="851" spans="2:12" x14ac:dyDescent="0.3">
      <c r="B851">
        <v>0.83399999999999996</v>
      </c>
      <c r="C851">
        <f t="shared" ref="C851:C914" si="132">C850+D851*($B851-$B850)</f>
        <v>-8.9464502665750442E-2</v>
      </c>
      <c r="D851" s="3">
        <f t="shared" ref="D851:D914" si="133">D850+I850/$C$3*(B851-B850)</f>
        <v>-7.9038770043925871E-4</v>
      </c>
      <c r="E851">
        <f t="shared" ref="E851:E914" si="134">E850+F851*($B851-$B850)</f>
        <v>0.82346450266573878</v>
      </c>
      <c r="F851" s="3">
        <f t="shared" ref="F851:F914" si="135">F850+J850/$C$4*(B851-B850)</f>
        <v>1.0007903877004394</v>
      </c>
      <c r="G851" s="7">
        <f t="shared" ref="G851:G914" si="136">E851-C851</f>
        <v>0.91292900533148924</v>
      </c>
      <c r="H851" s="12">
        <f t="shared" ref="H851:H914" si="137">IF(G851&lt;$F$5,1,0)</f>
        <v>0</v>
      </c>
      <c r="I851" s="3">
        <f t="shared" ref="I851:I914" si="138">-$C$5*($F$5-G851)*H851</f>
        <v>0</v>
      </c>
      <c r="J851" s="3">
        <f t="shared" ref="J851:J914" si="139">-I851</f>
        <v>0</v>
      </c>
      <c r="K851" s="8">
        <f t="shared" si="130"/>
        <v>2.0000000000000004</v>
      </c>
      <c r="L851" s="3">
        <f t="shared" si="131"/>
        <v>1.001582024826313</v>
      </c>
    </row>
    <row r="852" spans="2:12" x14ac:dyDescent="0.3">
      <c r="B852">
        <v>0.83499999999999996</v>
      </c>
      <c r="C852">
        <f t="shared" si="132"/>
        <v>-8.9465293053450884E-2</v>
      </c>
      <c r="D852" s="3">
        <f t="shared" si="133"/>
        <v>-7.9038770043925871E-4</v>
      </c>
      <c r="E852">
        <f t="shared" si="134"/>
        <v>0.82446529305343919</v>
      </c>
      <c r="F852" s="3">
        <f t="shared" si="135"/>
        <v>1.0007903877004394</v>
      </c>
      <c r="G852" s="7">
        <f t="shared" si="136"/>
        <v>0.91393058610689004</v>
      </c>
      <c r="H852" s="12">
        <f t="shared" si="137"/>
        <v>0</v>
      </c>
      <c r="I852" s="3">
        <f t="shared" si="138"/>
        <v>0</v>
      </c>
      <c r="J852" s="3">
        <f t="shared" si="139"/>
        <v>0</v>
      </c>
      <c r="K852" s="8">
        <f t="shared" si="130"/>
        <v>2.0000000000000004</v>
      </c>
      <c r="L852" s="3">
        <f t="shared" si="131"/>
        <v>1.001582024826313</v>
      </c>
    </row>
    <row r="853" spans="2:12" x14ac:dyDescent="0.3">
      <c r="B853">
        <v>0.83599999999999997</v>
      </c>
      <c r="C853">
        <f t="shared" si="132"/>
        <v>-8.9466083441151326E-2</v>
      </c>
      <c r="D853" s="3">
        <f t="shared" si="133"/>
        <v>-7.9038770043925871E-4</v>
      </c>
      <c r="E853">
        <f t="shared" si="134"/>
        <v>0.82546608344113959</v>
      </c>
      <c r="F853" s="3">
        <f t="shared" si="135"/>
        <v>1.0007903877004394</v>
      </c>
      <c r="G853" s="7">
        <f t="shared" si="136"/>
        <v>0.91493216688229095</v>
      </c>
      <c r="H853" s="12">
        <f t="shared" si="137"/>
        <v>0</v>
      </c>
      <c r="I853" s="3">
        <f t="shared" si="138"/>
        <v>0</v>
      </c>
      <c r="J853" s="3">
        <f t="shared" si="139"/>
        <v>0</v>
      </c>
      <c r="K853" s="8">
        <f t="shared" si="130"/>
        <v>2.0000000000000004</v>
      </c>
      <c r="L853" s="3">
        <f t="shared" si="131"/>
        <v>1.001582024826313</v>
      </c>
    </row>
    <row r="854" spans="2:12" x14ac:dyDescent="0.3">
      <c r="B854">
        <v>0.83699999999999997</v>
      </c>
      <c r="C854">
        <f t="shared" si="132"/>
        <v>-8.9466873828851767E-2</v>
      </c>
      <c r="D854" s="3">
        <f t="shared" si="133"/>
        <v>-7.9038770043925871E-4</v>
      </c>
      <c r="E854">
        <f t="shared" si="134"/>
        <v>0.82646687382883999</v>
      </c>
      <c r="F854" s="3">
        <f t="shared" si="135"/>
        <v>1.0007903877004394</v>
      </c>
      <c r="G854" s="7">
        <f t="shared" si="136"/>
        <v>0.91593374765769175</v>
      </c>
      <c r="H854" s="12">
        <f t="shared" si="137"/>
        <v>0</v>
      </c>
      <c r="I854" s="3">
        <f t="shared" si="138"/>
        <v>0</v>
      </c>
      <c r="J854" s="3">
        <f t="shared" si="139"/>
        <v>0</v>
      </c>
      <c r="K854" s="8">
        <f t="shared" si="130"/>
        <v>2.0000000000000004</v>
      </c>
      <c r="L854" s="3">
        <f t="shared" si="131"/>
        <v>1.001582024826313</v>
      </c>
    </row>
    <row r="855" spans="2:12" x14ac:dyDescent="0.3">
      <c r="B855">
        <v>0.83799999999999997</v>
      </c>
      <c r="C855">
        <f t="shared" si="132"/>
        <v>-8.9467664216552209E-2</v>
      </c>
      <c r="D855" s="3">
        <f t="shared" si="133"/>
        <v>-7.9038770043925871E-4</v>
      </c>
      <c r="E855">
        <f t="shared" si="134"/>
        <v>0.82746766421654039</v>
      </c>
      <c r="F855" s="3">
        <f t="shared" si="135"/>
        <v>1.0007903877004394</v>
      </c>
      <c r="G855" s="7">
        <f t="shared" si="136"/>
        <v>0.91693532843309256</v>
      </c>
      <c r="H855" s="12">
        <f t="shared" si="137"/>
        <v>0</v>
      </c>
      <c r="I855" s="3">
        <f t="shared" si="138"/>
        <v>0</v>
      </c>
      <c r="J855" s="3">
        <f t="shared" si="139"/>
        <v>0</v>
      </c>
      <c r="K855" s="8">
        <f t="shared" si="130"/>
        <v>2.0000000000000004</v>
      </c>
      <c r="L855" s="3">
        <f t="shared" si="131"/>
        <v>1.001582024826313</v>
      </c>
    </row>
    <row r="856" spans="2:12" x14ac:dyDescent="0.3">
      <c r="B856">
        <v>0.83899999999999997</v>
      </c>
      <c r="C856">
        <f t="shared" si="132"/>
        <v>-8.9468454604252651E-2</v>
      </c>
      <c r="D856" s="3">
        <f t="shared" si="133"/>
        <v>-7.9038770043925871E-4</v>
      </c>
      <c r="E856">
        <f t="shared" si="134"/>
        <v>0.82846845460424079</v>
      </c>
      <c r="F856" s="3">
        <f t="shared" si="135"/>
        <v>1.0007903877004394</v>
      </c>
      <c r="G856" s="7">
        <f t="shared" si="136"/>
        <v>0.91793690920849347</v>
      </c>
      <c r="H856" s="12">
        <f t="shared" si="137"/>
        <v>0</v>
      </c>
      <c r="I856" s="3">
        <f t="shared" si="138"/>
        <v>0</v>
      </c>
      <c r="J856" s="3">
        <f t="shared" si="139"/>
        <v>0</v>
      </c>
      <c r="K856" s="8">
        <f t="shared" si="130"/>
        <v>2.0000000000000004</v>
      </c>
      <c r="L856" s="3">
        <f t="shared" si="131"/>
        <v>1.001582024826313</v>
      </c>
    </row>
    <row r="857" spans="2:12" x14ac:dyDescent="0.3">
      <c r="B857">
        <v>0.84</v>
      </c>
      <c r="C857">
        <f t="shared" si="132"/>
        <v>-8.9469244991953092E-2</v>
      </c>
      <c r="D857" s="3">
        <f t="shared" si="133"/>
        <v>-7.9038770043925871E-4</v>
      </c>
      <c r="E857">
        <f t="shared" si="134"/>
        <v>0.82946924499194119</v>
      </c>
      <c r="F857" s="3">
        <f t="shared" si="135"/>
        <v>1.0007903877004394</v>
      </c>
      <c r="G857" s="7">
        <f t="shared" si="136"/>
        <v>0.91893848998389427</v>
      </c>
      <c r="H857" s="12">
        <f t="shared" si="137"/>
        <v>0</v>
      </c>
      <c r="I857" s="3">
        <f t="shared" si="138"/>
        <v>0</v>
      </c>
      <c r="J857" s="3">
        <f t="shared" si="139"/>
        <v>0</v>
      </c>
      <c r="K857" s="8">
        <f t="shared" si="130"/>
        <v>2.0000000000000004</v>
      </c>
      <c r="L857" s="3">
        <f t="shared" si="131"/>
        <v>1.001582024826313</v>
      </c>
    </row>
    <row r="858" spans="2:12" x14ac:dyDescent="0.3">
      <c r="B858">
        <v>0.84099999999999997</v>
      </c>
      <c r="C858">
        <f t="shared" si="132"/>
        <v>-8.9470035379653534E-2</v>
      </c>
      <c r="D858" s="3">
        <f t="shared" si="133"/>
        <v>-7.9038770043925871E-4</v>
      </c>
      <c r="E858">
        <f t="shared" si="134"/>
        <v>0.83047003537964159</v>
      </c>
      <c r="F858" s="3">
        <f t="shared" si="135"/>
        <v>1.0007903877004394</v>
      </c>
      <c r="G858" s="7">
        <f t="shared" si="136"/>
        <v>0.91994007075929507</v>
      </c>
      <c r="H858" s="12">
        <f t="shared" si="137"/>
        <v>0</v>
      </c>
      <c r="I858" s="3">
        <f t="shared" si="138"/>
        <v>0</v>
      </c>
      <c r="J858" s="3">
        <f t="shared" si="139"/>
        <v>0</v>
      </c>
      <c r="K858" s="8">
        <f t="shared" si="130"/>
        <v>2.0000000000000004</v>
      </c>
      <c r="L858" s="3">
        <f t="shared" si="131"/>
        <v>1.001582024826313</v>
      </c>
    </row>
    <row r="859" spans="2:12" x14ac:dyDescent="0.3">
      <c r="B859">
        <v>0.84199999999999997</v>
      </c>
      <c r="C859">
        <f t="shared" si="132"/>
        <v>-8.9470825767353976E-2</v>
      </c>
      <c r="D859" s="3">
        <f t="shared" si="133"/>
        <v>-7.9038770043925871E-4</v>
      </c>
      <c r="E859">
        <f t="shared" si="134"/>
        <v>0.83147082576734199</v>
      </c>
      <c r="F859" s="3">
        <f t="shared" si="135"/>
        <v>1.0007903877004394</v>
      </c>
      <c r="G859" s="7">
        <f t="shared" si="136"/>
        <v>0.92094165153469598</v>
      </c>
      <c r="H859" s="12">
        <f t="shared" si="137"/>
        <v>0</v>
      </c>
      <c r="I859" s="3">
        <f t="shared" si="138"/>
        <v>0</v>
      </c>
      <c r="J859" s="3">
        <f t="shared" si="139"/>
        <v>0</v>
      </c>
      <c r="K859" s="8">
        <f t="shared" si="130"/>
        <v>2.0000000000000004</v>
      </c>
      <c r="L859" s="3">
        <f t="shared" si="131"/>
        <v>1.001582024826313</v>
      </c>
    </row>
    <row r="860" spans="2:12" x14ac:dyDescent="0.3">
      <c r="B860">
        <v>0.84299999999999997</v>
      </c>
      <c r="C860">
        <f t="shared" si="132"/>
        <v>-8.9471616155054418E-2</v>
      </c>
      <c r="D860" s="3">
        <f t="shared" si="133"/>
        <v>-7.9038770043925871E-4</v>
      </c>
      <c r="E860">
        <f t="shared" si="134"/>
        <v>0.83247161615504239</v>
      </c>
      <c r="F860" s="3">
        <f t="shared" si="135"/>
        <v>1.0007903877004394</v>
      </c>
      <c r="G860" s="7">
        <f t="shared" si="136"/>
        <v>0.92194323231009678</v>
      </c>
      <c r="H860" s="12">
        <f t="shared" si="137"/>
        <v>0</v>
      </c>
      <c r="I860" s="3">
        <f t="shared" si="138"/>
        <v>0</v>
      </c>
      <c r="J860" s="3">
        <f t="shared" si="139"/>
        <v>0</v>
      </c>
      <c r="K860" s="8">
        <f t="shared" si="130"/>
        <v>2.0000000000000004</v>
      </c>
      <c r="L860" s="3">
        <f t="shared" si="131"/>
        <v>1.001582024826313</v>
      </c>
    </row>
    <row r="861" spans="2:12" x14ac:dyDescent="0.3">
      <c r="B861">
        <v>0.84399999999999997</v>
      </c>
      <c r="C861">
        <f t="shared" si="132"/>
        <v>-8.9472406542754859E-2</v>
      </c>
      <c r="D861" s="3">
        <f t="shared" si="133"/>
        <v>-7.9038770043925871E-4</v>
      </c>
      <c r="E861">
        <f t="shared" si="134"/>
        <v>0.83347240654274279</v>
      </c>
      <c r="F861" s="3">
        <f t="shared" si="135"/>
        <v>1.0007903877004394</v>
      </c>
      <c r="G861" s="7">
        <f t="shared" si="136"/>
        <v>0.9229448130854977</v>
      </c>
      <c r="H861" s="12">
        <f t="shared" si="137"/>
        <v>0</v>
      </c>
      <c r="I861" s="3">
        <f t="shared" si="138"/>
        <v>0</v>
      </c>
      <c r="J861" s="3">
        <f t="shared" si="139"/>
        <v>0</v>
      </c>
      <c r="K861" s="8">
        <f t="shared" si="130"/>
        <v>2.0000000000000004</v>
      </c>
      <c r="L861" s="3">
        <f t="shared" si="131"/>
        <v>1.001582024826313</v>
      </c>
    </row>
    <row r="862" spans="2:12" x14ac:dyDescent="0.3">
      <c r="B862">
        <v>0.84499999999999997</v>
      </c>
      <c r="C862">
        <f t="shared" si="132"/>
        <v>-8.9473196930455301E-2</v>
      </c>
      <c r="D862" s="3">
        <f t="shared" si="133"/>
        <v>-7.9038770043925871E-4</v>
      </c>
      <c r="E862">
        <f t="shared" si="134"/>
        <v>0.8344731969304432</v>
      </c>
      <c r="F862" s="3">
        <f t="shared" si="135"/>
        <v>1.0007903877004394</v>
      </c>
      <c r="G862" s="7">
        <f t="shared" si="136"/>
        <v>0.9239463938608985</v>
      </c>
      <c r="H862" s="12">
        <f t="shared" si="137"/>
        <v>0</v>
      </c>
      <c r="I862" s="3">
        <f t="shared" si="138"/>
        <v>0</v>
      </c>
      <c r="J862" s="3">
        <f t="shared" si="139"/>
        <v>0</v>
      </c>
      <c r="K862" s="8">
        <f t="shared" si="130"/>
        <v>2.0000000000000004</v>
      </c>
      <c r="L862" s="3">
        <f t="shared" si="131"/>
        <v>1.001582024826313</v>
      </c>
    </row>
    <row r="863" spans="2:12" x14ac:dyDescent="0.3">
      <c r="B863">
        <v>0.84599999999999997</v>
      </c>
      <c r="C863">
        <f t="shared" si="132"/>
        <v>-8.9473987318155743E-2</v>
      </c>
      <c r="D863" s="3">
        <f t="shared" si="133"/>
        <v>-7.9038770043925871E-4</v>
      </c>
      <c r="E863">
        <f t="shared" si="134"/>
        <v>0.8354739873181436</v>
      </c>
      <c r="F863" s="3">
        <f t="shared" si="135"/>
        <v>1.0007903877004394</v>
      </c>
      <c r="G863" s="7">
        <f t="shared" si="136"/>
        <v>0.9249479746362993</v>
      </c>
      <c r="H863" s="12">
        <f t="shared" si="137"/>
        <v>0</v>
      </c>
      <c r="I863" s="3">
        <f t="shared" si="138"/>
        <v>0</v>
      </c>
      <c r="J863" s="3">
        <f t="shared" si="139"/>
        <v>0</v>
      </c>
      <c r="K863" s="8">
        <f t="shared" si="130"/>
        <v>2.0000000000000004</v>
      </c>
      <c r="L863" s="3">
        <f t="shared" si="131"/>
        <v>1.001582024826313</v>
      </c>
    </row>
    <row r="864" spans="2:12" x14ac:dyDescent="0.3">
      <c r="B864">
        <v>0.84699999999999998</v>
      </c>
      <c r="C864">
        <f t="shared" si="132"/>
        <v>-8.9474777705856184E-2</v>
      </c>
      <c r="D864" s="3">
        <f t="shared" si="133"/>
        <v>-7.9038770043925871E-4</v>
      </c>
      <c r="E864">
        <f t="shared" si="134"/>
        <v>0.836474777705844</v>
      </c>
      <c r="F864" s="3">
        <f t="shared" si="135"/>
        <v>1.0007903877004394</v>
      </c>
      <c r="G864" s="7">
        <f t="shared" si="136"/>
        <v>0.92594955541170021</v>
      </c>
      <c r="H864" s="12">
        <f t="shared" si="137"/>
        <v>0</v>
      </c>
      <c r="I864" s="3">
        <f t="shared" si="138"/>
        <v>0</v>
      </c>
      <c r="J864" s="3">
        <f t="shared" si="139"/>
        <v>0</v>
      </c>
      <c r="K864" s="8">
        <f t="shared" si="130"/>
        <v>2.0000000000000004</v>
      </c>
      <c r="L864" s="3">
        <f t="shared" si="131"/>
        <v>1.001582024826313</v>
      </c>
    </row>
    <row r="865" spans="2:12" x14ac:dyDescent="0.3">
      <c r="B865">
        <v>0.84799999999999998</v>
      </c>
      <c r="C865">
        <f t="shared" si="132"/>
        <v>-8.9475568093556626E-2</v>
      </c>
      <c r="D865" s="3">
        <f t="shared" si="133"/>
        <v>-7.9038770043925871E-4</v>
      </c>
      <c r="E865">
        <f t="shared" si="134"/>
        <v>0.8374755680935444</v>
      </c>
      <c r="F865" s="3">
        <f t="shared" si="135"/>
        <v>1.0007903877004394</v>
      </c>
      <c r="G865" s="7">
        <f t="shared" si="136"/>
        <v>0.92695113618710101</v>
      </c>
      <c r="H865" s="12">
        <f t="shared" si="137"/>
        <v>0</v>
      </c>
      <c r="I865" s="3">
        <f t="shared" si="138"/>
        <v>0</v>
      </c>
      <c r="J865" s="3">
        <f t="shared" si="139"/>
        <v>0</v>
      </c>
      <c r="K865" s="8">
        <f t="shared" si="130"/>
        <v>2.0000000000000004</v>
      </c>
      <c r="L865" s="3">
        <f t="shared" si="131"/>
        <v>1.001582024826313</v>
      </c>
    </row>
    <row r="866" spans="2:12" x14ac:dyDescent="0.3">
      <c r="B866">
        <v>0.84899999999999998</v>
      </c>
      <c r="C866">
        <f t="shared" si="132"/>
        <v>-8.9476358481257068E-2</v>
      </c>
      <c r="D866" s="3">
        <f t="shared" si="133"/>
        <v>-7.9038770043925871E-4</v>
      </c>
      <c r="E866">
        <f t="shared" si="134"/>
        <v>0.8384763584812448</v>
      </c>
      <c r="F866" s="3">
        <f t="shared" si="135"/>
        <v>1.0007903877004394</v>
      </c>
      <c r="G866" s="7">
        <f t="shared" si="136"/>
        <v>0.92795271696250192</v>
      </c>
      <c r="H866" s="12">
        <f t="shared" si="137"/>
        <v>0</v>
      </c>
      <c r="I866" s="3">
        <f t="shared" si="138"/>
        <v>0</v>
      </c>
      <c r="J866" s="3">
        <f t="shared" si="139"/>
        <v>0</v>
      </c>
      <c r="K866" s="8">
        <f t="shared" si="130"/>
        <v>2.0000000000000004</v>
      </c>
      <c r="L866" s="3">
        <f t="shared" si="131"/>
        <v>1.001582024826313</v>
      </c>
    </row>
    <row r="867" spans="2:12" x14ac:dyDescent="0.3">
      <c r="B867">
        <v>0.85</v>
      </c>
      <c r="C867">
        <f t="shared" si="132"/>
        <v>-8.947714886895751E-2</v>
      </c>
      <c r="D867" s="3">
        <f t="shared" si="133"/>
        <v>-7.9038770043925871E-4</v>
      </c>
      <c r="E867">
        <f t="shared" si="134"/>
        <v>0.8394771488689452</v>
      </c>
      <c r="F867" s="3">
        <f t="shared" si="135"/>
        <v>1.0007903877004394</v>
      </c>
      <c r="G867" s="7">
        <f t="shared" si="136"/>
        <v>0.92895429773790272</v>
      </c>
      <c r="H867" s="12">
        <f t="shared" si="137"/>
        <v>0</v>
      </c>
      <c r="I867" s="3">
        <f t="shared" si="138"/>
        <v>0</v>
      </c>
      <c r="J867" s="3">
        <f t="shared" si="139"/>
        <v>0</v>
      </c>
      <c r="K867" s="8">
        <f t="shared" si="130"/>
        <v>2.0000000000000004</v>
      </c>
      <c r="L867" s="3">
        <f t="shared" si="131"/>
        <v>1.001582024826313</v>
      </c>
    </row>
    <row r="868" spans="2:12" x14ac:dyDescent="0.3">
      <c r="B868">
        <v>0.85099999999999998</v>
      </c>
      <c r="C868">
        <f t="shared" si="132"/>
        <v>-8.9477939256657951E-2</v>
      </c>
      <c r="D868" s="3">
        <f t="shared" si="133"/>
        <v>-7.9038770043925871E-4</v>
      </c>
      <c r="E868">
        <f t="shared" si="134"/>
        <v>0.8404779392566456</v>
      </c>
      <c r="F868" s="3">
        <f t="shared" si="135"/>
        <v>1.0007903877004394</v>
      </c>
      <c r="G868" s="7">
        <f t="shared" si="136"/>
        <v>0.92995587851330352</v>
      </c>
      <c r="H868" s="12">
        <f t="shared" si="137"/>
        <v>0</v>
      </c>
      <c r="I868" s="3">
        <f t="shared" si="138"/>
        <v>0</v>
      </c>
      <c r="J868" s="3">
        <f t="shared" si="139"/>
        <v>0</v>
      </c>
      <c r="K868" s="8">
        <f t="shared" si="130"/>
        <v>2.0000000000000004</v>
      </c>
      <c r="L868" s="3">
        <f t="shared" si="131"/>
        <v>1.001582024826313</v>
      </c>
    </row>
    <row r="869" spans="2:12" x14ac:dyDescent="0.3">
      <c r="B869">
        <v>0.85199999999999998</v>
      </c>
      <c r="C869">
        <f t="shared" si="132"/>
        <v>-8.9478729644358393E-2</v>
      </c>
      <c r="D869" s="3">
        <f t="shared" si="133"/>
        <v>-7.9038770043925871E-4</v>
      </c>
      <c r="E869">
        <f t="shared" si="134"/>
        <v>0.841478729644346</v>
      </c>
      <c r="F869" s="3">
        <f t="shared" si="135"/>
        <v>1.0007903877004394</v>
      </c>
      <c r="G869" s="7">
        <f t="shared" si="136"/>
        <v>0.93095745928870444</v>
      </c>
      <c r="H869" s="12">
        <f t="shared" si="137"/>
        <v>0</v>
      </c>
      <c r="I869" s="3">
        <f t="shared" si="138"/>
        <v>0</v>
      </c>
      <c r="J869" s="3">
        <f t="shared" si="139"/>
        <v>0</v>
      </c>
      <c r="K869" s="8">
        <f t="shared" si="130"/>
        <v>2.0000000000000004</v>
      </c>
      <c r="L869" s="3">
        <f t="shared" si="131"/>
        <v>1.001582024826313</v>
      </c>
    </row>
    <row r="870" spans="2:12" x14ac:dyDescent="0.3">
      <c r="B870">
        <v>0.85299999999999998</v>
      </c>
      <c r="C870">
        <f t="shared" si="132"/>
        <v>-8.9479520032058835E-2</v>
      </c>
      <c r="D870" s="3">
        <f t="shared" si="133"/>
        <v>-7.9038770043925871E-4</v>
      </c>
      <c r="E870">
        <f t="shared" si="134"/>
        <v>0.8424795200320464</v>
      </c>
      <c r="F870" s="3">
        <f t="shared" si="135"/>
        <v>1.0007903877004394</v>
      </c>
      <c r="G870" s="7">
        <f t="shared" si="136"/>
        <v>0.93195904006410524</v>
      </c>
      <c r="H870" s="12">
        <f t="shared" si="137"/>
        <v>0</v>
      </c>
      <c r="I870" s="3">
        <f t="shared" si="138"/>
        <v>0</v>
      </c>
      <c r="J870" s="3">
        <f t="shared" si="139"/>
        <v>0</v>
      </c>
      <c r="K870" s="8">
        <f t="shared" si="130"/>
        <v>2.0000000000000004</v>
      </c>
      <c r="L870" s="3">
        <f t="shared" si="131"/>
        <v>1.001582024826313</v>
      </c>
    </row>
    <row r="871" spans="2:12" x14ac:dyDescent="0.3">
      <c r="B871">
        <v>0.85399999999999998</v>
      </c>
      <c r="C871">
        <f t="shared" si="132"/>
        <v>-8.9480310419759276E-2</v>
      </c>
      <c r="D871" s="3">
        <f t="shared" si="133"/>
        <v>-7.9038770043925871E-4</v>
      </c>
      <c r="E871">
        <f t="shared" si="134"/>
        <v>0.8434803104197468</v>
      </c>
      <c r="F871" s="3">
        <f t="shared" si="135"/>
        <v>1.0007903877004394</v>
      </c>
      <c r="G871" s="7">
        <f t="shared" si="136"/>
        <v>0.93296062083950604</v>
      </c>
      <c r="H871" s="12">
        <f t="shared" si="137"/>
        <v>0</v>
      </c>
      <c r="I871" s="3">
        <f t="shared" si="138"/>
        <v>0</v>
      </c>
      <c r="J871" s="3">
        <f t="shared" si="139"/>
        <v>0</v>
      </c>
      <c r="K871" s="8">
        <f t="shared" si="130"/>
        <v>2.0000000000000004</v>
      </c>
      <c r="L871" s="3">
        <f t="shared" si="131"/>
        <v>1.001582024826313</v>
      </c>
    </row>
    <row r="872" spans="2:12" x14ac:dyDescent="0.3">
      <c r="B872">
        <v>0.85499999999999998</v>
      </c>
      <c r="C872">
        <f t="shared" si="132"/>
        <v>-8.9481100807459718E-2</v>
      </c>
      <c r="D872" s="3">
        <f t="shared" si="133"/>
        <v>-7.9038770043925871E-4</v>
      </c>
      <c r="E872">
        <f t="shared" si="134"/>
        <v>0.8444811008074472</v>
      </c>
      <c r="F872" s="3">
        <f t="shared" si="135"/>
        <v>1.0007903877004394</v>
      </c>
      <c r="G872" s="7">
        <f t="shared" si="136"/>
        <v>0.93396220161490695</v>
      </c>
      <c r="H872" s="12">
        <f t="shared" si="137"/>
        <v>0</v>
      </c>
      <c r="I872" s="3">
        <f t="shared" si="138"/>
        <v>0</v>
      </c>
      <c r="J872" s="3">
        <f t="shared" si="139"/>
        <v>0</v>
      </c>
      <c r="K872" s="8">
        <f t="shared" si="130"/>
        <v>2.0000000000000004</v>
      </c>
      <c r="L872" s="3">
        <f t="shared" si="131"/>
        <v>1.001582024826313</v>
      </c>
    </row>
    <row r="873" spans="2:12" x14ac:dyDescent="0.3">
      <c r="B873">
        <v>0.85599999999999998</v>
      </c>
      <c r="C873">
        <f t="shared" si="132"/>
        <v>-8.948189119516016E-2</v>
      </c>
      <c r="D873" s="3">
        <f t="shared" si="133"/>
        <v>-7.9038770043925871E-4</v>
      </c>
      <c r="E873">
        <f t="shared" si="134"/>
        <v>0.84548189119514761</v>
      </c>
      <c r="F873" s="3">
        <f t="shared" si="135"/>
        <v>1.0007903877004394</v>
      </c>
      <c r="G873" s="7">
        <f t="shared" si="136"/>
        <v>0.93496378239030775</v>
      </c>
      <c r="H873" s="12">
        <f t="shared" si="137"/>
        <v>0</v>
      </c>
      <c r="I873" s="3">
        <f t="shared" si="138"/>
        <v>0</v>
      </c>
      <c r="J873" s="3">
        <f t="shared" si="139"/>
        <v>0</v>
      </c>
      <c r="K873" s="8">
        <f t="shared" si="130"/>
        <v>2.0000000000000004</v>
      </c>
      <c r="L873" s="3">
        <f t="shared" si="131"/>
        <v>1.001582024826313</v>
      </c>
    </row>
    <row r="874" spans="2:12" x14ac:dyDescent="0.3">
      <c r="B874">
        <v>0.85699999999999998</v>
      </c>
      <c r="C874">
        <f t="shared" si="132"/>
        <v>-8.9482681582860601E-2</v>
      </c>
      <c r="D874" s="3">
        <f t="shared" si="133"/>
        <v>-7.9038770043925871E-4</v>
      </c>
      <c r="E874">
        <f t="shared" si="134"/>
        <v>0.84648268158284801</v>
      </c>
      <c r="F874" s="3">
        <f t="shared" si="135"/>
        <v>1.0007903877004394</v>
      </c>
      <c r="G874" s="7">
        <f t="shared" si="136"/>
        <v>0.93596536316570855</v>
      </c>
      <c r="H874" s="12">
        <f t="shared" si="137"/>
        <v>0</v>
      </c>
      <c r="I874" s="3">
        <f t="shared" si="138"/>
        <v>0</v>
      </c>
      <c r="J874" s="3">
        <f t="shared" si="139"/>
        <v>0</v>
      </c>
      <c r="K874" s="8">
        <f t="shared" si="130"/>
        <v>2.0000000000000004</v>
      </c>
      <c r="L874" s="3">
        <f t="shared" si="131"/>
        <v>1.001582024826313</v>
      </c>
    </row>
    <row r="875" spans="2:12" x14ac:dyDescent="0.3">
      <c r="B875">
        <v>0.85799999999999998</v>
      </c>
      <c r="C875">
        <f t="shared" si="132"/>
        <v>-8.9483471970561043E-2</v>
      </c>
      <c r="D875" s="3">
        <f t="shared" si="133"/>
        <v>-7.9038770043925871E-4</v>
      </c>
      <c r="E875">
        <f t="shared" si="134"/>
        <v>0.84748347197054841</v>
      </c>
      <c r="F875" s="3">
        <f t="shared" si="135"/>
        <v>1.0007903877004394</v>
      </c>
      <c r="G875" s="7">
        <f t="shared" si="136"/>
        <v>0.93696694394110946</v>
      </c>
      <c r="H875" s="12">
        <f t="shared" si="137"/>
        <v>0</v>
      </c>
      <c r="I875" s="3">
        <f t="shared" si="138"/>
        <v>0</v>
      </c>
      <c r="J875" s="3">
        <f t="shared" si="139"/>
        <v>0</v>
      </c>
      <c r="K875" s="8">
        <f t="shared" si="130"/>
        <v>2.0000000000000004</v>
      </c>
      <c r="L875" s="3">
        <f t="shared" si="131"/>
        <v>1.001582024826313</v>
      </c>
    </row>
    <row r="876" spans="2:12" x14ac:dyDescent="0.3">
      <c r="B876">
        <v>0.85899999999999999</v>
      </c>
      <c r="C876">
        <f t="shared" si="132"/>
        <v>-8.9484262358261485E-2</v>
      </c>
      <c r="D876" s="3">
        <f t="shared" si="133"/>
        <v>-7.9038770043925871E-4</v>
      </c>
      <c r="E876">
        <f t="shared" si="134"/>
        <v>0.84848426235824881</v>
      </c>
      <c r="F876" s="3">
        <f t="shared" si="135"/>
        <v>1.0007903877004394</v>
      </c>
      <c r="G876" s="7">
        <f t="shared" si="136"/>
        <v>0.93796852471651027</v>
      </c>
      <c r="H876" s="12">
        <f t="shared" si="137"/>
        <v>0</v>
      </c>
      <c r="I876" s="3">
        <f t="shared" si="138"/>
        <v>0</v>
      </c>
      <c r="J876" s="3">
        <f t="shared" si="139"/>
        <v>0</v>
      </c>
      <c r="K876" s="8">
        <f t="shared" si="130"/>
        <v>2.0000000000000004</v>
      </c>
      <c r="L876" s="3">
        <f t="shared" si="131"/>
        <v>1.001582024826313</v>
      </c>
    </row>
    <row r="877" spans="2:12" x14ac:dyDescent="0.3">
      <c r="B877">
        <v>0.86</v>
      </c>
      <c r="C877">
        <f t="shared" si="132"/>
        <v>-8.9485052745961927E-2</v>
      </c>
      <c r="D877" s="3">
        <f t="shared" si="133"/>
        <v>-7.9038770043925871E-4</v>
      </c>
      <c r="E877">
        <f t="shared" si="134"/>
        <v>0.84948505274594921</v>
      </c>
      <c r="F877" s="3">
        <f t="shared" si="135"/>
        <v>1.0007903877004394</v>
      </c>
      <c r="G877" s="7">
        <f t="shared" si="136"/>
        <v>0.93897010549191118</v>
      </c>
      <c r="H877" s="12">
        <f t="shared" si="137"/>
        <v>0</v>
      </c>
      <c r="I877" s="3">
        <f t="shared" si="138"/>
        <v>0</v>
      </c>
      <c r="J877" s="3">
        <f t="shared" si="139"/>
        <v>0</v>
      </c>
      <c r="K877" s="8">
        <f t="shared" si="130"/>
        <v>2.0000000000000004</v>
      </c>
      <c r="L877" s="3">
        <f t="shared" si="131"/>
        <v>1.001582024826313</v>
      </c>
    </row>
    <row r="878" spans="2:12" x14ac:dyDescent="0.3">
      <c r="B878">
        <v>0.86099999999999999</v>
      </c>
      <c r="C878">
        <f t="shared" si="132"/>
        <v>-8.9485843133662368E-2</v>
      </c>
      <c r="D878" s="3">
        <f t="shared" si="133"/>
        <v>-7.9038770043925871E-4</v>
      </c>
      <c r="E878">
        <f t="shared" si="134"/>
        <v>0.85048584313364961</v>
      </c>
      <c r="F878" s="3">
        <f t="shared" si="135"/>
        <v>1.0007903877004394</v>
      </c>
      <c r="G878" s="7">
        <f t="shared" si="136"/>
        <v>0.93997168626731198</v>
      </c>
      <c r="H878" s="12">
        <f t="shared" si="137"/>
        <v>0</v>
      </c>
      <c r="I878" s="3">
        <f t="shared" si="138"/>
        <v>0</v>
      </c>
      <c r="J878" s="3">
        <f t="shared" si="139"/>
        <v>0</v>
      </c>
      <c r="K878" s="8">
        <f t="shared" si="130"/>
        <v>2.0000000000000004</v>
      </c>
      <c r="L878" s="3">
        <f t="shared" si="131"/>
        <v>1.001582024826313</v>
      </c>
    </row>
    <row r="879" spans="2:12" x14ac:dyDescent="0.3">
      <c r="B879">
        <v>0.86199999999999999</v>
      </c>
      <c r="C879">
        <f t="shared" si="132"/>
        <v>-8.948663352136281E-2</v>
      </c>
      <c r="D879" s="3">
        <f t="shared" si="133"/>
        <v>-7.9038770043925871E-4</v>
      </c>
      <c r="E879">
        <f t="shared" si="134"/>
        <v>0.85148663352135001</v>
      </c>
      <c r="F879" s="3">
        <f t="shared" si="135"/>
        <v>1.0007903877004394</v>
      </c>
      <c r="G879" s="7">
        <f t="shared" si="136"/>
        <v>0.94097326704271278</v>
      </c>
      <c r="H879" s="12">
        <f t="shared" si="137"/>
        <v>0</v>
      </c>
      <c r="I879" s="3">
        <f t="shared" si="138"/>
        <v>0</v>
      </c>
      <c r="J879" s="3">
        <f t="shared" si="139"/>
        <v>0</v>
      </c>
      <c r="K879" s="8">
        <f t="shared" si="130"/>
        <v>2.0000000000000004</v>
      </c>
      <c r="L879" s="3">
        <f t="shared" si="131"/>
        <v>1.001582024826313</v>
      </c>
    </row>
    <row r="880" spans="2:12" x14ac:dyDescent="0.3">
      <c r="B880">
        <v>0.86299999999999999</v>
      </c>
      <c r="C880">
        <f t="shared" si="132"/>
        <v>-8.9487423909063252E-2</v>
      </c>
      <c r="D880" s="3">
        <f t="shared" si="133"/>
        <v>-7.9038770043925871E-4</v>
      </c>
      <c r="E880">
        <f t="shared" si="134"/>
        <v>0.85248742390905041</v>
      </c>
      <c r="F880" s="3">
        <f t="shared" si="135"/>
        <v>1.0007903877004394</v>
      </c>
      <c r="G880" s="7">
        <f t="shared" si="136"/>
        <v>0.94197484781811369</v>
      </c>
      <c r="H880" s="12">
        <f t="shared" si="137"/>
        <v>0</v>
      </c>
      <c r="I880" s="3">
        <f t="shared" si="138"/>
        <v>0</v>
      </c>
      <c r="J880" s="3">
        <f t="shared" si="139"/>
        <v>0</v>
      </c>
      <c r="K880" s="8">
        <f t="shared" si="130"/>
        <v>2.0000000000000004</v>
      </c>
      <c r="L880" s="3">
        <f t="shared" si="131"/>
        <v>1.001582024826313</v>
      </c>
    </row>
    <row r="881" spans="2:12" x14ac:dyDescent="0.3">
      <c r="B881">
        <v>0.86399999999999999</v>
      </c>
      <c r="C881">
        <f t="shared" si="132"/>
        <v>-8.9488214296763693E-2</v>
      </c>
      <c r="D881" s="3">
        <f t="shared" si="133"/>
        <v>-7.9038770043925871E-4</v>
      </c>
      <c r="E881">
        <f t="shared" si="134"/>
        <v>0.85348821429675081</v>
      </c>
      <c r="F881" s="3">
        <f t="shared" si="135"/>
        <v>1.0007903877004394</v>
      </c>
      <c r="G881" s="7">
        <f t="shared" si="136"/>
        <v>0.94297642859351449</v>
      </c>
      <c r="H881" s="12">
        <f t="shared" si="137"/>
        <v>0</v>
      </c>
      <c r="I881" s="3">
        <f t="shared" si="138"/>
        <v>0</v>
      </c>
      <c r="J881" s="3">
        <f t="shared" si="139"/>
        <v>0</v>
      </c>
      <c r="K881" s="8">
        <f t="shared" si="130"/>
        <v>2.0000000000000004</v>
      </c>
      <c r="L881" s="3">
        <f t="shared" si="131"/>
        <v>1.001582024826313</v>
      </c>
    </row>
    <row r="882" spans="2:12" x14ac:dyDescent="0.3">
      <c r="B882">
        <v>0.86499999999999999</v>
      </c>
      <c r="C882">
        <f t="shared" si="132"/>
        <v>-8.9489004684464135E-2</v>
      </c>
      <c r="D882" s="3">
        <f t="shared" si="133"/>
        <v>-7.9038770043925871E-4</v>
      </c>
      <c r="E882">
        <f t="shared" si="134"/>
        <v>0.85448900468445121</v>
      </c>
      <c r="F882" s="3">
        <f t="shared" si="135"/>
        <v>1.0007903877004394</v>
      </c>
      <c r="G882" s="7">
        <f t="shared" si="136"/>
        <v>0.94397800936891541</v>
      </c>
      <c r="H882" s="12">
        <f t="shared" si="137"/>
        <v>0</v>
      </c>
      <c r="I882" s="3">
        <f t="shared" si="138"/>
        <v>0</v>
      </c>
      <c r="J882" s="3">
        <f t="shared" si="139"/>
        <v>0</v>
      </c>
      <c r="K882" s="8">
        <f t="shared" si="130"/>
        <v>2.0000000000000004</v>
      </c>
      <c r="L882" s="3">
        <f t="shared" si="131"/>
        <v>1.001582024826313</v>
      </c>
    </row>
    <row r="883" spans="2:12" x14ac:dyDescent="0.3">
      <c r="B883">
        <v>0.86599999999999999</v>
      </c>
      <c r="C883">
        <f t="shared" si="132"/>
        <v>-8.9489795072164577E-2</v>
      </c>
      <c r="D883" s="3">
        <f t="shared" si="133"/>
        <v>-7.9038770043925871E-4</v>
      </c>
      <c r="E883">
        <f t="shared" si="134"/>
        <v>0.85548979507215162</v>
      </c>
      <c r="F883" s="3">
        <f t="shared" si="135"/>
        <v>1.0007903877004394</v>
      </c>
      <c r="G883" s="7">
        <f t="shared" si="136"/>
        <v>0.94497959014431621</v>
      </c>
      <c r="H883" s="12">
        <f t="shared" si="137"/>
        <v>0</v>
      </c>
      <c r="I883" s="3">
        <f t="shared" si="138"/>
        <v>0</v>
      </c>
      <c r="J883" s="3">
        <f t="shared" si="139"/>
        <v>0</v>
      </c>
      <c r="K883" s="8">
        <f t="shared" si="130"/>
        <v>2.0000000000000004</v>
      </c>
      <c r="L883" s="3">
        <f t="shared" si="131"/>
        <v>1.001582024826313</v>
      </c>
    </row>
    <row r="884" spans="2:12" x14ac:dyDescent="0.3">
      <c r="B884">
        <v>0.86699999999999999</v>
      </c>
      <c r="C884">
        <f t="shared" si="132"/>
        <v>-8.9490585459865019E-2</v>
      </c>
      <c r="D884" s="3">
        <f t="shared" si="133"/>
        <v>-7.9038770043925871E-4</v>
      </c>
      <c r="E884">
        <f t="shared" si="134"/>
        <v>0.85649058545985202</v>
      </c>
      <c r="F884" s="3">
        <f t="shared" si="135"/>
        <v>1.0007903877004394</v>
      </c>
      <c r="G884" s="7">
        <f t="shared" si="136"/>
        <v>0.94598117091971701</v>
      </c>
      <c r="H884" s="12">
        <f t="shared" si="137"/>
        <v>0</v>
      </c>
      <c r="I884" s="3">
        <f t="shared" si="138"/>
        <v>0</v>
      </c>
      <c r="J884" s="3">
        <f t="shared" si="139"/>
        <v>0</v>
      </c>
      <c r="K884" s="8">
        <f t="shared" si="130"/>
        <v>2.0000000000000004</v>
      </c>
      <c r="L884" s="3">
        <f t="shared" si="131"/>
        <v>1.001582024826313</v>
      </c>
    </row>
    <row r="885" spans="2:12" x14ac:dyDescent="0.3">
      <c r="B885">
        <v>0.86799999999999999</v>
      </c>
      <c r="C885">
        <f t="shared" si="132"/>
        <v>-8.949137584756546E-2</v>
      </c>
      <c r="D885" s="3">
        <f t="shared" si="133"/>
        <v>-7.9038770043925871E-4</v>
      </c>
      <c r="E885">
        <f t="shared" si="134"/>
        <v>0.85749137584755242</v>
      </c>
      <c r="F885" s="3">
        <f t="shared" si="135"/>
        <v>1.0007903877004394</v>
      </c>
      <c r="G885" s="7">
        <f t="shared" si="136"/>
        <v>0.94698275169511792</v>
      </c>
      <c r="H885" s="12">
        <f t="shared" si="137"/>
        <v>0</v>
      </c>
      <c r="I885" s="3">
        <f t="shared" si="138"/>
        <v>0</v>
      </c>
      <c r="J885" s="3">
        <f t="shared" si="139"/>
        <v>0</v>
      </c>
      <c r="K885" s="8">
        <f t="shared" si="130"/>
        <v>2.0000000000000004</v>
      </c>
      <c r="L885" s="3">
        <f t="shared" si="131"/>
        <v>1.001582024826313</v>
      </c>
    </row>
    <row r="886" spans="2:12" x14ac:dyDescent="0.3">
      <c r="B886">
        <v>0.86899999999999999</v>
      </c>
      <c r="C886">
        <f t="shared" si="132"/>
        <v>-8.9492166235265902E-2</v>
      </c>
      <c r="D886" s="3">
        <f t="shared" si="133"/>
        <v>-7.9038770043925871E-4</v>
      </c>
      <c r="E886">
        <f t="shared" si="134"/>
        <v>0.85849216623525282</v>
      </c>
      <c r="F886" s="3">
        <f t="shared" si="135"/>
        <v>1.0007903877004394</v>
      </c>
      <c r="G886" s="7">
        <f t="shared" si="136"/>
        <v>0.94798433247051872</v>
      </c>
      <c r="H886" s="12">
        <f t="shared" si="137"/>
        <v>0</v>
      </c>
      <c r="I886" s="3">
        <f t="shared" si="138"/>
        <v>0</v>
      </c>
      <c r="J886" s="3">
        <f t="shared" si="139"/>
        <v>0</v>
      </c>
      <c r="K886" s="8">
        <f t="shared" si="130"/>
        <v>2.0000000000000004</v>
      </c>
      <c r="L886" s="3">
        <f t="shared" si="131"/>
        <v>1.001582024826313</v>
      </c>
    </row>
    <row r="887" spans="2:12" x14ac:dyDescent="0.3">
      <c r="B887">
        <v>0.87</v>
      </c>
      <c r="C887">
        <f t="shared" si="132"/>
        <v>-8.9492956622966344E-2</v>
      </c>
      <c r="D887" s="3">
        <f t="shared" si="133"/>
        <v>-7.9038770043925871E-4</v>
      </c>
      <c r="E887">
        <f t="shared" si="134"/>
        <v>0.85949295662295322</v>
      </c>
      <c r="F887" s="3">
        <f t="shared" si="135"/>
        <v>1.0007903877004394</v>
      </c>
      <c r="G887" s="7">
        <f t="shared" si="136"/>
        <v>0.94898591324591952</v>
      </c>
      <c r="H887" s="12">
        <f t="shared" si="137"/>
        <v>0</v>
      </c>
      <c r="I887" s="3">
        <f t="shared" si="138"/>
        <v>0</v>
      </c>
      <c r="J887" s="3">
        <f t="shared" si="139"/>
        <v>0</v>
      </c>
      <c r="K887" s="8">
        <f t="shared" si="130"/>
        <v>2.0000000000000004</v>
      </c>
      <c r="L887" s="3">
        <f t="shared" si="131"/>
        <v>1.001582024826313</v>
      </c>
    </row>
    <row r="888" spans="2:12" x14ac:dyDescent="0.3">
      <c r="B888">
        <v>0.871</v>
      </c>
      <c r="C888">
        <f t="shared" si="132"/>
        <v>-8.9493747010666785E-2</v>
      </c>
      <c r="D888" s="3">
        <f t="shared" si="133"/>
        <v>-7.9038770043925871E-4</v>
      </c>
      <c r="E888">
        <f t="shared" si="134"/>
        <v>0.86049374701065362</v>
      </c>
      <c r="F888" s="3">
        <f t="shared" si="135"/>
        <v>1.0007903877004394</v>
      </c>
      <c r="G888" s="7">
        <f t="shared" si="136"/>
        <v>0.94998749402132043</v>
      </c>
      <c r="H888" s="12">
        <f t="shared" si="137"/>
        <v>0</v>
      </c>
      <c r="I888" s="3">
        <f t="shared" si="138"/>
        <v>0</v>
      </c>
      <c r="J888" s="3">
        <f t="shared" si="139"/>
        <v>0</v>
      </c>
      <c r="K888" s="8">
        <f t="shared" si="130"/>
        <v>2.0000000000000004</v>
      </c>
      <c r="L888" s="3">
        <f t="shared" si="131"/>
        <v>1.001582024826313</v>
      </c>
    </row>
    <row r="889" spans="2:12" x14ac:dyDescent="0.3">
      <c r="B889">
        <v>0.872</v>
      </c>
      <c r="C889">
        <f t="shared" si="132"/>
        <v>-8.9494537398367227E-2</v>
      </c>
      <c r="D889" s="3">
        <f t="shared" si="133"/>
        <v>-7.9038770043925871E-4</v>
      </c>
      <c r="E889">
        <f t="shared" si="134"/>
        <v>0.86149453739835402</v>
      </c>
      <c r="F889" s="3">
        <f t="shared" si="135"/>
        <v>1.0007903877004394</v>
      </c>
      <c r="G889" s="7">
        <f t="shared" si="136"/>
        <v>0.95098907479672123</v>
      </c>
      <c r="H889" s="12">
        <f t="shared" si="137"/>
        <v>0</v>
      </c>
      <c r="I889" s="3">
        <f t="shared" si="138"/>
        <v>0</v>
      </c>
      <c r="J889" s="3">
        <f t="shared" si="139"/>
        <v>0</v>
      </c>
      <c r="K889" s="8">
        <f t="shared" si="130"/>
        <v>2.0000000000000004</v>
      </c>
      <c r="L889" s="3">
        <f t="shared" si="131"/>
        <v>1.001582024826313</v>
      </c>
    </row>
    <row r="890" spans="2:12" x14ac:dyDescent="0.3">
      <c r="B890">
        <v>0.873</v>
      </c>
      <c r="C890">
        <f t="shared" si="132"/>
        <v>-8.9495327786067669E-2</v>
      </c>
      <c r="D890" s="3">
        <f t="shared" si="133"/>
        <v>-7.9038770043925871E-4</v>
      </c>
      <c r="E890">
        <f t="shared" si="134"/>
        <v>0.86249532778605442</v>
      </c>
      <c r="F890" s="3">
        <f t="shared" si="135"/>
        <v>1.0007903877004394</v>
      </c>
      <c r="G890" s="7">
        <f t="shared" si="136"/>
        <v>0.95199065557212204</v>
      </c>
      <c r="H890" s="12">
        <f t="shared" si="137"/>
        <v>0</v>
      </c>
      <c r="I890" s="3">
        <f t="shared" si="138"/>
        <v>0</v>
      </c>
      <c r="J890" s="3">
        <f t="shared" si="139"/>
        <v>0</v>
      </c>
      <c r="K890" s="8">
        <f t="shared" si="130"/>
        <v>2.0000000000000004</v>
      </c>
      <c r="L890" s="3">
        <f t="shared" si="131"/>
        <v>1.001582024826313</v>
      </c>
    </row>
    <row r="891" spans="2:12" x14ac:dyDescent="0.3">
      <c r="B891">
        <v>0.874</v>
      </c>
      <c r="C891">
        <f t="shared" si="132"/>
        <v>-8.9496118173768111E-2</v>
      </c>
      <c r="D891" s="3">
        <f t="shared" si="133"/>
        <v>-7.9038770043925871E-4</v>
      </c>
      <c r="E891">
        <f t="shared" si="134"/>
        <v>0.86349611817375482</v>
      </c>
      <c r="F891" s="3">
        <f t="shared" si="135"/>
        <v>1.0007903877004394</v>
      </c>
      <c r="G891" s="7">
        <f t="shared" si="136"/>
        <v>0.95299223634752295</v>
      </c>
      <c r="H891" s="12">
        <f t="shared" si="137"/>
        <v>0</v>
      </c>
      <c r="I891" s="3">
        <f t="shared" si="138"/>
        <v>0</v>
      </c>
      <c r="J891" s="3">
        <f t="shared" si="139"/>
        <v>0</v>
      </c>
      <c r="K891" s="8">
        <f t="shared" si="130"/>
        <v>2.0000000000000004</v>
      </c>
      <c r="L891" s="3">
        <f t="shared" si="131"/>
        <v>1.001582024826313</v>
      </c>
    </row>
    <row r="892" spans="2:12" x14ac:dyDescent="0.3">
      <c r="B892">
        <v>0.875</v>
      </c>
      <c r="C892">
        <f t="shared" si="132"/>
        <v>-8.9496908561468552E-2</v>
      </c>
      <c r="D892" s="3">
        <f t="shared" si="133"/>
        <v>-7.9038770043925871E-4</v>
      </c>
      <c r="E892">
        <f t="shared" si="134"/>
        <v>0.86449690856145522</v>
      </c>
      <c r="F892" s="3">
        <f t="shared" si="135"/>
        <v>1.0007903877004394</v>
      </c>
      <c r="G892" s="7">
        <f t="shared" si="136"/>
        <v>0.95399381712292375</v>
      </c>
      <c r="H892" s="12">
        <f t="shared" si="137"/>
        <v>0</v>
      </c>
      <c r="I892" s="3">
        <f t="shared" si="138"/>
        <v>0</v>
      </c>
      <c r="J892" s="3">
        <f t="shared" si="139"/>
        <v>0</v>
      </c>
      <c r="K892" s="8">
        <f t="shared" si="130"/>
        <v>2.0000000000000004</v>
      </c>
      <c r="L892" s="3">
        <f t="shared" si="131"/>
        <v>1.001582024826313</v>
      </c>
    </row>
    <row r="893" spans="2:12" x14ac:dyDescent="0.3">
      <c r="B893">
        <v>0.876</v>
      </c>
      <c r="C893">
        <f t="shared" si="132"/>
        <v>-8.9497698949168994E-2</v>
      </c>
      <c r="D893" s="3">
        <f t="shared" si="133"/>
        <v>-7.9038770043925871E-4</v>
      </c>
      <c r="E893">
        <f t="shared" si="134"/>
        <v>0.86549769894915562</v>
      </c>
      <c r="F893" s="3">
        <f t="shared" si="135"/>
        <v>1.0007903877004394</v>
      </c>
      <c r="G893" s="7">
        <f t="shared" si="136"/>
        <v>0.95499539789832466</v>
      </c>
      <c r="H893" s="12">
        <f t="shared" si="137"/>
        <v>0</v>
      </c>
      <c r="I893" s="3">
        <f t="shared" si="138"/>
        <v>0</v>
      </c>
      <c r="J893" s="3">
        <f t="shared" si="139"/>
        <v>0</v>
      </c>
      <c r="K893" s="8">
        <f t="shared" si="130"/>
        <v>2.0000000000000004</v>
      </c>
      <c r="L893" s="3">
        <f t="shared" si="131"/>
        <v>1.001582024826313</v>
      </c>
    </row>
    <row r="894" spans="2:12" x14ac:dyDescent="0.3">
      <c r="B894">
        <v>0.877</v>
      </c>
      <c r="C894">
        <f t="shared" si="132"/>
        <v>-8.9498489336869436E-2</v>
      </c>
      <c r="D894" s="3">
        <f t="shared" si="133"/>
        <v>-7.9038770043925871E-4</v>
      </c>
      <c r="E894">
        <f t="shared" si="134"/>
        <v>0.86649848933685603</v>
      </c>
      <c r="F894" s="3">
        <f t="shared" si="135"/>
        <v>1.0007903877004394</v>
      </c>
      <c r="G894" s="7">
        <f t="shared" si="136"/>
        <v>0.95599697867372546</v>
      </c>
      <c r="H894" s="12">
        <f t="shared" si="137"/>
        <v>0</v>
      </c>
      <c r="I894" s="3">
        <f t="shared" si="138"/>
        <v>0</v>
      </c>
      <c r="J894" s="3">
        <f t="shared" si="139"/>
        <v>0</v>
      </c>
      <c r="K894" s="8">
        <f t="shared" si="130"/>
        <v>2.0000000000000004</v>
      </c>
      <c r="L894" s="3">
        <f t="shared" si="131"/>
        <v>1.001582024826313</v>
      </c>
    </row>
    <row r="895" spans="2:12" x14ac:dyDescent="0.3">
      <c r="B895">
        <v>0.878</v>
      </c>
      <c r="C895">
        <f t="shared" si="132"/>
        <v>-8.9499279724569877E-2</v>
      </c>
      <c r="D895" s="3">
        <f t="shared" si="133"/>
        <v>-7.9038770043925871E-4</v>
      </c>
      <c r="E895">
        <f t="shared" si="134"/>
        <v>0.86749927972455643</v>
      </c>
      <c r="F895" s="3">
        <f t="shared" si="135"/>
        <v>1.0007903877004394</v>
      </c>
      <c r="G895" s="7">
        <f t="shared" si="136"/>
        <v>0.95699855944912626</v>
      </c>
      <c r="H895" s="12">
        <f t="shared" si="137"/>
        <v>0</v>
      </c>
      <c r="I895" s="3">
        <f t="shared" si="138"/>
        <v>0</v>
      </c>
      <c r="J895" s="3">
        <f t="shared" si="139"/>
        <v>0</v>
      </c>
      <c r="K895" s="8">
        <f t="shared" si="130"/>
        <v>2.0000000000000004</v>
      </c>
      <c r="L895" s="3">
        <f t="shared" si="131"/>
        <v>1.001582024826313</v>
      </c>
    </row>
    <row r="896" spans="2:12" x14ac:dyDescent="0.3">
      <c r="B896">
        <v>0.879</v>
      </c>
      <c r="C896">
        <f t="shared" si="132"/>
        <v>-8.9500070112270319E-2</v>
      </c>
      <c r="D896" s="3">
        <f t="shared" si="133"/>
        <v>-7.9038770043925871E-4</v>
      </c>
      <c r="E896">
        <f t="shared" si="134"/>
        <v>0.86850007011225683</v>
      </c>
      <c r="F896" s="3">
        <f t="shared" si="135"/>
        <v>1.0007903877004394</v>
      </c>
      <c r="G896" s="7">
        <f t="shared" si="136"/>
        <v>0.95800014022452717</v>
      </c>
      <c r="H896" s="12">
        <f t="shared" si="137"/>
        <v>0</v>
      </c>
      <c r="I896" s="3">
        <f t="shared" si="138"/>
        <v>0</v>
      </c>
      <c r="J896" s="3">
        <f t="shared" si="139"/>
        <v>0</v>
      </c>
      <c r="K896" s="8">
        <f t="shared" si="130"/>
        <v>2.0000000000000004</v>
      </c>
      <c r="L896" s="3">
        <f t="shared" si="131"/>
        <v>1.001582024826313</v>
      </c>
    </row>
    <row r="897" spans="2:12" x14ac:dyDescent="0.3">
      <c r="B897">
        <v>0.88</v>
      </c>
      <c r="C897">
        <f t="shared" si="132"/>
        <v>-8.9500860499970761E-2</v>
      </c>
      <c r="D897" s="3">
        <f t="shared" si="133"/>
        <v>-7.9038770043925871E-4</v>
      </c>
      <c r="E897">
        <f t="shared" si="134"/>
        <v>0.86950086049995723</v>
      </c>
      <c r="F897" s="3">
        <f t="shared" si="135"/>
        <v>1.0007903877004394</v>
      </c>
      <c r="G897" s="7">
        <f t="shared" si="136"/>
        <v>0.95900172099992798</v>
      </c>
      <c r="H897" s="12">
        <f t="shared" si="137"/>
        <v>0</v>
      </c>
      <c r="I897" s="3">
        <f t="shared" si="138"/>
        <v>0</v>
      </c>
      <c r="J897" s="3">
        <f t="shared" si="139"/>
        <v>0</v>
      </c>
      <c r="K897" s="8">
        <f t="shared" si="130"/>
        <v>2.0000000000000004</v>
      </c>
      <c r="L897" s="3">
        <f t="shared" si="131"/>
        <v>1.001582024826313</v>
      </c>
    </row>
    <row r="898" spans="2:12" x14ac:dyDescent="0.3">
      <c r="B898">
        <v>0.88100000000000001</v>
      </c>
      <c r="C898">
        <f t="shared" si="132"/>
        <v>-8.9501650887671202E-2</v>
      </c>
      <c r="D898" s="3">
        <f t="shared" si="133"/>
        <v>-7.9038770043925871E-4</v>
      </c>
      <c r="E898">
        <f t="shared" si="134"/>
        <v>0.87050165088765763</v>
      </c>
      <c r="F898" s="3">
        <f t="shared" si="135"/>
        <v>1.0007903877004394</v>
      </c>
      <c r="G898" s="7">
        <f t="shared" si="136"/>
        <v>0.96000330177532889</v>
      </c>
      <c r="H898" s="12">
        <f t="shared" si="137"/>
        <v>0</v>
      </c>
      <c r="I898" s="3">
        <f t="shared" si="138"/>
        <v>0</v>
      </c>
      <c r="J898" s="3">
        <f t="shared" si="139"/>
        <v>0</v>
      </c>
      <c r="K898" s="8">
        <f t="shared" si="130"/>
        <v>2.0000000000000004</v>
      </c>
      <c r="L898" s="3">
        <f t="shared" si="131"/>
        <v>1.001582024826313</v>
      </c>
    </row>
    <row r="899" spans="2:12" x14ac:dyDescent="0.3">
      <c r="B899">
        <v>0.88200000000000001</v>
      </c>
      <c r="C899">
        <f t="shared" si="132"/>
        <v>-8.9502441275371644E-2</v>
      </c>
      <c r="D899" s="3">
        <f t="shared" si="133"/>
        <v>-7.9038770043925871E-4</v>
      </c>
      <c r="E899">
        <f t="shared" si="134"/>
        <v>0.87150244127535803</v>
      </c>
      <c r="F899" s="3">
        <f t="shared" si="135"/>
        <v>1.0007903877004394</v>
      </c>
      <c r="G899" s="7">
        <f t="shared" si="136"/>
        <v>0.96100488255072969</v>
      </c>
      <c r="H899" s="12">
        <f t="shared" si="137"/>
        <v>0</v>
      </c>
      <c r="I899" s="3">
        <f t="shared" si="138"/>
        <v>0</v>
      </c>
      <c r="J899" s="3">
        <f t="shared" si="139"/>
        <v>0</v>
      </c>
      <c r="K899" s="8">
        <f t="shared" si="130"/>
        <v>2.0000000000000004</v>
      </c>
      <c r="L899" s="3">
        <f t="shared" si="131"/>
        <v>1.001582024826313</v>
      </c>
    </row>
    <row r="900" spans="2:12" x14ac:dyDescent="0.3">
      <c r="B900">
        <v>0.88300000000000001</v>
      </c>
      <c r="C900">
        <f t="shared" si="132"/>
        <v>-8.9503231663072086E-2</v>
      </c>
      <c r="D900" s="3">
        <f t="shared" si="133"/>
        <v>-7.9038770043925871E-4</v>
      </c>
      <c r="E900">
        <f t="shared" si="134"/>
        <v>0.87250323166305843</v>
      </c>
      <c r="F900" s="3">
        <f t="shared" si="135"/>
        <v>1.0007903877004394</v>
      </c>
      <c r="G900" s="7">
        <f t="shared" si="136"/>
        <v>0.96200646332613049</v>
      </c>
      <c r="H900" s="12">
        <f t="shared" si="137"/>
        <v>0</v>
      </c>
      <c r="I900" s="3">
        <f t="shared" si="138"/>
        <v>0</v>
      </c>
      <c r="J900" s="3">
        <f t="shared" si="139"/>
        <v>0</v>
      </c>
      <c r="K900" s="8">
        <f t="shared" si="130"/>
        <v>2.0000000000000004</v>
      </c>
      <c r="L900" s="3">
        <f t="shared" si="131"/>
        <v>1.001582024826313</v>
      </c>
    </row>
    <row r="901" spans="2:12" x14ac:dyDescent="0.3">
      <c r="B901">
        <v>0.88400000000000001</v>
      </c>
      <c r="C901">
        <f t="shared" si="132"/>
        <v>-8.9504022050772528E-2</v>
      </c>
      <c r="D901" s="3">
        <f t="shared" si="133"/>
        <v>-7.9038770043925871E-4</v>
      </c>
      <c r="E901">
        <f t="shared" si="134"/>
        <v>0.87350402205075883</v>
      </c>
      <c r="F901" s="3">
        <f t="shared" si="135"/>
        <v>1.0007903877004394</v>
      </c>
      <c r="G901" s="7">
        <f t="shared" si="136"/>
        <v>0.9630080441015314</v>
      </c>
      <c r="H901" s="12">
        <f t="shared" si="137"/>
        <v>0</v>
      </c>
      <c r="I901" s="3">
        <f t="shared" si="138"/>
        <v>0</v>
      </c>
      <c r="J901" s="3">
        <f t="shared" si="139"/>
        <v>0</v>
      </c>
      <c r="K901" s="8">
        <f t="shared" si="130"/>
        <v>2.0000000000000004</v>
      </c>
      <c r="L901" s="3">
        <f t="shared" si="131"/>
        <v>1.001582024826313</v>
      </c>
    </row>
    <row r="902" spans="2:12" x14ac:dyDescent="0.3">
      <c r="B902">
        <v>0.88500000000000001</v>
      </c>
      <c r="C902">
        <f t="shared" si="132"/>
        <v>-8.9504812438472969E-2</v>
      </c>
      <c r="D902" s="3">
        <f t="shared" si="133"/>
        <v>-7.9038770043925871E-4</v>
      </c>
      <c r="E902">
        <f t="shared" si="134"/>
        <v>0.87450481243845923</v>
      </c>
      <c r="F902" s="3">
        <f t="shared" si="135"/>
        <v>1.0007903877004394</v>
      </c>
      <c r="G902" s="7">
        <f t="shared" si="136"/>
        <v>0.9640096248769322</v>
      </c>
      <c r="H902" s="12">
        <f t="shared" si="137"/>
        <v>0</v>
      </c>
      <c r="I902" s="3">
        <f t="shared" si="138"/>
        <v>0</v>
      </c>
      <c r="J902" s="3">
        <f t="shared" si="139"/>
        <v>0</v>
      </c>
      <c r="K902" s="8">
        <f t="shared" si="130"/>
        <v>2.0000000000000004</v>
      </c>
      <c r="L902" s="3">
        <f t="shared" si="131"/>
        <v>1.001582024826313</v>
      </c>
    </row>
    <row r="903" spans="2:12" x14ac:dyDescent="0.3">
      <c r="B903">
        <v>0.88600000000000001</v>
      </c>
      <c r="C903">
        <f t="shared" si="132"/>
        <v>-8.9505602826173411E-2</v>
      </c>
      <c r="D903" s="3">
        <f t="shared" si="133"/>
        <v>-7.9038770043925871E-4</v>
      </c>
      <c r="E903">
        <f t="shared" si="134"/>
        <v>0.87550560282615963</v>
      </c>
      <c r="F903" s="3">
        <f t="shared" si="135"/>
        <v>1.0007903877004394</v>
      </c>
      <c r="G903" s="7">
        <f t="shared" si="136"/>
        <v>0.965011205652333</v>
      </c>
      <c r="H903" s="12">
        <f t="shared" si="137"/>
        <v>0</v>
      </c>
      <c r="I903" s="3">
        <f t="shared" si="138"/>
        <v>0</v>
      </c>
      <c r="J903" s="3">
        <f t="shared" si="139"/>
        <v>0</v>
      </c>
      <c r="K903" s="8">
        <f t="shared" si="130"/>
        <v>2.0000000000000004</v>
      </c>
      <c r="L903" s="3">
        <f t="shared" si="131"/>
        <v>1.001582024826313</v>
      </c>
    </row>
    <row r="904" spans="2:12" x14ac:dyDescent="0.3">
      <c r="B904">
        <v>0.88700000000000001</v>
      </c>
      <c r="C904">
        <f t="shared" si="132"/>
        <v>-8.9506393213873853E-2</v>
      </c>
      <c r="D904" s="3">
        <f t="shared" si="133"/>
        <v>-7.9038770043925871E-4</v>
      </c>
      <c r="E904">
        <f t="shared" si="134"/>
        <v>0.87650639321386004</v>
      </c>
      <c r="F904" s="3">
        <f t="shared" si="135"/>
        <v>1.0007903877004394</v>
      </c>
      <c r="G904" s="7">
        <f t="shared" si="136"/>
        <v>0.96601278642773392</v>
      </c>
      <c r="H904" s="12">
        <f t="shared" si="137"/>
        <v>0</v>
      </c>
      <c r="I904" s="3">
        <f t="shared" si="138"/>
        <v>0</v>
      </c>
      <c r="J904" s="3">
        <f t="shared" si="139"/>
        <v>0</v>
      </c>
      <c r="K904" s="8">
        <f t="shared" si="130"/>
        <v>2.0000000000000004</v>
      </c>
      <c r="L904" s="3">
        <f t="shared" si="131"/>
        <v>1.001582024826313</v>
      </c>
    </row>
    <row r="905" spans="2:12" x14ac:dyDescent="0.3">
      <c r="B905">
        <v>0.88800000000000001</v>
      </c>
      <c r="C905">
        <f t="shared" si="132"/>
        <v>-8.9507183601574294E-2</v>
      </c>
      <c r="D905" s="3">
        <f t="shared" si="133"/>
        <v>-7.9038770043925871E-4</v>
      </c>
      <c r="E905">
        <f t="shared" si="134"/>
        <v>0.87750718360156044</v>
      </c>
      <c r="F905" s="3">
        <f t="shared" si="135"/>
        <v>1.0007903877004394</v>
      </c>
      <c r="G905" s="7">
        <f t="shared" si="136"/>
        <v>0.96701436720313472</v>
      </c>
      <c r="H905" s="12">
        <f t="shared" si="137"/>
        <v>0</v>
      </c>
      <c r="I905" s="3">
        <f t="shared" si="138"/>
        <v>0</v>
      </c>
      <c r="J905" s="3">
        <f t="shared" si="139"/>
        <v>0</v>
      </c>
      <c r="K905" s="8">
        <f t="shared" si="130"/>
        <v>2.0000000000000004</v>
      </c>
      <c r="L905" s="3">
        <f t="shared" si="131"/>
        <v>1.001582024826313</v>
      </c>
    </row>
    <row r="906" spans="2:12" x14ac:dyDescent="0.3">
      <c r="B906">
        <v>0.88900000000000001</v>
      </c>
      <c r="C906">
        <f t="shared" si="132"/>
        <v>-8.9507973989274736E-2</v>
      </c>
      <c r="D906" s="3">
        <f t="shared" si="133"/>
        <v>-7.9038770043925871E-4</v>
      </c>
      <c r="E906">
        <f t="shared" si="134"/>
        <v>0.87850797398926084</v>
      </c>
      <c r="F906" s="3">
        <f t="shared" si="135"/>
        <v>1.0007903877004394</v>
      </c>
      <c r="G906" s="7">
        <f t="shared" si="136"/>
        <v>0.96801594797853552</v>
      </c>
      <c r="H906" s="12">
        <f t="shared" si="137"/>
        <v>0</v>
      </c>
      <c r="I906" s="3">
        <f t="shared" si="138"/>
        <v>0</v>
      </c>
      <c r="J906" s="3">
        <f t="shared" si="139"/>
        <v>0</v>
      </c>
      <c r="K906" s="8">
        <f t="shared" si="130"/>
        <v>2.0000000000000004</v>
      </c>
      <c r="L906" s="3">
        <f t="shared" si="131"/>
        <v>1.001582024826313</v>
      </c>
    </row>
    <row r="907" spans="2:12" x14ac:dyDescent="0.3">
      <c r="B907">
        <v>0.89</v>
      </c>
      <c r="C907">
        <f t="shared" si="132"/>
        <v>-8.9508764376975178E-2</v>
      </c>
      <c r="D907" s="3">
        <f t="shared" si="133"/>
        <v>-7.9038770043925871E-4</v>
      </c>
      <c r="E907">
        <f t="shared" si="134"/>
        <v>0.87950876437696124</v>
      </c>
      <c r="F907" s="3">
        <f t="shared" si="135"/>
        <v>1.0007903877004394</v>
      </c>
      <c r="G907" s="7">
        <f t="shared" si="136"/>
        <v>0.96901752875393643</v>
      </c>
      <c r="H907" s="12">
        <f t="shared" si="137"/>
        <v>0</v>
      </c>
      <c r="I907" s="3">
        <f t="shared" si="138"/>
        <v>0</v>
      </c>
      <c r="J907" s="3">
        <f t="shared" si="139"/>
        <v>0</v>
      </c>
      <c r="K907" s="8">
        <f t="shared" si="130"/>
        <v>2.0000000000000004</v>
      </c>
      <c r="L907" s="3">
        <f t="shared" si="131"/>
        <v>1.001582024826313</v>
      </c>
    </row>
    <row r="908" spans="2:12" x14ac:dyDescent="0.3">
      <c r="B908">
        <v>0.89100000000000001</v>
      </c>
      <c r="C908">
        <f t="shared" si="132"/>
        <v>-8.950955476467562E-2</v>
      </c>
      <c r="D908" s="3">
        <f t="shared" si="133"/>
        <v>-7.9038770043925871E-4</v>
      </c>
      <c r="E908">
        <f t="shared" si="134"/>
        <v>0.88050955476466164</v>
      </c>
      <c r="F908" s="3">
        <f t="shared" si="135"/>
        <v>1.0007903877004394</v>
      </c>
      <c r="G908" s="7">
        <f t="shared" si="136"/>
        <v>0.97001910952933723</v>
      </c>
      <c r="H908" s="12">
        <f t="shared" si="137"/>
        <v>0</v>
      </c>
      <c r="I908" s="3">
        <f t="shared" si="138"/>
        <v>0</v>
      </c>
      <c r="J908" s="3">
        <f t="shared" si="139"/>
        <v>0</v>
      </c>
      <c r="K908" s="8">
        <f t="shared" si="130"/>
        <v>2.0000000000000004</v>
      </c>
      <c r="L908" s="3">
        <f t="shared" si="131"/>
        <v>1.001582024826313</v>
      </c>
    </row>
    <row r="909" spans="2:12" x14ac:dyDescent="0.3">
      <c r="B909">
        <v>0.89200000000000002</v>
      </c>
      <c r="C909">
        <f t="shared" si="132"/>
        <v>-8.9510345152376061E-2</v>
      </c>
      <c r="D909" s="3">
        <f t="shared" si="133"/>
        <v>-7.9038770043925871E-4</v>
      </c>
      <c r="E909">
        <f t="shared" si="134"/>
        <v>0.88151034515236204</v>
      </c>
      <c r="F909" s="3">
        <f t="shared" si="135"/>
        <v>1.0007903877004394</v>
      </c>
      <c r="G909" s="7">
        <f t="shared" si="136"/>
        <v>0.97102069030473814</v>
      </c>
      <c r="H909" s="12">
        <f t="shared" si="137"/>
        <v>0</v>
      </c>
      <c r="I909" s="3">
        <f t="shared" si="138"/>
        <v>0</v>
      </c>
      <c r="J909" s="3">
        <f t="shared" si="139"/>
        <v>0</v>
      </c>
      <c r="K909" s="8">
        <f t="shared" si="130"/>
        <v>2.0000000000000004</v>
      </c>
      <c r="L909" s="3">
        <f t="shared" si="131"/>
        <v>1.001582024826313</v>
      </c>
    </row>
    <row r="910" spans="2:12" x14ac:dyDescent="0.3">
      <c r="B910">
        <v>0.89300000000000002</v>
      </c>
      <c r="C910">
        <f t="shared" si="132"/>
        <v>-8.9511135540076503E-2</v>
      </c>
      <c r="D910" s="3">
        <f t="shared" si="133"/>
        <v>-7.9038770043925871E-4</v>
      </c>
      <c r="E910">
        <f t="shared" si="134"/>
        <v>0.88251113554006244</v>
      </c>
      <c r="F910" s="3">
        <f t="shared" si="135"/>
        <v>1.0007903877004394</v>
      </c>
      <c r="G910" s="7">
        <f t="shared" si="136"/>
        <v>0.97202227108013894</v>
      </c>
      <c r="H910" s="12">
        <f t="shared" si="137"/>
        <v>0</v>
      </c>
      <c r="I910" s="3">
        <f t="shared" si="138"/>
        <v>0</v>
      </c>
      <c r="J910" s="3">
        <f t="shared" si="139"/>
        <v>0</v>
      </c>
      <c r="K910" s="8">
        <f t="shared" si="130"/>
        <v>2.0000000000000004</v>
      </c>
      <c r="L910" s="3">
        <f t="shared" si="131"/>
        <v>1.001582024826313</v>
      </c>
    </row>
    <row r="911" spans="2:12" x14ac:dyDescent="0.3">
      <c r="B911">
        <v>0.89400000000000002</v>
      </c>
      <c r="C911">
        <f t="shared" si="132"/>
        <v>-8.9511925927776945E-2</v>
      </c>
      <c r="D911" s="3">
        <f t="shared" si="133"/>
        <v>-7.9038770043925871E-4</v>
      </c>
      <c r="E911">
        <f t="shared" si="134"/>
        <v>0.88351192592776284</v>
      </c>
      <c r="F911" s="3">
        <f t="shared" si="135"/>
        <v>1.0007903877004394</v>
      </c>
      <c r="G911" s="7">
        <f t="shared" si="136"/>
        <v>0.97302385185553975</v>
      </c>
      <c r="H911" s="12">
        <f t="shared" si="137"/>
        <v>0</v>
      </c>
      <c r="I911" s="3">
        <f t="shared" si="138"/>
        <v>0</v>
      </c>
      <c r="J911" s="3">
        <f t="shared" si="139"/>
        <v>0</v>
      </c>
      <c r="K911" s="8">
        <f t="shared" si="130"/>
        <v>2.0000000000000004</v>
      </c>
      <c r="L911" s="3">
        <f t="shared" si="131"/>
        <v>1.001582024826313</v>
      </c>
    </row>
    <row r="912" spans="2:12" x14ac:dyDescent="0.3">
      <c r="B912">
        <v>0.89500000000000002</v>
      </c>
      <c r="C912">
        <f t="shared" si="132"/>
        <v>-8.9512716315477386E-2</v>
      </c>
      <c r="D912" s="3">
        <f t="shared" si="133"/>
        <v>-7.9038770043925871E-4</v>
      </c>
      <c r="E912">
        <f t="shared" si="134"/>
        <v>0.88451271631546324</v>
      </c>
      <c r="F912" s="3">
        <f t="shared" si="135"/>
        <v>1.0007903877004394</v>
      </c>
      <c r="G912" s="7">
        <f t="shared" si="136"/>
        <v>0.97402543263094066</v>
      </c>
      <c r="H912" s="12">
        <f t="shared" si="137"/>
        <v>0</v>
      </c>
      <c r="I912" s="3">
        <f t="shared" si="138"/>
        <v>0</v>
      </c>
      <c r="J912" s="3">
        <f t="shared" si="139"/>
        <v>0</v>
      </c>
      <c r="K912" s="8">
        <f t="shared" si="130"/>
        <v>2.0000000000000004</v>
      </c>
      <c r="L912" s="3">
        <f t="shared" si="131"/>
        <v>1.001582024826313</v>
      </c>
    </row>
    <row r="913" spans="2:12" x14ac:dyDescent="0.3">
      <c r="B913">
        <v>0.89600000000000002</v>
      </c>
      <c r="C913">
        <f t="shared" si="132"/>
        <v>-8.9513506703177828E-2</v>
      </c>
      <c r="D913" s="3">
        <f t="shared" si="133"/>
        <v>-7.9038770043925871E-4</v>
      </c>
      <c r="E913">
        <f t="shared" si="134"/>
        <v>0.88551350670316364</v>
      </c>
      <c r="F913" s="3">
        <f t="shared" si="135"/>
        <v>1.0007903877004394</v>
      </c>
      <c r="G913" s="7">
        <f t="shared" si="136"/>
        <v>0.97502701340634146</v>
      </c>
      <c r="H913" s="12">
        <f t="shared" si="137"/>
        <v>0</v>
      </c>
      <c r="I913" s="3">
        <f t="shared" si="138"/>
        <v>0</v>
      </c>
      <c r="J913" s="3">
        <f t="shared" si="139"/>
        <v>0</v>
      </c>
      <c r="K913" s="8">
        <f t="shared" si="130"/>
        <v>2.0000000000000004</v>
      </c>
      <c r="L913" s="3">
        <f t="shared" si="131"/>
        <v>1.001582024826313</v>
      </c>
    </row>
    <row r="914" spans="2:12" x14ac:dyDescent="0.3">
      <c r="B914">
        <v>0.89700000000000002</v>
      </c>
      <c r="C914">
        <f t="shared" si="132"/>
        <v>-8.951429709087827E-2</v>
      </c>
      <c r="D914" s="3">
        <f t="shared" si="133"/>
        <v>-7.9038770043925871E-4</v>
      </c>
      <c r="E914">
        <f t="shared" si="134"/>
        <v>0.88651429709086405</v>
      </c>
      <c r="F914" s="3">
        <f t="shared" si="135"/>
        <v>1.0007903877004394</v>
      </c>
      <c r="G914" s="7">
        <f t="shared" si="136"/>
        <v>0.97602859418174237</v>
      </c>
      <c r="H914" s="12">
        <f t="shared" si="137"/>
        <v>0</v>
      </c>
      <c r="I914" s="3">
        <f t="shared" si="138"/>
        <v>0</v>
      </c>
      <c r="J914" s="3">
        <f t="shared" si="139"/>
        <v>0</v>
      </c>
      <c r="K914" s="8">
        <f t="shared" ref="K914:K977" si="140">$C$3*D914+$C$4*F914</f>
        <v>2.0000000000000004</v>
      </c>
      <c r="L914" s="3">
        <f t="shared" ref="L914:L977" si="141">0.5*$C$3*D914^2+0.5*$C$4*F914^2+0.5*$C$5*($F$5-G914)^2*H914</f>
        <v>1.001582024826313</v>
      </c>
    </row>
    <row r="915" spans="2:12" x14ac:dyDescent="0.3">
      <c r="B915">
        <v>0.89800000000000002</v>
      </c>
      <c r="C915">
        <f t="shared" ref="C915:C978" si="142">C914+D915*($B915-$B914)</f>
        <v>-8.9515087478578712E-2</v>
      </c>
      <c r="D915" s="3">
        <f t="shared" ref="D915:D978" si="143">D914+I914/$C$3*(B915-B914)</f>
        <v>-7.9038770043925871E-4</v>
      </c>
      <c r="E915">
        <f t="shared" ref="E915:E978" si="144">E914+F915*($B915-$B914)</f>
        <v>0.88751508747856445</v>
      </c>
      <c r="F915" s="3">
        <f t="shared" ref="F915:F978" si="145">F914+J914/$C$4*(B915-B914)</f>
        <v>1.0007903877004394</v>
      </c>
      <c r="G915" s="7">
        <f t="shared" ref="G915:G978" si="146">E915-C915</f>
        <v>0.97703017495714317</v>
      </c>
      <c r="H915" s="12">
        <f t="shared" ref="H915:H978" si="147">IF(G915&lt;$F$5,1,0)</f>
        <v>0</v>
      </c>
      <c r="I915" s="3">
        <f t="shared" ref="I915:I978" si="148">-$C$5*($F$5-G915)*H915</f>
        <v>0</v>
      </c>
      <c r="J915" s="3">
        <f t="shared" ref="J915:J978" si="149">-I915</f>
        <v>0</v>
      </c>
      <c r="K915" s="8">
        <f t="shared" si="140"/>
        <v>2.0000000000000004</v>
      </c>
      <c r="L915" s="3">
        <f t="shared" si="141"/>
        <v>1.001582024826313</v>
      </c>
    </row>
    <row r="916" spans="2:12" x14ac:dyDescent="0.3">
      <c r="B916">
        <v>0.89900000000000002</v>
      </c>
      <c r="C916">
        <f t="shared" si="142"/>
        <v>-8.9515877866279153E-2</v>
      </c>
      <c r="D916" s="3">
        <f t="shared" si="143"/>
        <v>-7.9038770043925871E-4</v>
      </c>
      <c r="E916">
        <f t="shared" si="144"/>
        <v>0.88851587786626485</v>
      </c>
      <c r="F916" s="3">
        <f t="shared" si="145"/>
        <v>1.0007903877004394</v>
      </c>
      <c r="G916" s="7">
        <f t="shared" si="146"/>
        <v>0.97803175573254397</v>
      </c>
      <c r="H916" s="12">
        <f t="shared" si="147"/>
        <v>0</v>
      </c>
      <c r="I916" s="3">
        <f t="shared" si="148"/>
        <v>0</v>
      </c>
      <c r="J916" s="3">
        <f t="shared" si="149"/>
        <v>0</v>
      </c>
      <c r="K916" s="8">
        <f t="shared" si="140"/>
        <v>2.0000000000000004</v>
      </c>
      <c r="L916" s="3">
        <f t="shared" si="141"/>
        <v>1.001582024826313</v>
      </c>
    </row>
    <row r="917" spans="2:12" x14ac:dyDescent="0.3">
      <c r="B917">
        <v>0.9</v>
      </c>
      <c r="C917">
        <f t="shared" si="142"/>
        <v>-8.9516668253979595E-2</v>
      </c>
      <c r="D917" s="3">
        <f t="shared" si="143"/>
        <v>-7.9038770043925871E-4</v>
      </c>
      <c r="E917">
        <f t="shared" si="144"/>
        <v>0.88951666825396525</v>
      </c>
      <c r="F917" s="3">
        <f t="shared" si="145"/>
        <v>1.0007903877004394</v>
      </c>
      <c r="G917" s="7">
        <f t="shared" si="146"/>
        <v>0.97903333650794488</v>
      </c>
      <c r="H917" s="12">
        <f t="shared" si="147"/>
        <v>0</v>
      </c>
      <c r="I917" s="3">
        <f t="shared" si="148"/>
        <v>0</v>
      </c>
      <c r="J917" s="3">
        <f t="shared" si="149"/>
        <v>0</v>
      </c>
      <c r="K917" s="8">
        <f t="shared" si="140"/>
        <v>2.0000000000000004</v>
      </c>
      <c r="L917" s="3">
        <f t="shared" si="141"/>
        <v>1.001582024826313</v>
      </c>
    </row>
    <row r="918" spans="2:12" x14ac:dyDescent="0.3">
      <c r="B918">
        <v>0.90100000000000002</v>
      </c>
      <c r="C918">
        <f t="shared" si="142"/>
        <v>-8.9517458641680037E-2</v>
      </c>
      <c r="D918" s="3">
        <f t="shared" si="143"/>
        <v>-7.9038770043925871E-4</v>
      </c>
      <c r="E918">
        <f t="shared" si="144"/>
        <v>0.89051745864166565</v>
      </c>
      <c r="F918" s="3">
        <f t="shared" si="145"/>
        <v>1.0007903877004394</v>
      </c>
      <c r="G918" s="7">
        <f t="shared" si="146"/>
        <v>0.98003491728334569</v>
      </c>
      <c r="H918" s="12">
        <f t="shared" si="147"/>
        <v>0</v>
      </c>
      <c r="I918" s="3">
        <f t="shared" si="148"/>
        <v>0</v>
      </c>
      <c r="J918" s="3">
        <f t="shared" si="149"/>
        <v>0</v>
      </c>
      <c r="K918" s="8">
        <f t="shared" si="140"/>
        <v>2.0000000000000004</v>
      </c>
      <c r="L918" s="3">
        <f t="shared" si="141"/>
        <v>1.001582024826313</v>
      </c>
    </row>
    <row r="919" spans="2:12" x14ac:dyDescent="0.3">
      <c r="B919">
        <v>0.90200000000000002</v>
      </c>
      <c r="C919">
        <f t="shared" si="142"/>
        <v>-8.9518249029380478E-2</v>
      </c>
      <c r="D919" s="3">
        <f t="shared" si="143"/>
        <v>-7.9038770043925871E-4</v>
      </c>
      <c r="E919">
        <f t="shared" si="144"/>
        <v>0.89151824902936605</v>
      </c>
      <c r="F919" s="3">
        <f t="shared" si="145"/>
        <v>1.0007903877004394</v>
      </c>
      <c r="G919" s="7">
        <f t="shared" si="146"/>
        <v>0.98103649805874649</v>
      </c>
      <c r="H919" s="12">
        <f t="shared" si="147"/>
        <v>0</v>
      </c>
      <c r="I919" s="3">
        <f t="shared" si="148"/>
        <v>0</v>
      </c>
      <c r="J919" s="3">
        <f t="shared" si="149"/>
        <v>0</v>
      </c>
      <c r="K919" s="8">
        <f t="shared" si="140"/>
        <v>2.0000000000000004</v>
      </c>
      <c r="L919" s="3">
        <f t="shared" si="141"/>
        <v>1.001582024826313</v>
      </c>
    </row>
    <row r="920" spans="2:12" x14ac:dyDescent="0.3">
      <c r="B920">
        <v>0.90300000000000002</v>
      </c>
      <c r="C920">
        <f t="shared" si="142"/>
        <v>-8.951903941708092E-2</v>
      </c>
      <c r="D920" s="3">
        <f t="shared" si="143"/>
        <v>-7.9038770043925871E-4</v>
      </c>
      <c r="E920">
        <f t="shared" si="144"/>
        <v>0.89251903941706645</v>
      </c>
      <c r="F920" s="3">
        <f t="shared" si="145"/>
        <v>1.0007903877004394</v>
      </c>
      <c r="G920" s="7">
        <f t="shared" si="146"/>
        <v>0.9820380788341474</v>
      </c>
      <c r="H920" s="12">
        <f t="shared" si="147"/>
        <v>0</v>
      </c>
      <c r="I920" s="3">
        <f t="shared" si="148"/>
        <v>0</v>
      </c>
      <c r="J920" s="3">
        <f t="shared" si="149"/>
        <v>0</v>
      </c>
      <c r="K920" s="8">
        <f t="shared" si="140"/>
        <v>2.0000000000000004</v>
      </c>
      <c r="L920" s="3">
        <f t="shared" si="141"/>
        <v>1.001582024826313</v>
      </c>
    </row>
    <row r="921" spans="2:12" x14ac:dyDescent="0.3">
      <c r="B921">
        <v>0.90400000000000003</v>
      </c>
      <c r="C921">
        <f t="shared" si="142"/>
        <v>-8.9519829804781362E-2</v>
      </c>
      <c r="D921" s="3">
        <f t="shared" si="143"/>
        <v>-7.9038770043925871E-4</v>
      </c>
      <c r="E921">
        <f t="shared" si="144"/>
        <v>0.89351982980476685</v>
      </c>
      <c r="F921" s="3">
        <f t="shared" si="145"/>
        <v>1.0007903877004394</v>
      </c>
      <c r="G921" s="7">
        <f t="shared" si="146"/>
        <v>0.9830396596095482</v>
      </c>
      <c r="H921" s="12">
        <f t="shared" si="147"/>
        <v>0</v>
      </c>
      <c r="I921" s="3">
        <f t="shared" si="148"/>
        <v>0</v>
      </c>
      <c r="J921" s="3">
        <f t="shared" si="149"/>
        <v>0</v>
      </c>
      <c r="K921" s="8">
        <f t="shared" si="140"/>
        <v>2.0000000000000004</v>
      </c>
      <c r="L921" s="3">
        <f t="shared" si="141"/>
        <v>1.001582024826313</v>
      </c>
    </row>
    <row r="922" spans="2:12" x14ac:dyDescent="0.3">
      <c r="B922">
        <v>0.90500000000000003</v>
      </c>
      <c r="C922">
        <f t="shared" si="142"/>
        <v>-8.9520620192481803E-2</v>
      </c>
      <c r="D922" s="3">
        <f t="shared" si="143"/>
        <v>-7.9038770043925871E-4</v>
      </c>
      <c r="E922">
        <f t="shared" si="144"/>
        <v>0.89452062019246725</v>
      </c>
      <c r="F922" s="3">
        <f t="shared" si="145"/>
        <v>1.0007903877004394</v>
      </c>
      <c r="G922" s="7">
        <f t="shared" si="146"/>
        <v>0.984041240384949</v>
      </c>
      <c r="H922" s="12">
        <f t="shared" si="147"/>
        <v>0</v>
      </c>
      <c r="I922" s="3">
        <f t="shared" si="148"/>
        <v>0</v>
      </c>
      <c r="J922" s="3">
        <f t="shared" si="149"/>
        <v>0</v>
      </c>
      <c r="K922" s="8">
        <f t="shared" si="140"/>
        <v>2.0000000000000004</v>
      </c>
      <c r="L922" s="3">
        <f t="shared" si="141"/>
        <v>1.001582024826313</v>
      </c>
    </row>
    <row r="923" spans="2:12" x14ac:dyDescent="0.3">
      <c r="B923">
        <v>0.90600000000000003</v>
      </c>
      <c r="C923">
        <f t="shared" si="142"/>
        <v>-8.9521410580182245E-2</v>
      </c>
      <c r="D923" s="3">
        <f t="shared" si="143"/>
        <v>-7.9038770043925871E-4</v>
      </c>
      <c r="E923">
        <f t="shared" si="144"/>
        <v>0.89552141058016765</v>
      </c>
      <c r="F923" s="3">
        <f t="shared" si="145"/>
        <v>1.0007903877004394</v>
      </c>
      <c r="G923" s="7">
        <f t="shared" si="146"/>
        <v>0.98504282116034991</v>
      </c>
      <c r="H923" s="12">
        <f t="shared" si="147"/>
        <v>0</v>
      </c>
      <c r="I923" s="3">
        <f t="shared" si="148"/>
        <v>0</v>
      </c>
      <c r="J923" s="3">
        <f t="shared" si="149"/>
        <v>0</v>
      </c>
      <c r="K923" s="8">
        <f t="shared" si="140"/>
        <v>2.0000000000000004</v>
      </c>
      <c r="L923" s="3">
        <f t="shared" si="141"/>
        <v>1.001582024826313</v>
      </c>
    </row>
    <row r="924" spans="2:12" x14ac:dyDescent="0.3">
      <c r="B924">
        <v>0.90700000000000003</v>
      </c>
      <c r="C924">
        <f t="shared" si="142"/>
        <v>-8.9522200967882687E-2</v>
      </c>
      <c r="D924" s="3">
        <f t="shared" si="143"/>
        <v>-7.9038770043925871E-4</v>
      </c>
      <c r="E924">
        <f t="shared" si="144"/>
        <v>0.89652220096786805</v>
      </c>
      <c r="F924" s="3">
        <f t="shared" si="145"/>
        <v>1.0007903877004394</v>
      </c>
      <c r="G924" s="7">
        <f t="shared" si="146"/>
        <v>0.98604440193575071</v>
      </c>
      <c r="H924" s="12">
        <f t="shared" si="147"/>
        <v>0</v>
      </c>
      <c r="I924" s="3">
        <f t="shared" si="148"/>
        <v>0</v>
      </c>
      <c r="J924" s="3">
        <f t="shared" si="149"/>
        <v>0</v>
      </c>
      <c r="K924" s="8">
        <f t="shared" si="140"/>
        <v>2.0000000000000004</v>
      </c>
      <c r="L924" s="3">
        <f t="shared" si="141"/>
        <v>1.001582024826313</v>
      </c>
    </row>
    <row r="925" spans="2:12" x14ac:dyDescent="0.3">
      <c r="B925">
        <v>0.90800000000000003</v>
      </c>
      <c r="C925">
        <f t="shared" si="142"/>
        <v>-8.9522991355583129E-2</v>
      </c>
      <c r="D925" s="3">
        <f t="shared" si="143"/>
        <v>-7.9038770043925871E-4</v>
      </c>
      <c r="E925">
        <f t="shared" si="144"/>
        <v>0.89752299135556846</v>
      </c>
      <c r="F925" s="3">
        <f t="shared" si="145"/>
        <v>1.0007903877004394</v>
      </c>
      <c r="G925" s="7">
        <f t="shared" si="146"/>
        <v>0.98704598271115163</v>
      </c>
      <c r="H925" s="12">
        <f t="shared" si="147"/>
        <v>0</v>
      </c>
      <c r="I925" s="3">
        <f t="shared" si="148"/>
        <v>0</v>
      </c>
      <c r="J925" s="3">
        <f t="shared" si="149"/>
        <v>0</v>
      </c>
      <c r="K925" s="8">
        <f t="shared" si="140"/>
        <v>2.0000000000000004</v>
      </c>
      <c r="L925" s="3">
        <f t="shared" si="141"/>
        <v>1.001582024826313</v>
      </c>
    </row>
    <row r="926" spans="2:12" x14ac:dyDescent="0.3">
      <c r="B926">
        <v>0.90900000000000003</v>
      </c>
      <c r="C926">
        <f t="shared" si="142"/>
        <v>-8.952378174328357E-2</v>
      </c>
      <c r="D926" s="3">
        <f t="shared" si="143"/>
        <v>-7.9038770043925871E-4</v>
      </c>
      <c r="E926">
        <f t="shared" si="144"/>
        <v>0.89852378174326886</v>
      </c>
      <c r="F926" s="3">
        <f t="shared" si="145"/>
        <v>1.0007903877004394</v>
      </c>
      <c r="G926" s="7">
        <f t="shared" si="146"/>
        <v>0.98804756348655243</v>
      </c>
      <c r="H926" s="12">
        <f t="shared" si="147"/>
        <v>0</v>
      </c>
      <c r="I926" s="3">
        <f t="shared" si="148"/>
        <v>0</v>
      </c>
      <c r="J926" s="3">
        <f t="shared" si="149"/>
        <v>0</v>
      </c>
      <c r="K926" s="8">
        <f t="shared" si="140"/>
        <v>2.0000000000000004</v>
      </c>
      <c r="L926" s="3">
        <f t="shared" si="141"/>
        <v>1.001582024826313</v>
      </c>
    </row>
    <row r="927" spans="2:12" x14ac:dyDescent="0.3">
      <c r="B927">
        <v>0.91</v>
      </c>
      <c r="C927">
        <f t="shared" si="142"/>
        <v>-8.9524572130984012E-2</v>
      </c>
      <c r="D927" s="3">
        <f t="shared" si="143"/>
        <v>-7.9038770043925871E-4</v>
      </c>
      <c r="E927">
        <f t="shared" si="144"/>
        <v>0.89952457213096926</v>
      </c>
      <c r="F927" s="3">
        <f t="shared" si="145"/>
        <v>1.0007903877004394</v>
      </c>
      <c r="G927" s="7">
        <f t="shared" si="146"/>
        <v>0.98904914426195323</v>
      </c>
      <c r="H927" s="12">
        <f t="shared" si="147"/>
        <v>0</v>
      </c>
      <c r="I927" s="3">
        <f t="shared" si="148"/>
        <v>0</v>
      </c>
      <c r="J927" s="3">
        <f t="shared" si="149"/>
        <v>0</v>
      </c>
      <c r="K927" s="8">
        <f t="shared" si="140"/>
        <v>2.0000000000000004</v>
      </c>
      <c r="L927" s="3">
        <f t="shared" si="141"/>
        <v>1.001582024826313</v>
      </c>
    </row>
    <row r="928" spans="2:12" x14ac:dyDescent="0.3">
      <c r="B928">
        <v>0.91100000000000003</v>
      </c>
      <c r="C928">
        <f t="shared" si="142"/>
        <v>-8.9525362518684454E-2</v>
      </c>
      <c r="D928" s="3">
        <f t="shared" si="143"/>
        <v>-7.9038770043925871E-4</v>
      </c>
      <c r="E928">
        <f t="shared" si="144"/>
        <v>0.90052536251866966</v>
      </c>
      <c r="F928" s="3">
        <f t="shared" si="145"/>
        <v>1.0007903877004394</v>
      </c>
      <c r="G928" s="7">
        <f t="shared" si="146"/>
        <v>0.99005072503735414</v>
      </c>
      <c r="H928" s="12">
        <f t="shared" si="147"/>
        <v>0</v>
      </c>
      <c r="I928" s="3">
        <f t="shared" si="148"/>
        <v>0</v>
      </c>
      <c r="J928" s="3">
        <f t="shared" si="149"/>
        <v>0</v>
      </c>
      <c r="K928" s="8">
        <f t="shared" si="140"/>
        <v>2.0000000000000004</v>
      </c>
      <c r="L928" s="3">
        <f t="shared" si="141"/>
        <v>1.001582024826313</v>
      </c>
    </row>
    <row r="929" spans="2:12" x14ac:dyDescent="0.3">
      <c r="B929">
        <v>0.91200000000000003</v>
      </c>
      <c r="C929">
        <f t="shared" si="142"/>
        <v>-8.9526152906384895E-2</v>
      </c>
      <c r="D929" s="3">
        <f t="shared" si="143"/>
        <v>-7.9038770043925871E-4</v>
      </c>
      <c r="E929">
        <f t="shared" si="144"/>
        <v>0.90152615290637006</v>
      </c>
      <c r="F929" s="3">
        <f t="shared" si="145"/>
        <v>1.0007903877004394</v>
      </c>
      <c r="G929" s="7">
        <f t="shared" si="146"/>
        <v>0.99105230581275494</v>
      </c>
      <c r="H929" s="12">
        <f t="shared" si="147"/>
        <v>0</v>
      </c>
      <c r="I929" s="3">
        <f t="shared" si="148"/>
        <v>0</v>
      </c>
      <c r="J929" s="3">
        <f t="shared" si="149"/>
        <v>0</v>
      </c>
      <c r="K929" s="8">
        <f t="shared" si="140"/>
        <v>2.0000000000000004</v>
      </c>
      <c r="L929" s="3">
        <f t="shared" si="141"/>
        <v>1.001582024826313</v>
      </c>
    </row>
    <row r="930" spans="2:12" x14ac:dyDescent="0.3">
      <c r="B930">
        <v>0.91300000000000003</v>
      </c>
      <c r="C930">
        <f t="shared" si="142"/>
        <v>-8.9526943294085337E-2</v>
      </c>
      <c r="D930" s="3">
        <f t="shared" si="143"/>
        <v>-7.9038770043925871E-4</v>
      </c>
      <c r="E930">
        <f t="shared" si="144"/>
        <v>0.90252694329407046</v>
      </c>
      <c r="F930" s="3">
        <f t="shared" si="145"/>
        <v>1.0007903877004394</v>
      </c>
      <c r="G930" s="7">
        <f t="shared" si="146"/>
        <v>0.99205388658815585</v>
      </c>
      <c r="H930" s="12">
        <f t="shared" si="147"/>
        <v>0</v>
      </c>
      <c r="I930" s="3">
        <f t="shared" si="148"/>
        <v>0</v>
      </c>
      <c r="J930" s="3">
        <f t="shared" si="149"/>
        <v>0</v>
      </c>
      <c r="K930" s="8">
        <f t="shared" si="140"/>
        <v>2.0000000000000004</v>
      </c>
      <c r="L930" s="3">
        <f t="shared" si="141"/>
        <v>1.001582024826313</v>
      </c>
    </row>
    <row r="931" spans="2:12" x14ac:dyDescent="0.3">
      <c r="B931">
        <v>0.91400000000000003</v>
      </c>
      <c r="C931">
        <f t="shared" si="142"/>
        <v>-8.9527733681785779E-2</v>
      </c>
      <c r="D931" s="3">
        <f t="shared" si="143"/>
        <v>-7.9038770043925871E-4</v>
      </c>
      <c r="E931">
        <f t="shared" si="144"/>
        <v>0.90352773368177086</v>
      </c>
      <c r="F931" s="3">
        <f t="shared" si="145"/>
        <v>1.0007903877004394</v>
      </c>
      <c r="G931" s="7">
        <f t="shared" si="146"/>
        <v>0.99305546736355665</v>
      </c>
      <c r="H931" s="12">
        <f t="shared" si="147"/>
        <v>0</v>
      </c>
      <c r="I931" s="3">
        <f t="shared" si="148"/>
        <v>0</v>
      </c>
      <c r="J931" s="3">
        <f t="shared" si="149"/>
        <v>0</v>
      </c>
      <c r="K931" s="8">
        <f t="shared" si="140"/>
        <v>2.0000000000000004</v>
      </c>
      <c r="L931" s="3">
        <f t="shared" si="141"/>
        <v>1.001582024826313</v>
      </c>
    </row>
    <row r="932" spans="2:12" x14ac:dyDescent="0.3">
      <c r="B932">
        <v>0.91500000000000004</v>
      </c>
      <c r="C932">
        <f t="shared" si="142"/>
        <v>-8.9528524069486221E-2</v>
      </c>
      <c r="D932" s="3">
        <f t="shared" si="143"/>
        <v>-7.9038770043925871E-4</v>
      </c>
      <c r="E932">
        <f t="shared" si="144"/>
        <v>0.90452852406947126</v>
      </c>
      <c r="F932" s="3">
        <f t="shared" si="145"/>
        <v>1.0007903877004394</v>
      </c>
      <c r="G932" s="7">
        <f t="shared" si="146"/>
        <v>0.99405704813895746</v>
      </c>
      <c r="H932" s="12">
        <f t="shared" si="147"/>
        <v>0</v>
      </c>
      <c r="I932" s="3">
        <f t="shared" si="148"/>
        <v>0</v>
      </c>
      <c r="J932" s="3">
        <f t="shared" si="149"/>
        <v>0</v>
      </c>
      <c r="K932" s="8">
        <f t="shared" si="140"/>
        <v>2.0000000000000004</v>
      </c>
      <c r="L932" s="3">
        <f t="shared" si="141"/>
        <v>1.001582024826313</v>
      </c>
    </row>
    <row r="933" spans="2:12" x14ac:dyDescent="0.3">
      <c r="B933">
        <v>0.91600000000000004</v>
      </c>
      <c r="C933">
        <f t="shared" si="142"/>
        <v>-8.9529314457186662E-2</v>
      </c>
      <c r="D933" s="3">
        <f t="shared" si="143"/>
        <v>-7.9038770043925871E-4</v>
      </c>
      <c r="E933">
        <f t="shared" si="144"/>
        <v>0.90552931445717166</v>
      </c>
      <c r="F933" s="3">
        <f t="shared" si="145"/>
        <v>1.0007903877004394</v>
      </c>
      <c r="G933" s="7">
        <f t="shared" si="146"/>
        <v>0.99505862891435837</v>
      </c>
      <c r="H933" s="12">
        <f t="shared" si="147"/>
        <v>0</v>
      </c>
      <c r="I933" s="3">
        <f t="shared" si="148"/>
        <v>0</v>
      </c>
      <c r="J933" s="3">
        <f t="shared" si="149"/>
        <v>0</v>
      </c>
      <c r="K933" s="8">
        <f t="shared" si="140"/>
        <v>2.0000000000000004</v>
      </c>
      <c r="L933" s="3">
        <f t="shared" si="141"/>
        <v>1.001582024826313</v>
      </c>
    </row>
    <row r="934" spans="2:12" x14ac:dyDescent="0.3">
      <c r="B934">
        <v>0.91700000000000004</v>
      </c>
      <c r="C934">
        <f t="shared" si="142"/>
        <v>-8.9530104844887104E-2</v>
      </c>
      <c r="D934" s="3">
        <f t="shared" si="143"/>
        <v>-7.9038770043925871E-4</v>
      </c>
      <c r="E934">
        <f t="shared" si="144"/>
        <v>0.90653010484487206</v>
      </c>
      <c r="F934" s="3">
        <f t="shared" si="145"/>
        <v>1.0007903877004394</v>
      </c>
      <c r="G934" s="7">
        <f t="shared" si="146"/>
        <v>0.99606020968975917</v>
      </c>
      <c r="H934" s="12">
        <f t="shared" si="147"/>
        <v>0</v>
      </c>
      <c r="I934" s="3">
        <f t="shared" si="148"/>
        <v>0</v>
      </c>
      <c r="J934" s="3">
        <f t="shared" si="149"/>
        <v>0</v>
      </c>
      <c r="K934" s="8">
        <f t="shared" si="140"/>
        <v>2.0000000000000004</v>
      </c>
      <c r="L934" s="3">
        <f t="shared" si="141"/>
        <v>1.001582024826313</v>
      </c>
    </row>
    <row r="935" spans="2:12" x14ac:dyDescent="0.3">
      <c r="B935">
        <v>0.91800000000000004</v>
      </c>
      <c r="C935">
        <f t="shared" si="142"/>
        <v>-8.9530895232587546E-2</v>
      </c>
      <c r="D935" s="3">
        <f t="shared" si="143"/>
        <v>-7.9038770043925871E-4</v>
      </c>
      <c r="E935">
        <f t="shared" si="144"/>
        <v>0.90753089523257247</v>
      </c>
      <c r="F935" s="3">
        <f t="shared" si="145"/>
        <v>1.0007903877004394</v>
      </c>
      <c r="G935" s="7">
        <f t="shared" si="146"/>
        <v>0.99706179046515997</v>
      </c>
      <c r="H935" s="12">
        <f t="shared" si="147"/>
        <v>0</v>
      </c>
      <c r="I935" s="3">
        <f t="shared" si="148"/>
        <v>0</v>
      </c>
      <c r="J935" s="3">
        <f t="shared" si="149"/>
        <v>0</v>
      </c>
      <c r="K935" s="8">
        <f t="shared" si="140"/>
        <v>2.0000000000000004</v>
      </c>
      <c r="L935" s="3">
        <f t="shared" si="141"/>
        <v>1.001582024826313</v>
      </c>
    </row>
    <row r="936" spans="2:12" x14ac:dyDescent="0.3">
      <c r="B936">
        <v>0.91900000000000004</v>
      </c>
      <c r="C936">
        <f t="shared" si="142"/>
        <v>-8.9531685620287987E-2</v>
      </c>
      <c r="D936" s="3">
        <f t="shared" si="143"/>
        <v>-7.9038770043925871E-4</v>
      </c>
      <c r="E936">
        <f t="shared" si="144"/>
        <v>0.90853168562027287</v>
      </c>
      <c r="F936" s="3">
        <f t="shared" si="145"/>
        <v>1.0007903877004394</v>
      </c>
      <c r="G936" s="7">
        <f t="shared" si="146"/>
        <v>0.99806337124056088</v>
      </c>
      <c r="H936" s="12">
        <f t="shared" si="147"/>
        <v>0</v>
      </c>
      <c r="I936" s="3">
        <f t="shared" si="148"/>
        <v>0</v>
      </c>
      <c r="J936" s="3">
        <f t="shared" si="149"/>
        <v>0</v>
      </c>
      <c r="K936" s="8">
        <f t="shared" si="140"/>
        <v>2.0000000000000004</v>
      </c>
      <c r="L936" s="3">
        <f t="shared" si="141"/>
        <v>1.001582024826313</v>
      </c>
    </row>
    <row r="937" spans="2:12" x14ac:dyDescent="0.3">
      <c r="B937">
        <v>0.92</v>
      </c>
      <c r="C937">
        <f t="shared" si="142"/>
        <v>-8.9532476007988429E-2</v>
      </c>
      <c r="D937" s="3">
        <f t="shared" si="143"/>
        <v>-7.9038770043925871E-4</v>
      </c>
      <c r="E937">
        <f t="shared" si="144"/>
        <v>0.90953247600797327</v>
      </c>
      <c r="F937" s="3">
        <f t="shared" si="145"/>
        <v>1.0007903877004394</v>
      </c>
      <c r="G937" s="7">
        <f t="shared" si="146"/>
        <v>0.99906495201596168</v>
      </c>
      <c r="H937" s="12">
        <f t="shared" si="147"/>
        <v>0</v>
      </c>
      <c r="I937" s="3">
        <f t="shared" si="148"/>
        <v>0</v>
      </c>
      <c r="J937" s="3">
        <f t="shared" si="149"/>
        <v>0</v>
      </c>
      <c r="K937" s="8">
        <f t="shared" si="140"/>
        <v>2.0000000000000004</v>
      </c>
      <c r="L937" s="3">
        <f t="shared" si="141"/>
        <v>1.001582024826313</v>
      </c>
    </row>
    <row r="938" spans="2:12" x14ac:dyDescent="0.3">
      <c r="B938">
        <v>0.92100000000000004</v>
      </c>
      <c r="C938">
        <f t="shared" si="142"/>
        <v>-8.9533266395688871E-2</v>
      </c>
      <c r="D938" s="3">
        <f t="shared" si="143"/>
        <v>-7.9038770043925871E-4</v>
      </c>
      <c r="E938">
        <f t="shared" si="144"/>
        <v>0.91053326639567367</v>
      </c>
      <c r="F938" s="3">
        <f t="shared" si="145"/>
        <v>1.0007903877004394</v>
      </c>
      <c r="G938" s="7">
        <f t="shared" si="146"/>
        <v>1.0000665327913625</v>
      </c>
      <c r="H938" s="12">
        <f t="shared" si="147"/>
        <v>0</v>
      </c>
      <c r="I938" s="3">
        <f t="shared" si="148"/>
        <v>0</v>
      </c>
      <c r="J938" s="3">
        <f t="shared" si="149"/>
        <v>0</v>
      </c>
      <c r="K938" s="8">
        <f t="shared" si="140"/>
        <v>2.0000000000000004</v>
      </c>
      <c r="L938" s="3">
        <f t="shared" si="141"/>
        <v>1.001582024826313</v>
      </c>
    </row>
    <row r="939" spans="2:12" x14ac:dyDescent="0.3">
      <c r="B939">
        <v>0.92200000000000004</v>
      </c>
      <c r="C939">
        <f t="shared" si="142"/>
        <v>-8.9534056783389313E-2</v>
      </c>
      <c r="D939" s="3">
        <f t="shared" si="143"/>
        <v>-7.9038770043925871E-4</v>
      </c>
      <c r="E939">
        <f t="shared" si="144"/>
        <v>0.91153405678337407</v>
      </c>
      <c r="F939" s="3">
        <f t="shared" si="145"/>
        <v>1.0007903877004394</v>
      </c>
      <c r="G939" s="7">
        <f t="shared" si="146"/>
        <v>1.0010681135667634</v>
      </c>
      <c r="H939" s="12">
        <f t="shared" si="147"/>
        <v>0</v>
      </c>
      <c r="I939" s="3">
        <f t="shared" si="148"/>
        <v>0</v>
      </c>
      <c r="J939" s="3">
        <f t="shared" si="149"/>
        <v>0</v>
      </c>
      <c r="K939" s="8">
        <f t="shared" si="140"/>
        <v>2.0000000000000004</v>
      </c>
      <c r="L939" s="3">
        <f t="shared" si="141"/>
        <v>1.001582024826313</v>
      </c>
    </row>
    <row r="940" spans="2:12" x14ac:dyDescent="0.3">
      <c r="B940">
        <v>0.92300000000000004</v>
      </c>
      <c r="C940">
        <f t="shared" si="142"/>
        <v>-8.9534847171089754E-2</v>
      </c>
      <c r="D940" s="3">
        <f t="shared" si="143"/>
        <v>-7.9038770043925871E-4</v>
      </c>
      <c r="E940">
        <f t="shared" si="144"/>
        <v>0.91253484717107447</v>
      </c>
      <c r="F940" s="3">
        <f t="shared" si="145"/>
        <v>1.0007903877004394</v>
      </c>
      <c r="G940" s="7">
        <f t="shared" si="146"/>
        <v>1.0020696943421643</v>
      </c>
      <c r="H940" s="12">
        <f t="shared" si="147"/>
        <v>0</v>
      </c>
      <c r="I940" s="3">
        <f t="shared" si="148"/>
        <v>0</v>
      </c>
      <c r="J940" s="3">
        <f t="shared" si="149"/>
        <v>0</v>
      </c>
      <c r="K940" s="8">
        <f t="shared" si="140"/>
        <v>2.0000000000000004</v>
      </c>
      <c r="L940" s="3">
        <f t="shared" si="141"/>
        <v>1.001582024826313</v>
      </c>
    </row>
    <row r="941" spans="2:12" x14ac:dyDescent="0.3">
      <c r="B941">
        <v>0.92400000000000004</v>
      </c>
      <c r="C941">
        <f t="shared" si="142"/>
        <v>-8.9535637558790196E-2</v>
      </c>
      <c r="D941" s="3">
        <f t="shared" si="143"/>
        <v>-7.9038770043925871E-4</v>
      </c>
      <c r="E941">
        <f t="shared" si="144"/>
        <v>0.91353563755877487</v>
      </c>
      <c r="F941" s="3">
        <f t="shared" si="145"/>
        <v>1.0007903877004394</v>
      </c>
      <c r="G941" s="7">
        <f t="shared" si="146"/>
        <v>1.003071275117565</v>
      </c>
      <c r="H941" s="12">
        <f t="shared" si="147"/>
        <v>0</v>
      </c>
      <c r="I941" s="3">
        <f t="shared" si="148"/>
        <v>0</v>
      </c>
      <c r="J941" s="3">
        <f t="shared" si="149"/>
        <v>0</v>
      </c>
      <c r="K941" s="8">
        <f t="shared" si="140"/>
        <v>2.0000000000000004</v>
      </c>
      <c r="L941" s="3">
        <f t="shared" si="141"/>
        <v>1.001582024826313</v>
      </c>
    </row>
    <row r="942" spans="2:12" x14ac:dyDescent="0.3">
      <c r="B942">
        <v>0.92500000000000004</v>
      </c>
      <c r="C942">
        <f t="shared" si="142"/>
        <v>-8.9536427946490638E-2</v>
      </c>
      <c r="D942" s="3">
        <f t="shared" si="143"/>
        <v>-7.9038770043925871E-4</v>
      </c>
      <c r="E942">
        <f t="shared" si="144"/>
        <v>0.91453642794647527</v>
      </c>
      <c r="F942" s="3">
        <f t="shared" si="145"/>
        <v>1.0007903877004394</v>
      </c>
      <c r="G942" s="7">
        <f t="shared" si="146"/>
        <v>1.0040728558929659</v>
      </c>
      <c r="H942" s="12">
        <f t="shared" si="147"/>
        <v>0</v>
      </c>
      <c r="I942" s="3">
        <f t="shared" si="148"/>
        <v>0</v>
      </c>
      <c r="J942" s="3">
        <f t="shared" si="149"/>
        <v>0</v>
      </c>
      <c r="K942" s="8">
        <f t="shared" si="140"/>
        <v>2.0000000000000004</v>
      </c>
      <c r="L942" s="3">
        <f t="shared" si="141"/>
        <v>1.001582024826313</v>
      </c>
    </row>
    <row r="943" spans="2:12" x14ac:dyDescent="0.3">
      <c r="B943">
        <v>0.92600000000000005</v>
      </c>
      <c r="C943">
        <f t="shared" si="142"/>
        <v>-8.9537218334191079E-2</v>
      </c>
      <c r="D943" s="3">
        <f t="shared" si="143"/>
        <v>-7.9038770043925871E-4</v>
      </c>
      <c r="E943">
        <f t="shared" si="144"/>
        <v>0.91553721833417567</v>
      </c>
      <c r="F943" s="3">
        <f t="shared" si="145"/>
        <v>1.0007903877004394</v>
      </c>
      <c r="G943" s="7">
        <f t="shared" si="146"/>
        <v>1.0050744366683668</v>
      </c>
      <c r="H943" s="12">
        <f t="shared" si="147"/>
        <v>0</v>
      </c>
      <c r="I943" s="3">
        <f t="shared" si="148"/>
        <v>0</v>
      </c>
      <c r="J943" s="3">
        <f t="shared" si="149"/>
        <v>0</v>
      </c>
      <c r="K943" s="8">
        <f t="shared" si="140"/>
        <v>2.0000000000000004</v>
      </c>
      <c r="L943" s="3">
        <f t="shared" si="141"/>
        <v>1.001582024826313</v>
      </c>
    </row>
    <row r="944" spans="2:12" x14ac:dyDescent="0.3">
      <c r="B944">
        <v>0.92700000000000005</v>
      </c>
      <c r="C944">
        <f t="shared" si="142"/>
        <v>-8.9538008721891521E-2</v>
      </c>
      <c r="D944" s="3">
        <f t="shared" si="143"/>
        <v>-7.9038770043925871E-4</v>
      </c>
      <c r="E944">
        <f t="shared" si="144"/>
        <v>0.91653800872187607</v>
      </c>
      <c r="F944" s="3">
        <f t="shared" si="145"/>
        <v>1.0007903877004394</v>
      </c>
      <c r="G944" s="7">
        <f t="shared" si="146"/>
        <v>1.0060760174437675</v>
      </c>
      <c r="H944" s="12">
        <f t="shared" si="147"/>
        <v>0</v>
      </c>
      <c r="I944" s="3">
        <f t="shared" si="148"/>
        <v>0</v>
      </c>
      <c r="J944" s="3">
        <f t="shared" si="149"/>
        <v>0</v>
      </c>
      <c r="K944" s="8">
        <f t="shared" si="140"/>
        <v>2.0000000000000004</v>
      </c>
      <c r="L944" s="3">
        <f t="shared" si="141"/>
        <v>1.001582024826313</v>
      </c>
    </row>
    <row r="945" spans="2:12" x14ac:dyDescent="0.3">
      <c r="B945">
        <v>0.92800000000000005</v>
      </c>
      <c r="C945">
        <f t="shared" si="142"/>
        <v>-8.9538799109591963E-2</v>
      </c>
      <c r="D945" s="3">
        <f t="shared" si="143"/>
        <v>-7.9038770043925871E-4</v>
      </c>
      <c r="E945">
        <f t="shared" si="144"/>
        <v>0.91753879910957648</v>
      </c>
      <c r="F945" s="3">
        <f t="shared" si="145"/>
        <v>1.0007903877004394</v>
      </c>
      <c r="G945" s="7">
        <f t="shared" si="146"/>
        <v>1.0070775982191684</v>
      </c>
      <c r="H945" s="12">
        <f t="shared" si="147"/>
        <v>0</v>
      </c>
      <c r="I945" s="3">
        <f t="shared" si="148"/>
        <v>0</v>
      </c>
      <c r="J945" s="3">
        <f t="shared" si="149"/>
        <v>0</v>
      </c>
      <c r="K945" s="8">
        <f t="shared" si="140"/>
        <v>2.0000000000000004</v>
      </c>
      <c r="L945" s="3">
        <f t="shared" si="141"/>
        <v>1.001582024826313</v>
      </c>
    </row>
    <row r="946" spans="2:12" x14ac:dyDescent="0.3">
      <c r="B946">
        <v>0.92900000000000005</v>
      </c>
      <c r="C946">
        <f t="shared" si="142"/>
        <v>-8.9539589497292404E-2</v>
      </c>
      <c r="D946" s="3">
        <f t="shared" si="143"/>
        <v>-7.9038770043925871E-4</v>
      </c>
      <c r="E946">
        <f t="shared" si="144"/>
        <v>0.91853958949727688</v>
      </c>
      <c r="F946" s="3">
        <f t="shared" si="145"/>
        <v>1.0007903877004394</v>
      </c>
      <c r="G946" s="7">
        <f t="shared" si="146"/>
        <v>1.0080791789945693</v>
      </c>
      <c r="H946" s="12">
        <f t="shared" si="147"/>
        <v>0</v>
      </c>
      <c r="I946" s="3">
        <f t="shared" si="148"/>
        <v>0</v>
      </c>
      <c r="J946" s="3">
        <f t="shared" si="149"/>
        <v>0</v>
      </c>
      <c r="K946" s="8">
        <f t="shared" si="140"/>
        <v>2.0000000000000004</v>
      </c>
      <c r="L946" s="3">
        <f t="shared" si="141"/>
        <v>1.001582024826313</v>
      </c>
    </row>
    <row r="947" spans="2:12" x14ac:dyDescent="0.3">
      <c r="B947">
        <v>0.93</v>
      </c>
      <c r="C947">
        <f t="shared" si="142"/>
        <v>-8.9540379884992846E-2</v>
      </c>
      <c r="D947" s="3">
        <f t="shared" si="143"/>
        <v>-7.9038770043925871E-4</v>
      </c>
      <c r="E947">
        <f t="shared" si="144"/>
        <v>0.91954037988497728</v>
      </c>
      <c r="F947" s="3">
        <f t="shared" si="145"/>
        <v>1.0007903877004394</v>
      </c>
      <c r="G947" s="7">
        <f t="shared" si="146"/>
        <v>1.00908075976997</v>
      </c>
      <c r="H947" s="12">
        <f t="shared" si="147"/>
        <v>0</v>
      </c>
      <c r="I947" s="3">
        <f t="shared" si="148"/>
        <v>0</v>
      </c>
      <c r="J947" s="3">
        <f t="shared" si="149"/>
        <v>0</v>
      </c>
      <c r="K947" s="8">
        <f t="shared" si="140"/>
        <v>2.0000000000000004</v>
      </c>
      <c r="L947" s="3">
        <f t="shared" si="141"/>
        <v>1.001582024826313</v>
      </c>
    </row>
    <row r="948" spans="2:12" x14ac:dyDescent="0.3">
      <c r="B948">
        <v>0.93100000000000005</v>
      </c>
      <c r="C948">
        <f t="shared" si="142"/>
        <v>-8.9541170272693288E-2</v>
      </c>
      <c r="D948" s="3">
        <f t="shared" si="143"/>
        <v>-7.9038770043925871E-4</v>
      </c>
      <c r="E948">
        <f t="shared" si="144"/>
        <v>0.92054117027267768</v>
      </c>
      <c r="F948" s="3">
        <f t="shared" si="145"/>
        <v>1.0007903877004394</v>
      </c>
      <c r="G948" s="7">
        <f t="shared" si="146"/>
        <v>1.0100823405453709</v>
      </c>
      <c r="H948" s="12">
        <f t="shared" si="147"/>
        <v>0</v>
      </c>
      <c r="I948" s="3">
        <f t="shared" si="148"/>
        <v>0</v>
      </c>
      <c r="J948" s="3">
        <f t="shared" si="149"/>
        <v>0</v>
      </c>
      <c r="K948" s="8">
        <f t="shared" si="140"/>
        <v>2.0000000000000004</v>
      </c>
      <c r="L948" s="3">
        <f t="shared" si="141"/>
        <v>1.001582024826313</v>
      </c>
    </row>
    <row r="949" spans="2:12" x14ac:dyDescent="0.3">
      <c r="B949">
        <v>0.93200000000000005</v>
      </c>
      <c r="C949">
        <f t="shared" si="142"/>
        <v>-8.954196066039373E-2</v>
      </c>
      <c r="D949" s="3">
        <f t="shared" si="143"/>
        <v>-7.9038770043925871E-4</v>
      </c>
      <c r="E949">
        <f t="shared" si="144"/>
        <v>0.92154196066037808</v>
      </c>
      <c r="F949" s="3">
        <f t="shared" si="145"/>
        <v>1.0007903877004394</v>
      </c>
      <c r="G949" s="7">
        <f t="shared" si="146"/>
        <v>1.0110839213207719</v>
      </c>
      <c r="H949" s="12">
        <f t="shared" si="147"/>
        <v>0</v>
      </c>
      <c r="I949" s="3">
        <f t="shared" si="148"/>
        <v>0</v>
      </c>
      <c r="J949" s="3">
        <f t="shared" si="149"/>
        <v>0</v>
      </c>
      <c r="K949" s="8">
        <f t="shared" si="140"/>
        <v>2.0000000000000004</v>
      </c>
      <c r="L949" s="3">
        <f t="shared" si="141"/>
        <v>1.001582024826313</v>
      </c>
    </row>
    <row r="950" spans="2:12" x14ac:dyDescent="0.3">
      <c r="B950">
        <v>0.93300000000000005</v>
      </c>
      <c r="C950">
        <f t="shared" si="142"/>
        <v>-8.9542751048094171E-2</v>
      </c>
      <c r="D950" s="3">
        <f t="shared" si="143"/>
        <v>-7.9038770043925871E-4</v>
      </c>
      <c r="E950">
        <f t="shared" si="144"/>
        <v>0.92254275104807848</v>
      </c>
      <c r="F950" s="3">
        <f t="shared" si="145"/>
        <v>1.0007903877004394</v>
      </c>
      <c r="G950" s="7">
        <f t="shared" si="146"/>
        <v>1.0120855020961725</v>
      </c>
      <c r="H950" s="12">
        <f t="shared" si="147"/>
        <v>0</v>
      </c>
      <c r="I950" s="3">
        <f t="shared" si="148"/>
        <v>0</v>
      </c>
      <c r="J950" s="3">
        <f t="shared" si="149"/>
        <v>0</v>
      </c>
      <c r="K950" s="8">
        <f t="shared" si="140"/>
        <v>2.0000000000000004</v>
      </c>
      <c r="L950" s="3">
        <f t="shared" si="141"/>
        <v>1.001582024826313</v>
      </c>
    </row>
    <row r="951" spans="2:12" x14ac:dyDescent="0.3">
      <c r="B951">
        <v>0.93400000000000005</v>
      </c>
      <c r="C951">
        <f t="shared" si="142"/>
        <v>-8.9543541435794613E-2</v>
      </c>
      <c r="D951" s="3">
        <f t="shared" si="143"/>
        <v>-7.9038770043925871E-4</v>
      </c>
      <c r="E951">
        <f t="shared" si="144"/>
        <v>0.92354354143577888</v>
      </c>
      <c r="F951" s="3">
        <f t="shared" si="145"/>
        <v>1.0007903877004394</v>
      </c>
      <c r="G951" s="7">
        <f t="shared" si="146"/>
        <v>1.0130870828715735</v>
      </c>
      <c r="H951" s="12">
        <f t="shared" si="147"/>
        <v>0</v>
      </c>
      <c r="I951" s="3">
        <f t="shared" si="148"/>
        <v>0</v>
      </c>
      <c r="J951" s="3">
        <f t="shared" si="149"/>
        <v>0</v>
      </c>
      <c r="K951" s="8">
        <f t="shared" si="140"/>
        <v>2.0000000000000004</v>
      </c>
      <c r="L951" s="3">
        <f t="shared" si="141"/>
        <v>1.001582024826313</v>
      </c>
    </row>
    <row r="952" spans="2:12" x14ac:dyDescent="0.3">
      <c r="B952">
        <v>0.93500000000000005</v>
      </c>
      <c r="C952">
        <f t="shared" si="142"/>
        <v>-8.9544331823495055E-2</v>
      </c>
      <c r="D952" s="3">
        <f t="shared" si="143"/>
        <v>-7.9038770043925871E-4</v>
      </c>
      <c r="E952">
        <f t="shared" si="144"/>
        <v>0.92454433182347928</v>
      </c>
      <c r="F952" s="3">
        <f t="shared" si="145"/>
        <v>1.0007903877004394</v>
      </c>
      <c r="G952" s="7">
        <f t="shared" si="146"/>
        <v>1.0140886636469744</v>
      </c>
      <c r="H952" s="12">
        <f t="shared" si="147"/>
        <v>0</v>
      </c>
      <c r="I952" s="3">
        <f t="shared" si="148"/>
        <v>0</v>
      </c>
      <c r="J952" s="3">
        <f t="shared" si="149"/>
        <v>0</v>
      </c>
      <c r="K952" s="8">
        <f t="shared" si="140"/>
        <v>2.0000000000000004</v>
      </c>
      <c r="L952" s="3">
        <f t="shared" si="141"/>
        <v>1.001582024826313</v>
      </c>
    </row>
    <row r="953" spans="2:12" x14ac:dyDescent="0.3">
      <c r="B953">
        <v>0.93600000000000005</v>
      </c>
      <c r="C953">
        <f t="shared" si="142"/>
        <v>-8.9545122211195496E-2</v>
      </c>
      <c r="D953" s="3">
        <f t="shared" si="143"/>
        <v>-7.9038770043925871E-4</v>
      </c>
      <c r="E953">
        <f t="shared" si="144"/>
        <v>0.92554512221117968</v>
      </c>
      <c r="F953" s="3">
        <f t="shared" si="145"/>
        <v>1.0007903877004394</v>
      </c>
      <c r="G953" s="7">
        <f t="shared" si="146"/>
        <v>1.0150902444223753</v>
      </c>
      <c r="H953" s="12">
        <f t="shared" si="147"/>
        <v>0</v>
      </c>
      <c r="I953" s="3">
        <f t="shared" si="148"/>
        <v>0</v>
      </c>
      <c r="J953" s="3">
        <f t="shared" si="149"/>
        <v>0</v>
      </c>
      <c r="K953" s="8">
        <f t="shared" si="140"/>
        <v>2.0000000000000004</v>
      </c>
      <c r="L953" s="3">
        <f t="shared" si="141"/>
        <v>1.001582024826313</v>
      </c>
    </row>
    <row r="954" spans="2:12" x14ac:dyDescent="0.3">
      <c r="B954">
        <v>0.93700000000000006</v>
      </c>
      <c r="C954">
        <f t="shared" si="142"/>
        <v>-8.9545912598895938E-2</v>
      </c>
      <c r="D954" s="3">
        <f t="shared" si="143"/>
        <v>-7.9038770043925871E-4</v>
      </c>
      <c r="E954">
        <f t="shared" si="144"/>
        <v>0.92654591259888008</v>
      </c>
      <c r="F954" s="3">
        <f t="shared" si="145"/>
        <v>1.0007903877004394</v>
      </c>
      <c r="G954" s="7">
        <f t="shared" si="146"/>
        <v>1.016091825197776</v>
      </c>
      <c r="H954" s="12">
        <f t="shared" si="147"/>
        <v>0</v>
      </c>
      <c r="I954" s="3">
        <f t="shared" si="148"/>
        <v>0</v>
      </c>
      <c r="J954" s="3">
        <f t="shared" si="149"/>
        <v>0</v>
      </c>
      <c r="K954" s="8">
        <f t="shared" si="140"/>
        <v>2.0000000000000004</v>
      </c>
      <c r="L954" s="3">
        <f t="shared" si="141"/>
        <v>1.001582024826313</v>
      </c>
    </row>
    <row r="955" spans="2:12" x14ac:dyDescent="0.3">
      <c r="B955">
        <v>0.93800000000000006</v>
      </c>
      <c r="C955">
        <f t="shared" si="142"/>
        <v>-8.954670298659638E-2</v>
      </c>
      <c r="D955" s="3">
        <f t="shared" si="143"/>
        <v>-7.9038770043925871E-4</v>
      </c>
      <c r="E955">
        <f t="shared" si="144"/>
        <v>0.92754670298658048</v>
      </c>
      <c r="F955" s="3">
        <f t="shared" si="145"/>
        <v>1.0007903877004394</v>
      </c>
      <c r="G955" s="7">
        <f t="shared" si="146"/>
        <v>1.0170934059731769</v>
      </c>
      <c r="H955" s="12">
        <f t="shared" si="147"/>
        <v>0</v>
      </c>
      <c r="I955" s="3">
        <f t="shared" si="148"/>
        <v>0</v>
      </c>
      <c r="J955" s="3">
        <f t="shared" si="149"/>
        <v>0</v>
      </c>
      <c r="K955" s="8">
        <f t="shared" si="140"/>
        <v>2.0000000000000004</v>
      </c>
      <c r="L955" s="3">
        <f t="shared" si="141"/>
        <v>1.001582024826313</v>
      </c>
    </row>
    <row r="956" spans="2:12" x14ac:dyDescent="0.3">
      <c r="B956">
        <v>0.93900000000000006</v>
      </c>
      <c r="C956">
        <f t="shared" si="142"/>
        <v>-8.9547493374296822E-2</v>
      </c>
      <c r="D956" s="3">
        <f t="shared" si="143"/>
        <v>-7.9038770043925871E-4</v>
      </c>
      <c r="E956">
        <f t="shared" si="144"/>
        <v>0.92854749337428089</v>
      </c>
      <c r="F956" s="3">
        <f t="shared" si="145"/>
        <v>1.0007903877004394</v>
      </c>
      <c r="G956" s="7">
        <f t="shared" si="146"/>
        <v>1.0180949867485778</v>
      </c>
      <c r="H956" s="12">
        <f t="shared" si="147"/>
        <v>0</v>
      </c>
      <c r="I956" s="3">
        <f t="shared" si="148"/>
        <v>0</v>
      </c>
      <c r="J956" s="3">
        <f t="shared" si="149"/>
        <v>0</v>
      </c>
      <c r="K956" s="8">
        <f t="shared" si="140"/>
        <v>2.0000000000000004</v>
      </c>
      <c r="L956" s="3">
        <f t="shared" si="141"/>
        <v>1.001582024826313</v>
      </c>
    </row>
    <row r="957" spans="2:12" x14ac:dyDescent="0.3">
      <c r="B957">
        <v>0.94000000000000006</v>
      </c>
      <c r="C957">
        <f t="shared" si="142"/>
        <v>-8.9548283761997263E-2</v>
      </c>
      <c r="D957" s="3">
        <f t="shared" si="143"/>
        <v>-7.9038770043925871E-4</v>
      </c>
      <c r="E957">
        <f t="shared" si="144"/>
        <v>0.92954828376198129</v>
      </c>
      <c r="F957" s="3">
        <f t="shared" si="145"/>
        <v>1.0007903877004394</v>
      </c>
      <c r="G957" s="7">
        <f t="shared" si="146"/>
        <v>1.0190965675239785</v>
      </c>
      <c r="H957" s="12">
        <f t="shared" si="147"/>
        <v>0</v>
      </c>
      <c r="I957" s="3">
        <f t="shared" si="148"/>
        <v>0</v>
      </c>
      <c r="J957" s="3">
        <f t="shared" si="149"/>
        <v>0</v>
      </c>
      <c r="K957" s="8">
        <f t="shared" si="140"/>
        <v>2.0000000000000004</v>
      </c>
      <c r="L957" s="3">
        <f t="shared" si="141"/>
        <v>1.001582024826313</v>
      </c>
    </row>
    <row r="958" spans="2:12" x14ac:dyDescent="0.3">
      <c r="B958">
        <v>0.94100000000000006</v>
      </c>
      <c r="C958">
        <f t="shared" si="142"/>
        <v>-8.9549074149697705E-2</v>
      </c>
      <c r="D958" s="3">
        <f t="shared" si="143"/>
        <v>-7.9038770043925871E-4</v>
      </c>
      <c r="E958">
        <f t="shared" si="144"/>
        <v>0.93054907414968169</v>
      </c>
      <c r="F958" s="3">
        <f t="shared" si="145"/>
        <v>1.0007903877004394</v>
      </c>
      <c r="G958" s="7">
        <f t="shared" si="146"/>
        <v>1.0200981482993794</v>
      </c>
      <c r="H958" s="12">
        <f t="shared" si="147"/>
        <v>0</v>
      </c>
      <c r="I958" s="3">
        <f t="shared" si="148"/>
        <v>0</v>
      </c>
      <c r="J958" s="3">
        <f t="shared" si="149"/>
        <v>0</v>
      </c>
      <c r="K958" s="8">
        <f t="shared" si="140"/>
        <v>2.0000000000000004</v>
      </c>
      <c r="L958" s="3">
        <f t="shared" si="141"/>
        <v>1.001582024826313</v>
      </c>
    </row>
    <row r="959" spans="2:12" x14ac:dyDescent="0.3">
      <c r="B959">
        <v>0.94200000000000006</v>
      </c>
      <c r="C959">
        <f t="shared" si="142"/>
        <v>-8.9549864537398147E-2</v>
      </c>
      <c r="D959" s="3">
        <f t="shared" si="143"/>
        <v>-7.9038770043925871E-4</v>
      </c>
      <c r="E959">
        <f t="shared" si="144"/>
        <v>0.93154986453738209</v>
      </c>
      <c r="F959" s="3">
        <f t="shared" si="145"/>
        <v>1.0007903877004394</v>
      </c>
      <c r="G959" s="7">
        <f t="shared" si="146"/>
        <v>1.0210997290747803</v>
      </c>
      <c r="H959" s="12">
        <f t="shared" si="147"/>
        <v>0</v>
      </c>
      <c r="I959" s="3">
        <f t="shared" si="148"/>
        <v>0</v>
      </c>
      <c r="J959" s="3">
        <f t="shared" si="149"/>
        <v>0</v>
      </c>
      <c r="K959" s="8">
        <f t="shared" si="140"/>
        <v>2.0000000000000004</v>
      </c>
      <c r="L959" s="3">
        <f t="shared" si="141"/>
        <v>1.001582024826313</v>
      </c>
    </row>
    <row r="960" spans="2:12" x14ac:dyDescent="0.3">
      <c r="B960">
        <v>0.94300000000000006</v>
      </c>
      <c r="C960">
        <f t="shared" si="142"/>
        <v>-8.9550654925098588E-2</v>
      </c>
      <c r="D960" s="3">
        <f t="shared" si="143"/>
        <v>-7.9038770043925871E-4</v>
      </c>
      <c r="E960">
        <f t="shared" si="144"/>
        <v>0.93255065492508249</v>
      </c>
      <c r="F960" s="3">
        <f t="shared" si="145"/>
        <v>1.0007903877004394</v>
      </c>
      <c r="G960" s="7">
        <f t="shared" si="146"/>
        <v>1.022101309850181</v>
      </c>
      <c r="H960" s="12">
        <f t="shared" si="147"/>
        <v>0</v>
      </c>
      <c r="I960" s="3">
        <f t="shared" si="148"/>
        <v>0</v>
      </c>
      <c r="J960" s="3">
        <f t="shared" si="149"/>
        <v>0</v>
      </c>
      <c r="K960" s="8">
        <f t="shared" si="140"/>
        <v>2.0000000000000004</v>
      </c>
      <c r="L960" s="3">
        <f t="shared" si="141"/>
        <v>1.001582024826313</v>
      </c>
    </row>
    <row r="961" spans="2:12" x14ac:dyDescent="0.3">
      <c r="B961">
        <v>0.94400000000000006</v>
      </c>
      <c r="C961">
        <f t="shared" si="142"/>
        <v>-8.955144531279903E-2</v>
      </c>
      <c r="D961" s="3">
        <f t="shared" si="143"/>
        <v>-7.9038770043925871E-4</v>
      </c>
      <c r="E961">
        <f t="shared" si="144"/>
        <v>0.93355144531278289</v>
      </c>
      <c r="F961" s="3">
        <f t="shared" si="145"/>
        <v>1.0007903877004394</v>
      </c>
      <c r="G961" s="7">
        <f t="shared" si="146"/>
        <v>1.0231028906255819</v>
      </c>
      <c r="H961" s="12">
        <f t="shared" si="147"/>
        <v>0</v>
      </c>
      <c r="I961" s="3">
        <f t="shared" si="148"/>
        <v>0</v>
      </c>
      <c r="J961" s="3">
        <f t="shared" si="149"/>
        <v>0</v>
      </c>
      <c r="K961" s="8">
        <f t="shared" si="140"/>
        <v>2.0000000000000004</v>
      </c>
      <c r="L961" s="3">
        <f t="shared" si="141"/>
        <v>1.001582024826313</v>
      </c>
    </row>
    <row r="962" spans="2:12" x14ac:dyDescent="0.3">
      <c r="B962">
        <v>0.94500000000000006</v>
      </c>
      <c r="C962">
        <f t="shared" si="142"/>
        <v>-8.9552235700499472E-2</v>
      </c>
      <c r="D962" s="3">
        <f t="shared" si="143"/>
        <v>-7.9038770043925871E-4</v>
      </c>
      <c r="E962">
        <f t="shared" si="144"/>
        <v>0.93455223570048329</v>
      </c>
      <c r="F962" s="3">
        <f t="shared" si="145"/>
        <v>1.0007903877004394</v>
      </c>
      <c r="G962" s="7">
        <f t="shared" si="146"/>
        <v>1.0241044714009828</v>
      </c>
      <c r="H962" s="12">
        <f t="shared" si="147"/>
        <v>0</v>
      </c>
      <c r="I962" s="3">
        <f t="shared" si="148"/>
        <v>0</v>
      </c>
      <c r="J962" s="3">
        <f t="shared" si="149"/>
        <v>0</v>
      </c>
      <c r="K962" s="8">
        <f t="shared" si="140"/>
        <v>2.0000000000000004</v>
      </c>
      <c r="L962" s="3">
        <f t="shared" si="141"/>
        <v>1.001582024826313</v>
      </c>
    </row>
    <row r="963" spans="2:12" x14ac:dyDescent="0.3">
      <c r="B963">
        <v>0.94600000000000006</v>
      </c>
      <c r="C963">
        <f t="shared" si="142"/>
        <v>-8.9553026088199914E-2</v>
      </c>
      <c r="D963" s="3">
        <f t="shared" si="143"/>
        <v>-7.9038770043925871E-4</v>
      </c>
      <c r="E963">
        <f t="shared" si="144"/>
        <v>0.93555302608818369</v>
      </c>
      <c r="F963" s="3">
        <f t="shared" si="145"/>
        <v>1.0007903877004394</v>
      </c>
      <c r="G963" s="7">
        <f t="shared" si="146"/>
        <v>1.0251060521763835</v>
      </c>
      <c r="H963" s="12">
        <f t="shared" si="147"/>
        <v>0</v>
      </c>
      <c r="I963" s="3">
        <f t="shared" si="148"/>
        <v>0</v>
      </c>
      <c r="J963" s="3">
        <f t="shared" si="149"/>
        <v>0</v>
      </c>
      <c r="K963" s="8">
        <f t="shared" si="140"/>
        <v>2.0000000000000004</v>
      </c>
      <c r="L963" s="3">
        <f t="shared" si="141"/>
        <v>1.001582024826313</v>
      </c>
    </row>
    <row r="964" spans="2:12" x14ac:dyDescent="0.3">
      <c r="B964">
        <v>0.94700000000000006</v>
      </c>
      <c r="C964">
        <f t="shared" si="142"/>
        <v>-8.9553816475900355E-2</v>
      </c>
      <c r="D964" s="3">
        <f t="shared" si="143"/>
        <v>-7.9038770043925871E-4</v>
      </c>
      <c r="E964">
        <f t="shared" si="144"/>
        <v>0.93655381647588409</v>
      </c>
      <c r="F964" s="3">
        <f t="shared" si="145"/>
        <v>1.0007903877004394</v>
      </c>
      <c r="G964" s="7">
        <f t="shared" si="146"/>
        <v>1.0261076329517844</v>
      </c>
      <c r="H964" s="12">
        <f t="shared" si="147"/>
        <v>0</v>
      </c>
      <c r="I964" s="3">
        <f t="shared" si="148"/>
        <v>0</v>
      </c>
      <c r="J964" s="3">
        <f t="shared" si="149"/>
        <v>0</v>
      </c>
      <c r="K964" s="8">
        <f t="shared" si="140"/>
        <v>2.0000000000000004</v>
      </c>
      <c r="L964" s="3">
        <f t="shared" si="141"/>
        <v>1.001582024826313</v>
      </c>
    </row>
    <row r="965" spans="2:12" x14ac:dyDescent="0.3">
      <c r="B965">
        <v>0.94800000000000006</v>
      </c>
      <c r="C965">
        <f t="shared" si="142"/>
        <v>-8.9554606863600797E-2</v>
      </c>
      <c r="D965" s="3">
        <f t="shared" si="143"/>
        <v>-7.9038770043925871E-4</v>
      </c>
      <c r="E965">
        <f t="shared" si="144"/>
        <v>0.93755460686358449</v>
      </c>
      <c r="F965" s="3">
        <f t="shared" si="145"/>
        <v>1.0007903877004394</v>
      </c>
      <c r="G965" s="7">
        <f t="shared" si="146"/>
        <v>1.0271092137271853</v>
      </c>
      <c r="H965" s="12">
        <f t="shared" si="147"/>
        <v>0</v>
      </c>
      <c r="I965" s="3">
        <f t="shared" si="148"/>
        <v>0</v>
      </c>
      <c r="J965" s="3">
        <f t="shared" si="149"/>
        <v>0</v>
      </c>
      <c r="K965" s="8">
        <f t="shared" si="140"/>
        <v>2.0000000000000004</v>
      </c>
      <c r="L965" s="3">
        <f t="shared" si="141"/>
        <v>1.001582024826313</v>
      </c>
    </row>
    <row r="966" spans="2:12" x14ac:dyDescent="0.3">
      <c r="B966">
        <v>0.94900000000000007</v>
      </c>
      <c r="C966">
        <f t="shared" si="142"/>
        <v>-8.9555397251301239E-2</v>
      </c>
      <c r="D966" s="3">
        <f t="shared" si="143"/>
        <v>-7.9038770043925871E-4</v>
      </c>
      <c r="E966">
        <f t="shared" si="144"/>
        <v>0.9385553972512849</v>
      </c>
      <c r="F966" s="3">
        <f t="shared" si="145"/>
        <v>1.0007903877004394</v>
      </c>
      <c r="G966" s="7">
        <f t="shared" si="146"/>
        <v>1.0281107945025862</v>
      </c>
      <c r="H966" s="12">
        <f t="shared" si="147"/>
        <v>0</v>
      </c>
      <c r="I966" s="3">
        <f t="shared" si="148"/>
        <v>0</v>
      </c>
      <c r="J966" s="3">
        <f t="shared" si="149"/>
        <v>0</v>
      </c>
      <c r="K966" s="8">
        <f t="shared" si="140"/>
        <v>2.0000000000000004</v>
      </c>
      <c r="L966" s="3">
        <f t="shared" si="141"/>
        <v>1.001582024826313</v>
      </c>
    </row>
    <row r="967" spans="2:12" x14ac:dyDescent="0.3">
      <c r="B967">
        <v>0.95000000000000007</v>
      </c>
      <c r="C967">
        <f t="shared" si="142"/>
        <v>-8.955618763900168E-2</v>
      </c>
      <c r="D967" s="3">
        <f t="shared" si="143"/>
        <v>-7.9038770043925871E-4</v>
      </c>
      <c r="E967">
        <f t="shared" si="144"/>
        <v>0.9395561876389853</v>
      </c>
      <c r="F967" s="3">
        <f t="shared" si="145"/>
        <v>1.0007903877004394</v>
      </c>
      <c r="G967" s="7">
        <f t="shared" si="146"/>
        <v>1.0291123752779869</v>
      </c>
      <c r="H967" s="12">
        <f t="shared" si="147"/>
        <v>0</v>
      </c>
      <c r="I967" s="3">
        <f t="shared" si="148"/>
        <v>0</v>
      </c>
      <c r="J967" s="3">
        <f t="shared" si="149"/>
        <v>0</v>
      </c>
      <c r="K967" s="8">
        <f t="shared" si="140"/>
        <v>2.0000000000000004</v>
      </c>
      <c r="L967" s="3">
        <f t="shared" si="141"/>
        <v>1.001582024826313</v>
      </c>
    </row>
    <row r="968" spans="2:12" x14ac:dyDescent="0.3">
      <c r="B968">
        <v>0.95100000000000007</v>
      </c>
      <c r="C968">
        <f t="shared" si="142"/>
        <v>-8.9556978026702122E-2</v>
      </c>
      <c r="D968" s="3">
        <f t="shared" si="143"/>
        <v>-7.9038770043925871E-4</v>
      </c>
      <c r="E968">
        <f t="shared" si="144"/>
        <v>0.9405569780266857</v>
      </c>
      <c r="F968" s="3">
        <f t="shared" si="145"/>
        <v>1.0007903877004394</v>
      </c>
      <c r="G968" s="7">
        <f t="shared" si="146"/>
        <v>1.0301139560533878</v>
      </c>
      <c r="H968" s="12">
        <f t="shared" si="147"/>
        <v>0</v>
      </c>
      <c r="I968" s="3">
        <f t="shared" si="148"/>
        <v>0</v>
      </c>
      <c r="J968" s="3">
        <f t="shared" si="149"/>
        <v>0</v>
      </c>
      <c r="K968" s="8">
        <f t="shared" si="140"/>
        <v>2.0000000000000004</v>
      </c>
      <c r="L968" s="3">
        <f t="shared" si="141"/>
        <v>1.001582024826313</v>
      </c>
    </row>
    <row r="969" spans="2:12" x14ac:dyDescent="0.3">
      <c r="B969">
        <v>0.95200000000000007</v>
      </c>
      <c r="C969">
        <f t="shared" si="142"/>
        <v>-8.9557768414402564E-2</v>
      </c>
      <c r="D969" s="3">
        <f t="shared" si="143"/>
        <v>-7.9038770043925871E-4</v>
      </c>
      <c r="E969">
        <f t="shared" si="144"/>
        <v>0.9415577684143861</v>
      </c>
      <c r="F969" s="3">
        <f t="shared" si="145"/>
        <v>1.0007903877004394</v>
      </c>
      <c r="G969" s="7">
        <f t="shared" si="146"/>
        <v>1.0311155368287888</v>
      </c>
      <c r="H969" s="12">
        <f t="shared" si="147"/>
        <v>0</v>
      </c>
      <c r="I969" s="3">
        <f t="shared" si="148"/>
        <v>0</v>
      </c>
      <c r="J969" s="3">
        <f t="shared" si="149"/>
        <v>0</v>
      </c>
      <c r="K969" s="8">
        <f t="shared" si="140"/>
        <v>2.0000000000000004</v>
      </c>
      <c r="L969" s="3">
        <f t="shared" si="141"/>
        <v>1.001582024826313</v>
      </c>
    </row>
    <row r="970" spans="2:12" x14ac:dyDescent="0.3">
      <c r="B970">
        <v>0.95300000000000007</v>
      </c>
      <c r="C970">
        <f t="shared" si="142"/>
        <v>-8.9558558802103005E-2</v>
      </c>
      <c r="D970" s="3">
        <f t="shared" si="143"/>
        <v>-7.9038770043925871E-4</v>
      </c>
      <c r="E970">
        <f t="shared" si="144"/>
        <v>0.9425585588020865</v>
      </c>
      <c r="F970" s="3">
        <f t="shared" si="145"/>
        <v>1.0007903877004394</v>
      </c>
      <c r="G970" s="7">
        <f t="shared" si="146"/>
        <v>1.0321171176041894</v>
      </c>
      <c r="H970" s="12">
        <f t="shared" si="147"/>
        <v>0</v>
      </c>
      <c r="I970" s="3">
        <f t="shared" si="148"/>
        <v>0</v>
      </c>
      <c r="J970" s="3">
        <f t="shared" si="149"/>
        <v>0</v>
      </c>
      <c r="K970" s="8">
        <f t="shared" si="140"/>
        <v>2.0000000000000004</v>
      </c>
      <c r="L970" s="3">
        <f t="shared" si="141"/>
        <v>1.001582024826313</v>
      </c>
    </row>
    <row r="971" spans="2:12" x14ac:dyDescent="0.3">
      <c r="B971">
        <v>0.95400000000000007</v>
      </c>
      <c r="C971">
        <f t="shared" si="142"/>
        <v>-8.9559349189803447E-2</v>
      </c>
      <c r="D971" s="3">
        <f t="shared" si="143"/>
        <v>-7.9038770043925871E-4</v>
      </c>
      <c r="E971">
        <f t="shared" si="144"/>
        <v>0.9435593491897869</v>
      </c>
      <c r="F971" s="3">
        <f t="shared" si="145"/>
        <v>1.0007903877004394</v>
      </c>
      <c r="G971" s="7">
        <f t="shared" si="146"/>
        <v>1.0331186983795904</v>
      </c>
      <c r="H971" s="12">
        <f t="shared" si="147"/>
        <v>0</v>
      </c>
      <c r="I971" s="3">
        <f t="shared" si="148"/>
        <v>0</v>
      </c>
      <c r="J971" s="3">
        <f t="shared" si="149"/>
        <v>0</v>
      </c>
      <c r="K971" s="8">
        <f t="shared" si="140"/>
        <v>2.0000000000000004</v>
      </c>
      <c r="L971" s="3">
        <f t="shared" si="141"/>
        <v>1.001582024826313</v>
      </c>
    </row>
    <row r="972" spans="2:12" x14ac:dyDescent="0.3">
      <c r="B972">
        <v>0.95500000000000007</v>
      </c>
      <c r="C972">
        <f t="shared" si="142"/>
        <v>-8.9560139577503889E-2</v>
      </c>
      <c r="D972" s="3">
        <f t="shared" si="143"/>
        <v>-7.9038770043925871E-4</v>
      </c>
      <c r="E972">
        <f t="shared" si="144"/>
        <v>0.9445601395774873</v>
      </c>
      <c r="F972" s="3">
        <f t="shared" si="145"/>
        <v>1.0007903877004394</v>
      </c>
      <c r="G972" s="7">
        <f t="shared" si="146"/>
        <v>1.0341202791549913</v>
      </c>
      <c r="H972" s="12">
        <f t="shared" si="147"/>
        <v>0</v>
      </c>
      <c r="I972" s="3">
        <f t="shared" si="148"/>
        <v>0</v>
      </c>
      <c r="J972" s="3">
        <f t="shared" si="149"/>
        <v>0</v>
      </c>
      <c r="K972" s="8">
        <f t="shared" si="140"/>
        <v>2.0000000000000004</v>
      </c>
      <c r="L972" s="3">
        <f t="shared" si="141"/>
        <v>1.001582024826313</v>
      </c>
    </row>
    <row r="973" spans="2:12" x14ac:dyDescent="0.3">
      <c r="B973">
        <v>0.95600000000000007</v>
      </c>
      <c r="C973">
        <f t="shared" si="142"/>
        <v>-8.9560929965204331E-2</v>
      </c>
      <c r="D973" s="3">
        <f t="shared" si="143"/>
        <v>-7.9038770043925871E-4</v>
      </c>
      <c r="E973">
        <f t="shared" si="144"/>
        <v>0.9455609299651877</v>
      </c>
      <c r="F973" s="3">
        <f t="shared" si="145"/>
        <v>1.0007903877004394</v>
      </c>
      <c r="G973" s="7">
        <f t="shared" si="146"/>
        <v>1.035121859930392</v>
      </c>
      <c r="H973" s="12">
        <f t="shared" si="147"/>
        <v>0</v>
      </c>
      <c r="I973" s="3">
        <f t="shared" si="148"/>
        <v>0</v>
      </c>
      <c r="J973" s="3">
        <f t="shared" si="149"/>
        <v>0</v>
      </c>
      <c r="K973" s="8">
        <f t="shared" si="140"/>
        <v>2.0000000000000004</v>
      </c>
      <c r="L973" s="3">
        <f t="shared" si="141"/>
        <v>1.001582024826313</v>
      </c>
    </row>
    <row r="974" spans="2:12" x14ac:dyDescent="0.3">
      <c r="B974">
        <v>0.95700000000000007</v>
      </c>
      <c r="C974">
        <f t="shared" si="142"/>
        <v>-8.9561720352904772E-2</v>
      </c>
      <c r="D974" s="3">
        <f t="shared" si="143"/>
        <v>-7.9038770043925871E-4</v>
      </c>
      <c r="E974">
        <f t="shared" si="144"/>
        <v>0.9465617203528881</v>
      </c>
      <c r="F974" s="3">
        <f t="shared" si="145"/>
        <v>1.0007903877004394</v>
      </c>
      <c r="G974" s="7">
        <f t="shared" si="146"/>
        <v>1.0361234407057929</v>
      </c>
      <c r="H974" s="12">
        <f t="shared" si="147"/>
        <v>0</v>
      </c>
      <c r="I974" s="3">
        <f t="shared" si="148"/>
        <v>0</v>
      </c>
      <c r="J974" s="3">
        <f t="shared" si="149"/>
        <v>0</v>
      </c>
      <c r="K974" s="8">
        <f t="shared" si="140"/>
        <v>2.0000000000000004</v>
      </c>
      <c r="L974" s="3">
        <f t="shared" si="141"/>
        <v>1.001582024826313</v>
      </c>
    </row>
    <row r="975" spans="2:12" x14ac:dyDescent="0.3">
      <c r="B975">
        <v>0.95800000000000007</v>
      </c>
      <c r="C975">
        <f t="shared" si="142"/>
        <v>-8.9562510740605214E-2</v>
      </c>
      <c r="D975" s="3">
        <f t="shared" si="143"/>
        <v>-7.9038770043925871E-4</v>
      </c>
      <c r="E975">
        <f t="shared" si="144"/>
        <v>0.9475625107405885</v>
      </c>
      <c r="F975" s="3">
        <f t="shared" si="145"/>
        <v>1.0007903877004394</v>
      </c>
      <c r="G975" s="7">
        <f t="shared" si="146"/>
        <v>1.0371250214811938</v>
      </c>
      <c r="H975" s="12">
        <f t="shared" si="147"/>
        <v>0</v>
      </c>
      <c r="I975" s="3">
        <f t="shared" si="148"/>
        <v>0</v>
      </c>
      <c r="J975" s="3">
        <f t="shared" si="149"/>
        <v>0</v>
      </c>
      <c r="K975" s="8">
        <f t="shared" si="140"/>
        <v>2.0000000000000004</v>
      </c>
      <c r="L975" s="3">
        <f t="shared" si="141"/>
        <v>1.001582024826313</v>
      </c>
    </row>
    <row r="976" spans="2:12" x14ac:dyDescent="0.3">
      <c r="B976">
        <v>0.95900000000000007</v>
      </c>
      <c r="C976">
        <f t="shared" si="142"/>
        <v>-8.9563301128305656E-2</v>
      </c>
      <c r="D976" s="3">
        <f t="shared" si="143"/>
        <v>-7.9038770043925871E-4</v>
      </c>
      <c r="E976">
        <f t="shared" si="144"/>
        <v>0.9485633011282889</v>
      </c>
      <c r="F976" s="3">
        <f t="shared" si="145"/>
        <v>1.0007903877004394</v>
      </c>
      <c r="G976" s="7">
        <f t="shared" si="146"/>
        <v>1.0381266022565945</v>
      </c>
      <c r="H976" s="12">
        <f t="shared" si="147"/>
        <v>0</v>
      </c>
      <c r="I976" s="3">
        <f t="shared" si="148"/>
        <v>0</v>
      </c>
      <c r="J976" s="3">
        <f t="shared" si="149"/>
        <v>0</v>
      </c>
      <c r="K976" s="8">
        <f t="shared" si="140"/>
        <v>2.0000000000000004</v>
      </c>
      <c r="L976" s="3">
        <f t="shared" si="141"/>
        <v>1.001582024826313</v>
      </c>
    </row>
    <row r="977" spans="2:12" x14ac:dyDescent="0.3">
      <c r="B977">
        <v>0.96</v>
      </c>
      <c r="C977">
        <f t="shared" si="142"/>
        <v>-8.9564091516006097E-2</v>
      </c>
      <c r="D977" s="3">
        <f t="shared" si="143"/>
        <v>-7.9038770043925871E-4</v>
      </c>
      <c r="E977">
        <f t="shared" si="144"/>
        <v>0.94956409151598919</v>
      </c>
      <c r="F977" s="3">
        <f t="shared" si="145"/>
        <v>1.0007903877004394</v>
      </c>
      <c r="G977" s="7">
        <f t="shared" si="146"/>
        <v>1.0391281830319954</v>
      </c>
      <c r="H977" s="12">
        <f t="shared" si="147"/>
        <v>0</v>
      </c>
      <c r="I977" s="3">
        <f t="shared" si="148"/>
        <v>0</v>
      </c>
      <c r="J977" s="3">
        <f t="shared" si="149"/>
        <v>0</v>
      </c>
      <c r="K977" s="8">
        <f t="shared" si="140"/>
        <v>2.0000000000000004</v>
      </c>
      <c r="L977" s="3">
        <f t="shared" si="141"/>
        <v>1.001582024826313</v>
      </c>
    </row>
    <row r="978" spans="2:12" x14ac:dyDescent="0.3">
      <c r="B978">
        <v>0.96099999999999997</v>
      </c>
      <c r="C978">
        <f t="shared" si="142"/>
        <v>-8.9564881903706539E-2</v>
      </c>
      <c r="D978" s="3">
        <f t="shared" si="143"/>
        <v>-7.9038770043925871E-4</v>
      </c>
      <c r="E978">
        <f t="shared" si="144"/>
        <v>0.9505648819036896</v>
      </c>
      <c r="F978" s="3">
        <f t="shared" si="145"/>
        <v>1.0007903877004394</v>
      </c>
      <c r="G978" s="7">
        <f t="shared" si="146"/>
        <v>1.0401297638073961</v>
      </c>
      <c r="H978" s="12">
        <f t="shared" si="147"/>
        <v>0</v>
      </c>
      <c r="I978" s="3">
        <f t="shared" si="148"/>
        <v>0</v>
      </c>
      <c r="J978" s="3">
        <f t="shared" si="149"/>
        <v>0</v>
      </c>
      <c r="K978" s="8">
        <f t="shared" ref="K978:K1017" si="150">$C$3*D978+$C$4*F978</f>
        <v>2.0000000000000004</v>
      </c>
      <c r="L978" s="3">
        <f t="shared" ref="L978:L1017" si="151">0.5*$C$3*D978^2+0.5*$C$4*F978^2+0.5*$C$5*($F$5-G978)^2*H978</f>
        <v>1.001582024826313</v>
      </c>
    </row>
    <row r="979" spans="2:12" x14ac:dyDescent="0.3">
      <c r="B979">
        <v>0.96199999999999997</v>
      </c>
      <c r="C979">
        <f t="shared" ref="C979:C1017" si="152">C978+D979*($B979-$B978)</f>
        <v>-8.9565672291406981E-2</v>
      </c>
      <c r="D979" s="3">
        <f t="shared" ref="D979:D1017" si="153">D978+I978/$C$3*(B979-B978)</f>
        <v>-7.9038770043925871E-4</v>
      </c>
      <c r="E979">
        <f t="shared" ref="E979:E1017" si="154">E978+F979*($B979-$B978)</f>
        <v>0.95156567229139</v>
      </c>
      <c r="F979" s="3">
        <f t="shared" ref="F979:F1017" si="155">F978+J978/$C$4*(B979-B978)</f>
        <v>1.0007903877004394</v>
      </c>
      <c r="G979" s="7">
        <f t="shared" ref="G979:G1017" si="156">E979-C979</f>
        <v>1.041131344582797</v>
      </c>
      <c r="H979" s="12">
        <f t="shared" ref="H979:H1017" si="157">IF(G979&lt;$F$5,1,0)</f>
        <v>0</v>
      </c>
      <c r="I979" s="3">
        <f t="shared" ref="I979:I1017" si="158">-$C$5*($F$5-G979)*H979</f>
        <v>0</v>
      </c>
      <c r="J979" s="3">
        <f t="shared" ref="J979:J1017" si="159">-I979</f>
        <v>0</v>
      </c>
      <c r="K979" s="8">
        <f t="shared" si="150"/>
        <v>2.0000000000000004</v>
      </c>
      <c r="L979" s="3">
        <f t="shared" si="151"/>
        <v>1.001582024826313</v>
      </c>
    </row>
    <row r="980" spans="2:12" x14ac:dyDescent="0.3">
      <c r="B980">
        <v>0.96299999999999997</v>
      </c>
      <c r="C980">
        <f t="shared" si="152"/>
        <v>-8.9566462679107423E-2</v>
      </c>
      <c r="D980" s="3">
        <f t="shared" si="153"/>
        <v>-7.9038770043925871E-4</v>
      </c>
      <c r="E980">
        <f t="shared" si="154"/>
        <v>0.9525664626790904</v>
      </c>
      <c r="F980" s="3">
        <f t="shared" si="155"/>
        <v>1.0007903877004394</v>
      </c>
      <c r="G980" s="7">
        <f t="shared" si="156"/>
        <v>1.0421329253581979</v>
      </c>
      <c r="H980" s="12">
        <f t="shared" si="157"/>
        <v>0</v>
      </c>
      <c r="I980" s="3">
        <f t="shared" si="158"/>
        <v>0</v>
      </c>
      <c r="J980" s="3">
        <f t="shared" si="159"/>
        <v>0</v>
      </c>
      <c r="K980" s="8">
        <f t="shared" si="150"/>
        <v>2.0000000000000004</v>
      </c>
      <c r="L980" s="3">
        <f t="shared" si="151"/>
        <v>1.001582024826313</v>
      </c>
    </row>
    <row r="981" spans="2:12" x14ac:dyDescent="0.3">
      <c r="B981">
        <v>0.96399999999999997</v>
      </c>
      <c r="C981">
        <f t="shared" si="152"/>
        <v>-8.9567253066807864E-2</v>
      </c>
      <c r="D981" s="3">
        <f t="shared" si="153"/>
        <v>-7.9038770043925871E-4</v>
      </c>
      <c r="E981">
        <f t="shared" si="154"/>
        <v>0.9535672530667908</v>
      </c>
      <c r="F981" s="3">
        <f t="shared" si="155"/>
        <v>1.0007903877004394</v>
      </c>
      <c r="G981" s="7">
        <f t="shared" si="156"/>
        <v>1.0431345061335986</v>
      </c>
      <c r="H981" s="12">
        <f t="shared" si="157"/>
        <v>0</v>
      </c>
      <c r="I981" s="3">
        <f t="shared" si="158"/>
        <v>0</v>
      </c>
      <c r="J981" s="3">
        <f t="shared" si="159"/>
        <v>0</v>
      </c>
      <c r="K981" s="8">
        <f t="shared" si="150"/>
        <v>2.0000000000000004</v>
      </c>
      <c r="L981" s="3">
        <f t="shared" si="151"/>
        <v>1.001582024826313</v>
      </c>
    </row>
    <row r="982" spans="2:12" x14ac:dyDescent="0.3">
      <c r="B982">
        <v>0.96499999999999997</v>
      </c>
      <c r="C982">
        <f t="shared" si="152"/>
        <v>-8.9568043454508306E-2</v>
      </c>
      <c r="D982" s="3">
        <f t="shared" si="153"/>
        <v>-7.9038770043925871E-4</v>
      </c>
      <c r="E982">
        <f t="shared" si="154"/>
        <v>0.9545680434544912</v>
      </c>
      <c r="F982" s="3">
        <f t="shared" si="155"/>
        <v>1.0007903877004394</v>
      </c>
      <c r="G982" s="7">
        <f t="shared" si="156"/>
        <v>1.0441360869089995</v>
      </c>
      <c r="H982" s="12">
        <f t="shared" si="157"/>
        <v>0</v>
      </c>
      <c r="I982" s="3">
        <f t="shared" si="158"/>
        <v>0</v>
      </c>
      <c r="J982" s="3">
        <f t="shared" si="159"/>
        <v>0</v>
      </c>
      <c r="K982" s="8">
        <f t="shared" si="150"/>
        <v>2.0000000000000004</v>
      </c>
      <c r="L982" s="3">
        <f t="shared" si="151"/>
        <v>1.001582024826313</v>
      </c>
    </row>
    <row r="983" spans="2:12" x14ac:dyDescent="0.3">
      <c r="B983">
        <v>0.96599999999999997</v>
      </c>
      <c r="C983">
        <f t="shared" si="152"/>
        <v>-8.9568833842208748E-2</v>
      </c>
      <c r="D983" s="3">
        <f t="shared" si="153"/>
        <v>-7.9038770043925871E-4</v>
      </c>
      <c r="E983">
        <f t="shared" si="154"/>
        <v>0.9555688338421916</v>
      </c>
      <c r="F983" s="3">
        <f t="shared" si="155"/>
        <v>1.0007903877004394</v>
      </c>
      <c r="G983" s="7">
        <f t="shared" si="156"/>
        <v>1.0451376676844004</v>
      </c>
      <c r="H983" s="12">
        <f t="shared" si="157"/>
        <v>0</v>
      </c>
      <c r="I983" s="3">
        <f t="shared" si="158"/>
        <v>0</v>
      </c>
      <c r="J983" s="3">
        <f t="shared" si="159"/>
        <v>0</v>
      </c>
      <c r="K983" s="8">
        <f t="shared" si="150"/>
        <v>2.0000000000000004</v>
      </c>
      <c r="L983" s="3">
        <f t="shared" si="151"/>
        <v>1.001582024826313</v>
      </c>
    </row>
    <row r="984" spans="2:12" x14ac:dyDescent="0.3">
      <c r="B984">
        <v>0.96699999999999997</v>
      </c>
      <c r="C984">
        <f t="shared" si="152"/>
        <v>-8.9569624229909189E-2</v>
      </c>
      <c r="D984" s="3">
        <f t="shared" si="153"/>
        <v>-7.9038770043925871E-4</v>
      </c>
      <c r="E984">
        <f t="shared" si="154"/>
        <v>0.956569624229892</v>
      </c>
      <c r="F984" s="3">
        <f t="shared" si="155"/>
        <v>1.0007903877004394</v>
      </c>
      <c r="G984" s="7">
        <f t="shared" si="156"/>
        <v>1.0461392484598011</v>
      </c>
      <c r="H984" s="12">
        <f t="shared" si="157"/>
        <v>0</v>
      </c>
      <c r="I984" s="3">
        <f t="shared" si="158"/>
        <v>0</v>
      </c>
      <c r="J984" s="3">
        <f t="shared" si="159"/>
        <v>0</v>
      </c>
      <c r="K984" s="8">
        <f t="shared" si="150"/>
        <v>2.0000000000000004</v>
      </c>
      <c r="L984" s="3">
        <f t="shared" si="151"/>
        <v>1.001582024826313</v>
      </c>
    </row>
    <row r="985" spans="2:12" x14ac:dyDescent="0.3">
      <c r="B985">
        <v>0.96799999999999997</v>
      </c>
      <c r="C985">
        <f t="shared" si="152"/>
        <v>-8.9570414617609631E-2</v>
      </c>
      <c r="D985" s="3">
        <f t="shared" si="153"/>
        <v>-7.9038770043925871E-4</v>
      </c>
      <c r="E985">
        <f t="shared" si="154"/>
        <v>0.9575704146175924</v>
      </c>
      <c r="F985" s="3">
        <f t="shared" si="155"/>
        <v>1.0007903877004394</v>
      </c>
      <c r="G985" s="7">
        <f t="shared" si="156"/>
        <v>1.047140829235202</v>
      </c>
      <c r="H985" s="12">
        <f t="shared" si="157"/>
        <v>0</v>
      </c>
      <c r="I985" s="3">
        <f t="shared" si="158"/>
        <v>0</v>
      </c>
      <c r="J985" s="3">
        <f t="shared" si="159"/>
        <v>0</v>
      </c>
      <c r="K985" s="8">
        <f t="shared" si="150"/>
        <v>2.0000000000000004</v>
      </c>
      <c r="L985" s="3">
        <f t="shared" si="151"/>
        <v>1.001582024826313</v>
      </c>
    </row>
    <row r="986" spans="2:12" x14ac:dyDescent="0.3">
      <c r="B986">
        <v>0.96899999999999997</v>
      </c>
      <c r="C986">
        <f t="shared" si="152"/>
        <v>-8.9571205005310073E-2</v>
      </c>
      <c r="D986" s="3">
        <f t="shared" si="153"/>
        <v>-7.9038770043925871E-4</v>
      </c>
      <c r="E986">
        <f t="shared" si="154"/>
        <v>0.9585712050052928</v>
      </c>
      <c r="F986" s="3">
        <f t="shared" si="155"/>
        <v>1.0007903877004394</v>
      </c>
      <c r="G986" s="7">
        <f t="shared" si="156"/>
        <v>1.0481424100106029</v>
      </c>
      <c r="H986" s="12">
        <f t="shared" si="157"/>
        <v>0</v>
      </c>
      <c r="I986" s="3">
        <f t="shared" si="158"/>
        <v>0</v>
      </c>
      <c r="J986" s="3">
        <f t="shared" si="159"/>
        <v>0</v>
      </c>
      <c r="K986" s="8">
        <f t="shared" si="150"/>
        <v>2.0000000000000004</v>
      </c>
      <c r="L986" s="3">
        <f t="shared" si="151"/>
        <v>1.001582024826313</v>
      </c>
    </row>
    <row r="987" spans="2:12" x14ac:dyDescent="0.3">
      <c r="B987">
        <v>0.97</v>
      </c>
      <c r="C987">
        <f t="shared" si="152"/>
        <v>-8.9571995393010514E-2</v>
      </c>
      <c r="D987" s="3">
        <f t="shared" si="153"/>
        <v>-7.9038770043925871E-4</v>
      </c>
      <c r="E987">
        <f t="shared" si="154"/>
        <v>0.9595719953929932</v>
      </c>
      <c r="F987" s="3">
        <f t="shared" si="155"/>
        <v>1.0007903877004394</v>
      </c>
      <c r="G987" s="7">
        <f t="shared" si="156"/>
        <v>1.0491439907860036</v>
      </c>
      <c r="H987" s="12">
        <f t="shared" si="157"/>
        <v>0</v>
      </c>
      <c r="I987" s="3">
        <f t="shared" si="158"/>
        <v>0</v>
      </c>
      <c r="J987" s="3">
        <f t="shared" si="159"/>
        <v>0</v>
      </c>
      <c r="K987" s="8">
        <f t="shared" si="150"/>
        <v>2.0000000000000004</v>
      </c>
      <c r="L987" s="3">
        <f t="shared" si="151"/>
        <v>1.001582024826313</v>
      </c>
    </row>
    <row r="988" spans="2:12" x14ac:dyDescent="0.3">
      <c r="B988">
        <v>0.97099999999999997</v>
      </c>
      <c r="C988">
        <f t="shared" si="152"/>
        <v>-8.9572785780710956E-2</v>
      </c>
      <c r="D988" s="3">
        <f t="shared" si="153"/>
        <v>-7.9038770043925871E-4</v>
      </c>
      <c r="E988">
        <f t="shared" si="154"/>
        <v>0.96057278578069361</v>
      </c>
      <c r="F988" s="3">
        <f t="shared" si="155"/>
        <v>1.0007903877004394</v>
      </c>
      <c r="G988" s="7">
        <f t="shared" si="156"/>
        <v>1.0501455715614045</v>
      </c>
      <c r="H988" s="12">
        <f t="shared" si="157"/>
        <v>0</v>
      </c>
      <c r="I988" s="3">
        <f t="shared" si="158"/>
        <v>0</v>
      </c>
      <c r="J988" s="3">
        <f t="shared" si="159"/>
        <v>0</v>
      </c>
      <c r="K988" s="8">
        <f t="shared" si="150"/>
        <v>2.0000000000000004</v>
      </c>
      <c r="L988" s="3">
        <f t="shared" si="151"/>
        <v>1.001582024826313</v>
      </c>
    </row>
    <row r="989" spans="2:12" x14ac:dyDescent="0.3">
      <c r="B989">
        <v>0.97199999999999998</v>
      </c>
      <c r="C989">
        <f t="shared" si="152"/>
        <v>-8.9573576168411398E-2</v>
      </c>
      <c r="D989" s="3">
        <f t="shared" si="153"/>
        <v>-7.9038770043925871E-4</v>
      </c>
      <c r="E989">
        <f t="shared" si="154"/>
        <v>0.96157357616839401</v>
      </c>
      <c r="F989" s="3">
        <f t="shared" si="155"/>
        <v>1.0007903877004394</v>
      </c>
      <c r="G989" s="7">
        <f t="shared" si="156"/>
        <v>1.0511471523368054</v>
      </c>
      <c r="H989" s="12">
        <f t="shared" si="157"/>
        <v>0</v>
      </c>
      <c r="I989" s="3">
        <f t="shared" si="158"/>
        <v>0</v>
      </c>
      <c r="J989" s="3">
        <f t="shared" si="159"/>
        <v>0</v>
      </c>
      <c r="K989" s="8">
        <f t="shared" si="150"/>
        <v>2.0000000000000004</v>
      </c>
      <c r="L989" s="3">
        <f t="shared" si="151"/>
        <v>1.001582024826313</v>
      </c>
    </row>
    <row r="990" spans="2:12" x14ac:dyDescent="0.3">
      <c r="B990">
        <v>0.97299999999999998</v>
      </c>
      <c r="C990">
        <f t="shared" si="152"/>
        <v>-8.957436655611184E-2</v>
      </c>
      <c r="D990" s="3">
        <f t="shared" si="153"/>
        <v>-7.9038770043925871E-4</v>
      </c>
      <c r="E990">
        <f t="shared" si="154"/>
        <v>0.96257436655609441</v>
      </c>
      <c r="F990" s="3">
        <f t="shared" si="155"/>
        <v>1.0007903877004394</v>
      </c>
      <c r="G990" s="7">
        <f t="shared" si="156"/>
        <v>1.0521487331122064</v>
      </c>
      <c r="H990" s="12">
        <f t="shared" si="157"/>
        <v>0</v>
      </c>
      <c r="I990" s="3">
        <f t="shared" si="158"/>
        <v>0</v>
      </c>
      <c r="J990" s="3">
        <f t="shared" si="159"/>
        <v>0</v>
      </c>
      <c r="K990" s="8">
        <f t="shared" si="150"/>
        <v>2.0000000000000004</v>
      </c>
      <c r="L990" s="3">
        <f t="shared" si="151"/>
        <v>1.001582024826313</v>
      </c>
    </row>
    <row r="991" spans="2:12" x14ac:dyDescent="0.3">
      <c r="B991">
        <v>0.97399999999999998</v>
      </c>
      <c r="C991">
        <f t="shared" si="152"/>
        <v>-8.9575156943812281E-2</v>
      </c>
      <c r="D991" s="3">
        <f t="shared" si="153"/>
        <v>-7.9038770043925871E-4</v>
      </c>
      <c r="E991">
        <f t="shared" si="154"/>
        <v>0.96357515694379481</v>
      </c>
      <c r="F991" s="3">
        <f t="shared" si="155"/>
        <v>1.0007903877004394</v>
      </c>
      <c r="G991" s="7">
        <f t="shared" si="156"/>
        <v>1.053150313887607</v>
      </c>
      <c r="H991" s="12">
        <f t="shared" si="157"/>
        <v>0</v>
      </c>
      <c r="I991" s="3">
        <f t="shared" si="158"/>
        <v>0</v>
      </c>
      <c r="J991" s="3">
        <f t="shared" si="159"/>
        <v>0</v>
      </c>
      <c r="K991" s="8">
        <f t="shared" si="150"/>
        <v>2.0000000000000004</v>
      </c>
      <c r="L991" s="3">
        <f t="shared" si="151"/>
        <v>1.001582024826313</v>
      </c>
    </row>
    <row r="992" spans="2:12" x14ac:dyDescent="0.3">
      <c r="B992">
        <v>0.97499999999999998</v>
      </c>
      <c r="C992">
        <f t="shared" si="152"/>
        <v>-8.9575947331512723E-2</v>
      </c>
      <c r="D992" s="3">
        <f t="shared" si="153"/>
        <v>-7.9038770043925871E-4</v>
      </c>
      <c r="E992">
        <f t="shared" si="154"/>
        <v>0.96457594733149521</v>
      </c>
      <c r="F992" s="3">
        <f t="shared" si="155"/>
        <v>1.0007903877004394</v>
      </c>
      <c r="G992" s="7">
        <f t="shared" si="156"/>
        <v>1.054151894663008</v>
      </c>
      <c r="H992" s="12">
        <f t="shared" si="157"/>
        <v>0</v>
      </c>
      <c r="I992" s="3">
        <f t="shared" si="158"/>
        <v>0</v>
      </c>
      <c r="J992" s="3">
        <f t="shared" si="159"/>
        <v>0</v>
      </c>
      <c r="K992" s="8">
        <f t="shared" si="150"/>
        <v>2.0000000000000004</v>
      </c>
      <c r="L992" s="3">
        <f t="shared" si="151"/>
        <v>1.001582024826313</v>
      </c>
    </row>
    <row r="993" spans="2:12" x14ac:dyDescent="0.3">
      <c r="B993">
        <v>0.97599999999999998</v>
      </c>
      <c r="C993">
        <f t="shared" si="152"/>
        <v>-8.9576737719213165E-2</v>
      </c>
      <c r="D993" s="3">
        <f t="shared" si="153"/>
        <v>-7.9038770043925871E-4</v>
      </c>
      <c r="E993">
        <f t="shared" si="154"/>
        <v>0.96557673771919561</v>
      </c>
      <c r="F993" s="3">
        <f t="shared" si="155"/>
        <v>1.0007903877004394</v>
      </c>
      <c r="G993" s="7">
        <f t="shared" si="156"/>
        <v>1.0551534754384089</v>
      </c>
      <c r="H993" s="12">
        <f t="shared" si="157"/>
        <v>0</v>
      </c>
      <c r="I993" s="3">
        <f t="shared" si="158"/>
        <v>0</v>
      </c>
      <c r="J993" s="3">
        <f t="shared" si="159"/>
        <v>0</v>
      </c>
      <c r="K993" s="8">
        <f t="shared" si="150"/>
        <v>2.0000000000000004</v>
      </c>
      <c r="L993" s="3">
        <f t="shared" si="151"/>
        <v>1.001582024826313</v>
      </c>
    </row>
    <row r="994" spans="2:12" x14ac:dyDescent="0.3">
      <c r="B994">
        <v>0.97699999999999998</v>
      </c>
      <c r="C994">
        <f t="shared" si="152"/>
        <v>-8.9577528106913606E-2</v>
      </c>
      <c r="D994" s="3">
        <f t="shared" si="153"/>
        <v>-7.9038770043925871E-4</v>
      </c>
      <c r="E994">
        <f t="shared" si="154"/>
        <v>0.96657752810689601</v>
      </c>
      <c r="F994" s="3">
        <f t="shared" si="155"/>
        <v>1.0007903877004394</v>
      </c>
      <c r="G994" s="7">
        <f t="shared" si="156"/>
        <v>1.0561550562138096</v>
      </c>
      <c r="H994" s="12">
        <f t="shared" si="157"/>
        <v>0</v>
      </c>
      <c r="I994" s="3">
        <f t="shared" si="158"/>
        <v>0</v>
      </c>
      <c r="J994" s="3">
        <f t="shared" si="159"/>
        <v>0</v>
      </c>
      <c r="K994" s="8">
        <f t="shared" si="150"/>
        <v>2.0000000000000004</v>
      </c>
      <c r="L994" s="3">
        <f t="shared" si="151"/>
        <v>1.001582024826313</v>
      </c>
    </row>
    <row r="995" spans="2:12" x14ac:dyDescent="0.3">
      <c r="B995">
        <v>0.97799999999999998</v>
      </c>
      <c r="C995">
        <f t="shared" si="152"/>
        <v>-8.9578318494614048E-2</v>
      </c>
      <c r="D995" s="3">
        <f t="shared" si="153"/>
        <v>-7.9038770043925871E-4</v>
      </c>
      <c r="E995">
        <f t="shared" si="154"/>
        <v>0.96757831849459641</v>
      </c>
      <c r="F995" s="3">
        <f t="shared" si="155"/>
        <v>1.0007903877004394</v>
      </c>
      <c r="G995" s="7">
        <f t="shared" si="156"/>
        <v>1.0571566369892105</v>
      </c>
      <c r="H995" s="12">
        <f t="shared" si="157"/>
        <v>0</v>
      </c>
      <c r="I995" s="3">
        <f t="shared" si="158"/>
        <v>0</v>
      </c>
      <c r="J995" s="3">
        <f t="shared" si="159"/>
        <v>0</v>
      </c>
      <c r="K995" s="8">
        <f t="shared" si="150"/>
        <v>2.0000000000000004</v>
      </c>
      <c r="L995" s="3">
        <f t="shared" si="151"/>
        <v>1.001582024826313</v>
      </c>
    </row>
    <row r="996" spans="2:12" x14ac:dyDescent="0.3">
      <c r="B996">
        <v>0.97899999999999998</v>
      </c>
      <c r="C996">
        <f t="shared" si="152"/>
        <v>-8.957910888231449E-2</v>
      </c>
      <c r="D996" s="3">
        <f t="shared" si="153"/>
        <v>-7.9038770043925871E-4</v>
      </c>
      <c r="E996">
        <f t="shared" si="154"/>
        <v>0.96857910888229681</v>
      </c>
      <c r="F996" s="3">
        <f t="shared" si="155"/>
        <v>1.0007903877004394</v>
      </c>
      <c r="G996" s="7">
        <f t="shared" si="156"/>
        <v>1.0581582177646114</v>
      </c>
      <c r="H996" s="12">
        <f t="shared" si="157"/>
        <v>0</v>
      </c>
      <c r="I996" s="3">
        <f t="shared" si="158"/>
        <v>0</v>
      </c>
      <c r="J996" s="3">
        <f t="shared" si="159"/>
        <v>0</v>
      </c>
      <c r="K996" s="8">
        <f t="shared" si="150"/>
        <v>2.0000000000000004</v>
      </c>
      <c r="L996" s="3">
        <f t="shared" si="151"/>
        <v>1.001582024826313</v>
      </c>
    </row>
    <row r="997" spans="2:12" x14ac:dyDescent="0.3">
      <c r="B997">
        <v>0.98</v>
      </c>
      <c r="C997">
        <f t="shared" si="152"/>
        <v>-8.9579899270014932E-2</v>
      </c>
      <c r="D997" s="3">
        <f t="shared" si="153"/>
        <v>-7.9038770043925871E-4</v>
      </c>
      <c r="E997">
        <f t="shared" si="154"/>
        <v>0.96957989926999721</v>
      </c>
      <c r="F997" s="3">
        <f t="shared" si="155"/>
        <v>1.0007903877004394</v>
      </c>
      <c r="G997" s="7">
        <f t="shared" si="156"/>
        <v>1.0591597985400121</v>
      </c>
      <c r="H997" s="12">
        <f t="shared" si="157"/>
        <v>0</v>
      </c>
      <c r="I997" s="3">
        <f t="shared" si="158"/>
        <v>0</v>
      </c>
      <c r="J997" s="3">
        <f t="shared" si="159"/>
        <v>0</v>
      </c>
      <c r="K997" s="8">
        <f t="shared" si="150"/>
        <v>2.0000000000000004</v>
      </c>
      <c r="L997" s="3">
        <f t="shared" si="151"/>
        <v>1.001582024826313</v>
      </c>
    </row>
    <row r="998" spans="2:12" x14ac:dyDescent="0.3">
      <c r="B998">
        <v>0.98099999999999998</v>
      </c>
      <c r="C998">
        <f t="shared" si="152"/>
        <v>-8.9580689657715373E-2</v>
      </c>
      <c r="D998" s="3">
        <f t="shared" si="153"/>
        <v>-7.9038770043925871E-4</v>
      </c>
      <c r="E998">
        <f t="shared" si="154"/>
        <v>0.97058068965769762</v>
      </c>
      <c r="F998" s="3">
        <f t="shared" si="155"/>
        <v>1.0007903877004394</v>
      </c>
      <c r="G998" s="7">
        <f t="shared" si="156"/>
        <v>1.060161379315413</v>
      </c>
      <c r="H998" s="12">
        <f t="shared" si="157"/>
        <v>0</v>
      </c>
      <c r="I998" s="3">
        <f t="shared" si="158"/>
        <v>0</v>
      </c>
      <c r="J998" s="3">
        <f t="shared" si="159"/>
        <v>0</v>
      </c>
      <c r="K998" s="8">
        <f t="shared" si="150"/>
        <v>2.0000000000000004</v>
      </c>
      <c r="L998" s="3">
        <f t="shared" si="151"/>
        <v>1.001582024826313</v>
      </c>
    </row>
    <row r="999" spans="2:12" x14ac:dyDescent="0.3">
      <c r="B999">
        <v>0.98199999999999998</v>
      </c>
      <c r="C999">
        <f t="shared" si="152"/>
        <v>-8.9581480045415815E-2</v>
      </c>
      <c r="D999" s="3">
        <f t="shared" si="153"/>
        <v>-7.9038770043925871E-4</v>
      </c>
      <c r="E999">
        <f t="shared" si="154"/>
        <v>0.97158148004539802</v>
      </c>
      <c r="F999" s="3">
        <f t="shared" si="155"/>
        <v>1.0007903877004394</v>
      </c>
      <c r="G999" s="7">
        <f t="shared" si="156"/>
        <v>1.0611629600908139</v>
      </c>
      <c r="H999" s="12">
        <f t="shared" si="157"/>
        <v>0</v>
      </c>
      <c r="I999" s="3">
        <f t="shared" si="158"/>
        <v>0</v>
      </c>
      <c r="J999" s="3">
        <f t="shared" si="159"/>
        <v>0</v>
      </c>
      <c r="K999" s="8">
        <f t="shared" si="150"/>
        <v>2.0000000000000004</v>
      </c>
      <c r="L999" s="3">
        <f t="shared" si="151"/>
        <v>1.001582024826313</v>
      </c>
    </row>
    <row r="1000" spans="2:12" x14ac:dyDescent="0.3">
      <c r="B1000">
        <v>0.98299999999999998</v>
      </c>
      <c r="C1000">
        <f t="shared" si="152"/>
        <v>-8.9582270433116257E-2</v>
      </c>
      <c r="D1000" s="3">
        <f t="shared" si="153"/>
        <v>-7.9038770043925871E-4</v>
      </c>
      <c r="E1000">
        <f t="shared" si="154"/>
        <v>0.97258227043309842</v>
      </c>
      <c r="F1000" s="3">
        <f t="shared" si="155"/>
        <v>1.0007903877004394</v>
      </c>
      <c r="G1000" s="7">
        <f t="shared" si="156"/>
        <v>1.0621645408662146</v>
      </c>
      <c r="H1000" s="12">
        <f t="shared" si="157"/>
        <v>0</v>
      </c>
      <c r="I1000" s="3">
        <f t="shared" si="158"/>
        <v>0</v>
      </c>
      <c r="J1000" s="3">
        <f t="shared" si="159"/>
        <v>0</v>
      </c>
      <c r="K1000" s="8">
        <f t="shared" si="150"/>
        <v>2.0000000000000004</v>
      </c>
      <c r="L1000" s="3">
        <f t="shared" si="151"/>
        <v>1.001582024826313</v>
      </c>
    </row>
    <row r="1001" spans="2:12" x14ac:dyDescent="0.3">
      <c r="B1001">
        <v>0.98399999999999999</v>
      </c>
      <c r="C1001">
        <f t="shared" si="152"/>
        <v>-8.9583060820816698E-2</v>
      </c>
      <c r="D1001" s="3">
        <f t="shared" si="153"/>
        <v>-7.9038770043925871E-4</v>
      </c>
      <c r="E1001">
        <f t="shared" si="154"/>
        <v>0.97358306082079882</v>
      </c>
      <c r="F1001" s="3">
        <f t="shared" si="155"/>
        <v>1.0007903877004394</v>
      </c>
      <c r="G1001" s="7">
        <f t="shared" si="156"/>
        <v>1.0631661216416155</v>
      </c>
      <c r="H1001" s="12">
        <f t="shared" si="157"/>
        <v>0</v>
      </c>
      <c r="I1001" s="3">
        <f t="shared" si="158"/>
        <v>0</v>
      </c>
      <c r="J1001" s="3">
        <f t="shared" si="159"/>
        <v>0</v>
      </c>
      <c r="K1001" s="8">
        <f t="shared" si="150"/>
        <v>2.0000000000000004</v>
      </c>
      <c r="L1001" s="3">
        <f t="shared" si="151"/>
        <v>1.001582024826313</v>
      </c>
    </row>
    <row r="1002" spans="2:12" x14ac:dyDescent="0.3">
      <c r="B1002">
        <v>0.98499999999999999</v>
      </c>
      <c r="C1002">
        <f t="shared" si="152"/>
        <v>-8.958385120851714E-2</v>
      </c>
      <c r="D1002" s="3">
        <f t="shared" si="153"/>
        <v>-7.9038770043925871E-4</v>
      </c>
      <c r="E1002">
        <f t="shared" si="154"/>
        <v>0.97458385120849922</v>
      </c>
      <c r="F1002" s="3">
        <f t="shared" si="155"/>
        <v>1.0007903877004394</v>
      </c>
      <c r="G1002" s="7">
        <f t="shared" si="156"/>
        <v>1.0641677024170164</v>
      </c>
      <c r="H1002" s="12">
        <f t="shared" si="157"/>
        <v>0</v>
      </c>
      <c r="I1002" s="3">
        <f t="shared" si="158"/>
        <v>0</v>
      </c>
      <c r="J1002" s="3">
        <f t="shared" si="159"/>
        <v>0</v>
      </c>
      <c r="K1002" s="8">
        <f t="shared" si="150"/>
        <v>2.0000000000000004</v>
      </c>
      <c r="L1002" s="3">
        <f t="shared" si="151"/>
        <v>1.001582024826313</v>
      </c>
    </row>
    <row r="1003" spans="2:12" x14ac:dyDescent="0.3">
      <c r="B1003">
        <v>0.98599999999999999</v>
      </c>
      <c r="C1003">
        <f t="shared" si="152"/>
        <v>-8.9584641596217582E-2</v>
      </c>
      <c r="D1003" s="3">
        <f t="shared" si="153"/>
        <v>-7.9038770043925871E-4</v>
      </c>
      <c r="E1003">
        <f t="shared" si="154"/>
        <v>0.97558464159619962</v>
      </c>
      <c r="F1003" s="3">
        <f t="shared" si="155"/>
        <v>1.0007903877004394</v>
      </c>
      <c r="G1003" s="7">
        <f t="shared" si="156"/>
        <v>1.0651692831924171</v>
      </c>
      <c r="H1003" s="12">
        <f t="shared" si="157"/>
        <v>0</v>
      </c>
      <c r="I1003" s="3">
        <f t="shared" si="158"/>
        <v>0</v>
      </c>
      <c r="J1003" s="3">
        <f t="shared" si="159"/>
        <v>0</v>
      </c>
      <c r="K1003" s="8">
        <f t="shared" si="150"/>
        <v>2.0000000000000004</v>
      </c>
      <c r="L1003" s="3">
        <f t="shared" si="151"/>
        <v>1.001582024826313</v>
      </c>
    </row>
    <row r="1004" spans="2:12" x14ac:dyDescent="0.3">
      <c r="B1004">
        <v>0.98699999999999999</v>
      </c>
      <c r="C1004">
        <f t="shared" si="152"/>
        <v>-8.9585431983918024E-2</v>
      </c>
      <c r="D1004" s="3">
        <f t="shared" si="153"/>
        <v>-7.9038770043925871E-4</v>
      </c>
      <c r="E1004">
        <f t="shared" si="154"/>
        <v>0.97658543198390002</v>
      </c>
      <c r="F1004" s="3">
        <f t="shared" si="155"/>
        <v>1.0007903877004394</v>
      </c>
      <c r="G1004" s="7">
        <f t="shared" si="156"/>
        <v>1.066170863967818</v>
      </c>
      <c r="H1004" s="12">
        <f t="shared" si="157"/>
        <v>0</v>
      </c>
      <c r="I1004" s="3">
        <f t="shared" si="158"/>
        <v>0</v>
      </c>
      <c r="J1004" s="3">
        <f t="shared" si="159"/>
        <v>0</v>
      </c>
      <c r="K1004" s="8">
        <f t="shared" si="150"/>
        <v>2.0000000000000004</v>
      </c>
      <c r="L1004" s="3">
        <f t="shared" si="151"/>
        <v>1.001582024826313</v>
      </c>
    </row>
    <row r="1005" spans="2:12" x14ac:dyDescent="0.3">
      <c r="B1005">
        <v>0.98799999999999999</v>
      </c>
      <c r="C1005">
        <f t="shared" si="152"/>
        <v>-8.9586222371618465E-2</v>
      </c>
      <c r="D1005" s="3">
        <f t="shared" si="153"/>
        <v>-7.9038770043925871E-4</v>
      </c>
      <c r="E1005">
        <f t="shared" si="154"/>
        <v>0.97758622237160042</v>
      </c>
      <c r="F1005" s="3">
        <f t="shared" si="155"/>
        <v>1.0007903877004394</v>
      </c>
      <c r="G1005" s="7">
        <f t="shared" si="156"/>
        <v>1.0671724447432189</v>
      </c>
      <c r="H1005" s="12">
        <f t="shared" si="157"/>
        <v>0</v>
      </c>
      <c r="I1005" s="3">
        <f t="shared" si="158"/>
        <v>0</v>
      </c>
      <c r="J1005" s="3">
        <f t="shared" si="159"/>
        <v>0</v>
      </c>
      <c r="K1005" s="8">
        <f t="shared" si="150"/>
        <v>2.0000000000000004</v>
      </c>
      <c r="L1005" s="3">
        <f t="shared" si="151"/>
        <v>1.001582024826313</v>
      </c>
    </row>
    <row r="1006" spans="2:12" x14ac:dyDescent="0.3">
      <c r="B1006">
        <v>0.98899999999999999</v>
      </c>
      <c r="C1006">
        <f t="shared" si="152"/>
        <v>-8.9587012759318907E-2</v>
      </c>
      <c r="D1006" s="3">
        <f t="shared" si="153"/>
        <v>-7.9038770043925871E-4</v>
      </c>
      <c r="E1006">
        <f t="shared" si="154"/>
        <v>0.97858701275930082</v>
      </c>
      <c r="F1006" s="3">
        <f t="shared" si="155"/>
        <v>1.0007903877004394</v>
      </c>
      <c r="G1006" s="7">
        <f t="shared" si="156"/>
        <v>1.0681740255186196</v>
      </c>
      <c r="H1006" s="12">
        <f t="shared" si="157"/>
        <v>0</v>
      </c>
      <c r="I1006" s="3">
        <f t="shared" si="158"/>
        <v>0</v>
      </c>
      <c r="J1006" s="3">
        <f t="shared" si="159"/>
        <v>0</v>
      </c>
      <c r="K1006" s="8">
        <f t="shared" si="150"/>
        <v>2.0000000000000004</v>
      </c>
      <c r="L1006" s="3">
        <f t="shared" si="151"/>
        <v>1.001582024826313</v>
      </c>
    </row>
    <row r="1007" spans="2:12" x14ac:dyDescent="0.3">
      <c r="B1007">
        <v>0.99</v>
      </c>
      <c r="C1007">
        <f t="shared" si="152"/>
        <v>-8.9587803147019349E-2</v>
      </c>
      <c r="D1007" s="3">
        <f t="shared" si="153"/>
        <v>-7.9038770043925871E-4</v>
      </c>
      <c r="E1007">
        <f t="shared" si="154"/>
        <v>0.97958780314700122</v>
      </c>
      <c r="F1007" s="3">
        <f t="shared" si="155"/>
        <v>1.0007903877004394</v>
      </c>
      <c r="G1007" s="7">
        <f t="shared" si="156"/>
        <v>1.0691756062940205</v>
      </c>
      <c r="H1007" s="12">
        <f t="shared" si="157"/>
        <v>0</v>
      </c>
      <c r="I1007" s="3">
        <f t="shared" si="158"/>
        <v>0</v>
      </c>
      <c r="J1007" s="3">
        <f t="shared" si="159"/>
        <v>0</v>
      </c>
      <c r="K1007" s="8">
        <f t="shared" si="150"/>
        <v>2.0000000000000004</v>
      </c>
      <c r="L1007" s="3">
        <f t="shared" si="151"/>
        <v>1.001582024826313</v>
      </c>
    </row>
    <row r="1008" spans="2:12" x14ac:dyDescent="0.3">
      <c r="B1008">
        <v>0.99099999999999999</v>
      </c>
      <c r="C1008">
        <f t="shared" si="152"/>
        <v>-8.958859353471979E-2</v>
      </c>
      <c r="D1008" s="3">
        <f t="shared" si="153"/>
        <v>-7.9038770043925871E-4</v>
      </c>
      <c r="E1008">
        <f t="shared" si="154"/>
        <v>0.98058859353470162</v>
      </c>
      <c r="F1008" s="3">
        <f t="shared" si="155"/>
        <v>1.0007903877004394</v>
      </c>
      <c r="G1008" s="7">
        <f t="shared" si="156"/>
        <v>1.0701771870694214</v>
      </c>
      <c r="H1008" s="12">
        <f t="shared" si="157"/>
        <v>0</v>
      </c>
      <c r="I1008" s="3">
        <f t="shared" si="158"/>
        <v>0</v>
      </c>
      <c r="J1008" s="3">
        <f t="shared" si="159"/>
        <v>0</v>
      </c>
      <c r="K1008" s="8">
        <f t="shared" si="150"/>
        <v>2.0000000000000004</v>
      </c>
      <c r="L1008" s="3">
        <f t="shared" si="151"/>
        <v>1.001582024826313</v>
      </c>
    </row>
    <row r="1009" spans="2:12" x14ac:dyDescent="0.3">
      <c r="B1009">
        <v>0.99199999999999999</v>
      </c>
      <c r="C1009">
        <f t="shared" si="152"/>
        <v>-8.9589383922420232E-2</v>
      </c>
      <c r="D1009" s="3">
        <f t="shared" si="153"/>
        <v>-7.9038770043925871E-4</v>
      </c>
      <c r="E1009">
        <f t="shared" si="154"/>
        <v>0.98158938392240203</v>
      </c>
      <c r="F1009" s="3">
        <f t="shared" si="155"/>
        <v>1.0007903877004394</v>
      </c>
      <c r="G1009" s="7">
        <f t="shared" si="156"/>
        <v>1.0711787678448224</v>
      </c>
      <c r="H1009" s="12">
        <f t="shared" si="157"/>
        <v>0</v>
      </c>
      <c r="I1009" s="3">
        <f t="shared" si="158"/>
        <v>0</v>
      </c>
      <c r="J1009" s="3">
        <f t="shared" si="159"/>
        <v>0</v>
      </c>
      <c r="K1009" s="8">
        <f t="shared" si="150"/>
        <v>2.0000000000000004</v>
      </c>
      <c r="L1009" s="3">
        <f t="shared" si="151"/>
        <v>1.001582024826313</v>
      </c>
    </row>
    <row r="1010" spans="2:12" x14ac:dyDescent="0.3">
      <c r="B1010">
        <v>0.99299999999999999</v>
      </c>
      <c r="C1010">
        <f t="shared" si="152"/>
        <v>-8.9590174310120674E-2</v>
      </c>
      <c r="D1010" s="3">
        <f t="shared" si="153"/>
        <v>-7.9038770043925871E-4</v>
      </c>
      <c r="E1010">
        <f t="shared" si="154"/>
        <v>0.98259017431010243</v>
      </c>
      <c r="F1010" s="3">
        <f t="shared" si="155"/>
        <v>1.0007903877004394</v>
      </c>
      <c r="G1010" s="7">
        <f t="shared" si="156"/>
        <v>1.072180348620223</v>
      </c>
      <c r="H1010" s="12">
        <f t="shared" si="157"/>
        <v>0</v>
      </c>
      <c r="I1010" s="3">
        <f t="shared" si="158"/>
        <v>0</v>
      </c>
      <c r="J1010" s="3">
        <f t="shared" si="159"/>
        <v>0</v>
      </c>
      <c r="K1010" s="8">
        <f t="shared" si="150"/>
        <v>2.0000000000000004</v>
      </c>
      <c r="L1010" s="3">
        <f t="shared" si="151"/>
        <v>1.001582024826313</v>
      </c>
    </row>
    <row r="1011" spans="2:12" x14ac:dyDescent="0.3">
      <c r="B1011">
        <v>0.99399999999999999</v>
      </c>
      <c r="C1011">
        <f t="shared" si="152"/>
        <v>-8.9590964697821115E-2</v>
      </c>
      <c r="D1011" s="3">
        <f t="shared" si="153"/>
        <v>-7.9038770043925871E-4</v>
      </c>
      <c r="E1011">
        <f t="shared" si="154"/>
        <v>0.98359096469780283</v>
      </c>
      <c r="F1011" s="3">
        <f t="shared" si="155"/>
        <v>1.0007903877004394</v>
      </c>
      <c r="G1011" s="7">
        <f t="shared" si="156"/>
        <v>1.073181929395624</v>
      </c>
      <c r="H1011" s="12">
        <f t="shared" si="157"/>
        <v>0</v>
      </c>
      <c r="I1011" s="3">
        <f t="shared" si="158"/>
        <v>0</v>
      </c>
      <c r="J1011" s="3">
        <f t="shared" si="159"/>
        <v>0</v>
      </c>
      <c r="K1011" s="8">
        <f t="shared" si="150"/>
        <v>2.0000000000000004</v>
      </c>
      <c r="L1011" s="3">
        <f t="shared" si="151"/>
        <v>1.001582024826313</v>
      </c>
    </row>
    <row r="1012" spans="2:12" x14ac:dyDescent="0.3">
      <c r="B1012">
        <v>0.995</v>
      </c>
      <c r="C1012">
        <f t="shared" si="152"/>
        <v>-8.9591755085521557E-2</v>
      </c>
      <c r="D1012" s="3">
        <f t="shared" si="153"/>
        <v>-7.9038770043925871E-4</v>
      </c>
      <c r="E1012">
        <f t="shared" si="154"/>
        <v>0.98459175508550323</v>
      </c>
      <c r="F1012" s="3">
        <f t="shared" si="155"/>
        <v>1.0007903877004394</v>
      </c>
      <c r="G1012" s="7">
        <f t="shared" si="156"/>
        <v>1.0741835101710249</v>
      </c>
      <c r="H1012" s="12">
        <f t="shared" si="157"/>
        <v>0</v>
      </c>
      <c r="I1012" s="3">
        <f t="shared" si="158"/>
        <v>0</v>
      </c>
      <c r="J1012" s="3">
        <f t="shared" si="159"/>
        <v>0</v>
      </c>
      <c r="K1012" s="8">
        <f t="shared" si="150"/>
        <v>2.0000000000000004</v>
      </c>
      <c r="L1012" s="3">
        <f t="shared" si="151"/>
        <v>1.001582024826313</v>
      </c>
    </row>
    <row r="1013" spans="2:12" x14ac:dyDescent="0.3">
      <c r="B1013">
        <v>0.996</v>
      </c>
      <c r="C1013">
        <f t="shared" si="152"/>
        <v>-8.9592545473221999E-2</v>
      </c>
      <c r="D1013" s="3">
        <f t="shared" si="153"/>
        <v>-7.9038770043925871E-4</v>
      </c>
      <c r="E1013">
        <f t="shared" si="154"/>
        <v>0.98559254547320363</v>
      </c>
      <c r="F1013" s="3">
        <f t="shared" si="155"/>
        <v>1.0007903877004394</v>
      </c>
      <c r="G1013" s="7">
        <f t="shared" si="156"/>
        <v>1.0751850909464256</v>
      </c>
      <c r="H1013" s="12">
        <f t="shared" si="157"/>
        <v>0</v>
      </c>
      <c r="I1013" s="3">
        <f t="shared" si="158"/>
        <v>0</v>
      </c>
      <c r="J1013" s="3">
        <f t="shared" si="159"/>
        <v>0</v>
      </c>
      <c r="K1013" s="8">
        <f t="shared" si="150"/>
        <v>2.0000000000000004</v>
      </c>
      <c r="L1013" s="3">
        <f t="shared" si="151"/>
        <v>1.001582024826313</v>
      </c>
    </row>
    <row r="1014" spans="2:12" x14ac:dyDescent="0.3">
      <c r="B1014">
        <v>0.997</v>
      </c>
      <c r="C1014">
        <f t="shared" si="152"/>
        <v>-8.9593335860922441E-2</v>
      </c>
      <c r="D1014" s="3">
        <f t="shared" si="153"/>
        <v>-7.9038770043925871E-4</v>
      </c>
      <c r="E1014">
        <f t="shared" si="154"/>
        <v>0.98659333586090403</v>
      </c>
      <c r="F1014" s="3">
        <f t="shared" si="155"/>
        <v>1.0007903877004394</v>
      </c>
      <c r="G1014" s="7">
        <f t="shared" si="156"/>
        <v>1.0761866717218265</v>
      </c>
      <c r="H1014" s="12">
        <f t="shared" si="157"/>
        <v>0</v>
      </c>
      <c r="I1014" s="3">
        <f t="shared" si="158"/>
        <v>0</v>
      </c>
      <c r="J1014" s="3">
        <f t="shared" si="159"/>
        <v>0</v>
      </c>
      <c r="K1014" s="8">
        <f t="shared" si="150"/>
        <v>2.0000000000000004</v>
      </c>
      <c r="L1014" s="3">
        <f t="shared" si="151"/>
        <v>1.001582024826313</v>
      </c>
    </row>
    <row r="1015" spans="2:12" x14ac:dyDescent="0.3">
      <c r="B1015">
        <v>0.998</v>
      </c>
      <c r="C1015">
        <f t="shared" si="152"/>
        <v>-8.9594126248622882E-2</v>
      </c>
      <c r="D1015" s="3">
        <f t="shared" si="153"/>
        <v>-7.9038770043925871E-4</v>
      </c>
      <c r="E1015">
        <f t="shared" si="154"/>
        <v>0.98759412624860443</v>
      </c>
      <c r="F1015" s="3">
        <f t="shared" si="155"/>
        <v>1.0007903877004394</v>
      </c>
      <c r="G1015" s="7">
        <f t="shared" si="156"/>
        <v>1.0771882524972274</v>
      </c>
      <c r="H1015" s="12">
        <f t="shared" si="157"/>
        <v>0</v>
      </c>
      <c r="I1015" s="3">
        <f t="shared" si="158"/>
        <v>0</v>
      </c>
      <c r="J1015" s="3">
        <f t="shared" si="159"/>
        <v>0</v>
      </c>
      <c r="K1015" s="8">
        <f t="shared" si="150"/>
        <v>2.0000000000000004</v>
      </c>
      <c r="L1015" s="3">
        <f t="shared" si="151"/>
        <v>1.001582024826313</v>
      </c>
    </row>
    <row r="1016" spans="2:12" x14ac:dyDescent="0.3">
      <c r="B1016">
        <v>0.999</v>
      </c>
      <c r="C1016">
        <f t="shared" si="152"/>
        <v>-8.9594916636323324E-2</v>
      </c>
      <c r="D1016" s="3">
        <f t="shared" si="153"/>
        <v>-7.9038770043925871E-4</v>
      </c>
      <c r="E1016">
        <f t="shared" si="154"/>
        <v>0.98859491663630483</v>
      </c>
      <c r="F1016" s="3">
        <f t="shared" si="155"/>
        <v>1.0007903877004394</v>
      </c>
      <c r="G1016" s="7">
        <f t="shared" si="156"/>
        <v>1.0781898332726281</v>
      </c>
      <c r="H1016" s="12">
        <f t="shared" si="157"/>
        <v>0</v>
      </c>
      <c r="I1016" s="3">
        <f t="shared" si="158"/>
        <v>0</v>
      </c>
      <c r="J1016" s="3">
        <f t="shared" si="159"/>
        <v>0</v>
      </c>
      <c r="K1016" s="8">
        <f t="shared" si="150"/>
        <v>2.0000000000000004</v>
      </c>
      <c r="L1016" s="3">
        <f t="shared" si="151"/>
        <v>1.001582024826313</v>
      </c>
    </row>
    <row r="1017" spans="2:12" x14ac:dyDescent="0.3">
      <c r="B1017">
        <v>1</v>
      </c>
      <c r="C1017">
        <f t="shared" si="152"/>
        <v>-8.9595707024023766E-2</v>
      </c>
      <c r="D1017" s="3">
        <f t="shared" si="153"/>
        <v>-7.9038770043925871E-4</v>
      </c>
      <c r="E1017">
        <f t="shared" si="154"/>
        <v>0.98959570702400523</v>
      </c>
      <c r="F1017" s="3">
        <f t="shared" si="155"/>
        <v>1.0007903877004394</v>
      </c>
      <c r="G1017" s="7">
        <f t="shared" si="156"/>
        <v>1.079191414048029</v>
      </c>
      <c r="H1017" s="12">
        <f t="shared" si="157"/>
        <v>0</v>
      </c>
      <c r="I1017" s="3">
        <f t="shared" si="158"/>
        <v>0</v>
      </c>
      <c r="J1017" s="3">
        <f t="shared" si="159"/>
        <v>0</v>
      </c>
      <c r="K1017" s="8">
        <f t="shared" si="150"/>
        <v>2.0000000000000004</v>
      </c>
      <c r="L1017" s="3">
        <f t="shared" si="151"/>
        <v>1.001582024826313</v>
      </c>
    </row>
  </sheetData>
  <phoneticPr fontId="1" type="noConversion"/>
  <hyperlinks>
    <hyperlink ref="B1" r:id="rId1" location="gid=0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S1017"/>
  <sheetViews>
    <sheetView zoomScale="85" zoomScaleNormal="85" workbookViewId="0">
      <pane xSplit="2" ySplit="16" topLeftCell="C17" activePane="bottomRight" state="frozen"/>
      <selection pane="topRight" activeCell="C1" sqref="C1"/>
      <selection pane="bottomLeft" activeCell="A14" sqref="A14"/>
      <selection pane="bottomRight" activeCell="L18" sqref="C18:L1017"/>
    </sheetView>
  </sheetViews>
  <sheetFormatPr defaultRowHeight="16.5" x14ac:dyDescent="0.3"/>
  <cols>
    <col min="1" max="1" width="11.75" customWidth="1"/>
    <col min="2" max="2" width="16.5" customWidth="1"/>
    <col min="6" max="6" width="9.75" customWidth="1"/>
    <col min="7" max="8" width="10.25" style="7" customWidth="1"/>
    <col min="9" max="9" width="10.125" bestFit="1" customWidth="1"/>
    <col min="10" max="10" width="10.125" customWidth="1"/>
  </cols>
  <sheetData>
    <row r="3" spans="1:19" x14ac:dyDescent="0.3">
      <c r="B3" t="s">
        <v>15</v>
      </c>
      <c r="C3">
        <v>2</v>
      </c>
      <c r="D3" t="s">
        <v>2</v>
      </c>
      <c r="E3" s="4" t="s">
        <v>18</v>
      </c>
      <c r="F3">
        <v>0.1</v>
      </c>
      <c r="G3" s="6" t="s">
        <v>19</v>
      </c>
      <c r="H3" s="6"/>
    </row>
    <row r="4" spans="1:19" x14ac:dyDescent="0.3">
      <c r="B4" t="s">
        <v>16</v>
      </c>
      <c r="C4">
        <v>2</v>
      </c>
      <c r="D4" t="s">
        <v>17</v>
      </c>
      <c r="E4" s="4" t="s">
        <v>20</v>
      </c>
      <c r="F4">
        <v>0.1</v>
      </c>
      <c r="G4" s="6" t="s">
        <v>21</v>
      </c>
      <c r="H4" s="6"/>
    </row>
    <row r="5" spans="1:19" x14ac:dyDescent="0.3">
      <c r="B5" t="s">
        <v>3</v>
      </c>
      <c r="C5">
        <v>10000</v>
      </c>
      <c r="D5" t="s">
        <v>4</v>
      </c>
      <c r="E5" t="s">
        <v>63</v>
      </c>
      <c r="F5">
        <f>F3+F4</f>
        <v>0.2</v>
      </c>
      <c r="G5" s="7" t="s">
        <v>66</v>
      </c>
    </row>
    <row r="6" spans="1:19" x14ac:dyDescent="0.3">
      <c r="B6" t="s">
        <v>72</v>
      </c>
    </row>
    <row r="7" spans="1:19" x14ac:dyDescent="0.3">
      <c r="B7" s="10" t="s">
        <v>30</v>
      </c>
      <c r="C7">
        <v>50</v>
      </c>
      <c r="D7" t="s">
        <v>31</v>
      </c>
      <c r="G7"/>
      <c r="H7"/>
      <c r="N7" s="2" t="s">
        <v>22</v>
      </c>
      <c r="O7">
        <v>0.1</v>
      </c>
      <c r="P7" t="s">
        <v>1</v>
      </c>
      <c r="S7" s="7"/>
    </row>
    <row r="8" spans="1:19" x14ac:dyDescent="0.3">
      <c r="B8" s="10" t="s">
        <v>35</v>
      </c>
      <c r="C8">
        <v>200</v>
      </c>
      <c r="D8" t="s">
        <v>37</v>
      </c>
      <c r="G8"/>
      <c r="H8"/>
    </row>
    <row r="9" spans="1:19" x14ac:dyDescent="0.3">
      <c r="B9" s="10" t="s">
        <v>36</v>
      </c>
      <c r="C9">
        <v>0.1</v>
      </c>
      <c r="D9" t="s">
        <v>37</v>
      </c>
      <c r="G9"/>
      <c r="H9"/>
    </row>
    <row r="10" spans="1:19" x14ac:dyDescent="0.3">
      <c r="B10" s="2" t="s">
        <v>26</v>
      </c>
      <c r="C10">
        <v>-0.2</v>
      </c>
    </row>
    <row r="11" spans="1:19" x14ac:dyDescent="0.3">
      <c r="B11" s="2" t="s">
        <v>27</v>
      </c>
      <c r="C11">
        <v>0.1</v>
      </c>
      <c r="M11" s="3"/>
    </row>
    <row r="12" spans="1:19" x14ac:dyDescent="0.3">
      <c r="B12" s="2" t="s">
        <v>23</v>
      </c>
      <c r="C12">
        <v>1</v>
      </c>
      <c r="D12" t="s">
        <v>8</v>
      </c>
    </row>
    <row r="13" spans="1:19" x14ac:dyDescent="0.3">
      <c r="B13" s="2" t="s">
        <v>24</v>
      </c>
      <c r="C13">
        <v>0</v>
      </c>
      <c r="D13" t="s">
        <v>25</v>
      </c>
      <c r="I13" s="3"/>
      <c r="J13" s="3"/>
      <c r="K13" s="3"/>
      <c r="L13" s="3"/>
      <c r="M13" s="3"/>
    </row>
    <row r="14" spans="1:19" x14ac:dyDescent="0.3">
      <c r="B14" t="s">
        <v>5</v>
      </c>
      <c r="C14" t="s">
        <v>6</v>
      </c>
      <c r="M14" s="3"/>
    </row>
    <row r="15" spans="1:19" x14ac:dyDescent="0.3">
      <c r="A15" s="1"/>
      <c r="I15" s="3"/>
      <c r="J15" s="3"/>
      <c r="K15" s="3"/>
      <c r="L15" s="3"/>
      <c r="M15" s="3"/>
    </row>
    <row r="16" spans="1:19" ht="33" x14ac:dyDescent="0.3">
      <c r="B16" t="s">
        <v>0</v>
      </c>
      <c r="C16" t="s">
        <v>10</v>
      </c>
      <c r="D16" t="s">
        <v>11</v>
      </c>
      <c r="E16" t="s">
        <v>12</v>
      </c>
      <c r="F16" t="s">
        <v>13</v>
      </c>
      <c r="G16" s="7" t="s">
        <v>14</v>
      </c>
      <c r="H16" s="7" t="s">
        <v>60</v>
      </c>
      <c r="I16" s="3" t="s">
        <v>61</v>
      </c>
      <c r="J16" s="3" t="s">
        <v>62</v>
      </c>
      <c r="K16" s="9" t="s">
        <v>28</v>
      </c>
      <c r="L16" s="9" t="s">
        <v>29</v>
      </c>
      <c r="M16" s="3"/>
    </row>
    <row r="17" spans="1:15" x14ac:dyDescent="0.3">
      <c r="A17" t="s">
        <v>9</v>
      </c>
      <c r="B17">
        <v>0</v>
      </c>
      <c r="C17">
        <f>C10</f>
        <v>-0.2</v>
      </c>
      <c r="D17" s="3">
        <f>C12</f>
        <v>1</v>
      </c>
      <c r="E17">
        <f>C11</f>
        <v>0.1</v>
      </c>
      <c r="F17" s="3">
        <f>C13</f>
        <v>0</v>
      </c>
      <c r="G17" s="7">
        <f>E17-C17</f>
        <v>0.30000000000000004</v>
      </c>
      <c r="H17" s="12">
        <f>IF(G17&lt;$F$5,1,0)</f>
        <v>0</v>
      </c>
      <c r="I17" s="3">
        <f>(-$C$5*($F$5-G17) -$C$7*(D17-F17))*H17</f>
        <v>0</v>
      </c>
      <c r="J17" s="3">
        <f>-I17</f>
        <v>0</v>
      </c>
      <c r="K17" s="8">
        <f>$C$3*D17+$C$4*F17</f>
        <v>2</v>
      </c>
      <c r="L17" s="3">
        <f>0.5*$C$3*D17^2+0.5*$C$4*F17^2+0.5*$C$5*($F$5-G17)^2*H17</f>
        <v>1</v>
      </c>
      <c r="M17" s="3"/>
      <c r="N17" s="3"/>
      <c r="O17" s="5"/>
    </row>
    <row r="18" spans="1:15" x14ac:dyDescent="0.3">
      <c r="B18">
        <v>1E-3</v>
      </c>
      <c r="C18">
        <f>C17+D18*($B18-$B17)</f>
        <v>-0.19900000000000001</v>
      </c>
      <c r="D18" s="3">
        <f>D17+I17/$C$3*(B18-B17)</f>
        <v>1</v>
      </c>
      <c r="E18">
        <f>E17+F18*($B18-$B17)</f>
        <v>0.1</v>
      </c>
      <c r="F18" s="3">
        <f>F17+J17/$C$4*(B18-B17)</f>
        <v>0</v>
      </c>
      <c r="G18" s="7">
        <f>E18-C18</f>
        <v>0.29900000000000004</v>
      </c>
      <c r="H18" s="12">
        <f>IF(G18&lt;$F$5,1,0)</f>
        <v>0</v>
      </c>
      <c r="I18" s="3">
        <f>(-$C$5*($F$5-G18) -$C$7*(D18-F18))*H18</f>
        <v>0</v>
      </c>
      <c r="J18" s="3">
        <f>-I18</f>
        <v>0</v>
      </c>
      <c r="K18" s="8">
        <f t="shared" ref="K18" si="0">$C$3*D18+$C$4*F18</f>
        <v>2</v>
      </c>
      <c r="L18" s="3">
        <f t="shared" ref="L18" si="1">0.5*$C$3*D18^2+0.5*$C$4*F18^2+0.5*$C$5*($F$5-G18)^2*H18</f>
        <v>1</v>
      </c>
      <c r="M18" s="3"/>
    </row>
    <row r="19" spans="1:15" x14ac:dyDescent="0.3">
      <c r="B19">
        <v>2E-3</v>
      </c>
      <c r="C19">
        <f t="shared" ref="C19:C82" si="2">C18+D19*($B19-$B18)</f>
        <v>-0.19800000000000001</v>
      </c>
      <c r="D19" s="3">
        <f t="shared" ref="D19:D82" si="3">D18+I18/$C$3*(B19-B18)</f>
        <v>1</v>
      </c>
      <c r="E19">
        <f t="shared" ref="E19:E82" si="4">E18+F19*($B19-$B18)</f>
        <v>0.1</v>
      </c>
      <c r="F19" s="3">
        <f t="shared" ref="F19:F82" si="5">F18+J18/$C$4*(B19-B18)</f>
        <v>0</v>
      </c>
      <c r="G19" s="7">
        <f t="shared" ref="G19:G82" si="6">E19-C19</f>
        <v>0.29800000000000004</v>
      </c>
      <c r="H19" s="12">
        <f t="shared" ref="H19:H82" si="7">IF(G19&lt;$F$5,1,0)</f>
        <v>0</v>
      </c>
      <c r="I19" s="3">
        <f t="shared" ref="I19:I82" si="8">(-$C$5*($F$5-G19) -$C$7*(D19-F19))*H19</f>
        <v>0</v>
      </c>
      <c r="J19" s="3">
        <f t="shared" ref="J19:J82" si="9">-I19</f>
        <v>0</v>
      </c>
      <c r="K19" s="8">
        <f t="shared" ref="K19:K82" si="10">$C$3*D19+$C$4*F19</f>
        <v>2</v>
      </c>
      <c r="L19" s="3">
        <f t="shared" ref="L19:L82" si="11">0.5*$C$3*D19^2+0.5*$C$4*F19^2+0.5*$C$5*($F$5-G19)^2*H19</f>
        <v>1</v>
      </c>
      <c r="M19" s="3"/>
    </row>
    <row r="20" spans="1:15" x14ac:dyDescent="0.3">
      <c r="B20">
        <v>3.0000000000000001E-3</v>
      </c>
      <c r="C20">
        <f t="shared" si="2"/>
        <v>-0.19700000000000001</v>
      </c>
      <c r="D20" s="3">
        <f t="shared" si="3"/>
        <v>1</v>
      </c>
      <c r="E20">
        <f t="shared" si="4"/>
        <v>0.1</v>
      </c>
      <c r="F20" s="3">
        <f t="shared" si="5"/>
        <v>0</v>
      </c>
      <c r="G20" s="7">
        <f t="shared" si="6"/>
        <v>0.29700000000000004</v>
      </c>
      <c r="H20" s="12">
        <f t="shared" si="7"/>
        <v>0</v>
      </c>
      <c r="I20" s="3">
        <f t="shared" si="8"/>
        <v>0</v>
      </c>
      <c r="J20" s="3">
        <f t="shared" si="9"/>
        <v>0</v>
      </c>
      <c r="K20" s="8">
        <f t="shared" si="10"/>
        <v>2</v>
      </c>
      <c r="L20" s="3">
        <f t="shared" si="11"/>
        <v>1</v>
      </c>
      <c r="M20" s="3"/>
    </row>
    <row r="21" spans="1:15" x14ac:dyDescent="0.3">
      <c r="B21">
        <v>4.0000000000000001E-3</v>
      </c>
      <c r="C21">
        <f t="shared" si="2"/>
        <v>-0.19600000000000001</v>
      </c>
      <c r="D21" s="3">
        <f t="shared" si="3"/>
        <v>1</v>
      </c>
      <c r="E21">
        <f t="shared" si="4"/>
        <v>0.1</v>
      </c>
      <c r="F21" s="3">
        <f t="shared" si="5"/>
        <v>0</v>
      </c>
      <c r="G21" s="7">
        <f t="shared" si="6"/>
        <v>0.29600000000000004</v>
      </c>
      <c r="H21" s="12">
        <f t="shared" si="7"/>
        <v>0</v>
      </c>
      <c r="I21" s="3">
        <f t="shared" si="8"/>
        <v>0</v>
      </c>
      <c r="J21" s="3">
        <f t="shared" si="9"/>
        <v>0</v>
      </c>
      <c r="K21" s="8">
        <f t="shared" si="10"/>
        <v>2</v>
      </c>
      <c r="L21" s="3">
        <f t="shared" si="11"/>
        <v>1</v>
      </c>
      <c r="M21" s="3"/>
    </row>
    <row r="22" spans="1:15" x14ac:dyDescent="0.3">
      <c r="B22">
        <v>5.0000000000000001E-3</v>
      </c>
      <c r="C22">
        <f t="shared" si="2"/>
        <v>-0.19500000000000001</v>
      </c>
      <c r="D22" s="3">
        <f t="shared" si="3"/>
        <v>1</v>
      </c>
      <c r="E22">
        <f t="shared" si="4"/>
        <v>0.1</v>
      </c>
      <c r="F22" s="3">
        <f t="shared" si="5"/>
        <v>0</v>
      </c>
      <c r="G22" s="7">
        <f t="shared" si="6"/>
        <v>0.29500000000000004</v>
      </c>
      <c r="H22" s="12">
        <f t="shared" si="7"/>
        <v>0</v>
      </c>
      <c r="I22" s="3">
        <f t="shared" si="8"/>
        <v>0</v>
      </c>
      <c r="J22" s="3">
        <f t="shared" si="9"/>
        <v>0</v>
      </c>
      <c r="K22" s="8">
        <f t="shared" si="10"/>
        <v>2</v>
      </c>
      <c r="L22" s="3">
        <f t="shared" si="11"/>
        <v>1</v>
      </c>
      <c r="M22" s="3"/>
    </row>
    <row r="23" spans="1:15" x14ac:dyDescent="0.3">
      <c r="B23">
        <v>6.0000000000000001E-3</v>
      </c>
      <c r="C23">
        <f t="shared" si="2"/>
        <v>-0.19400000000000001</v>
      </c>
      <c r="D23" s="3">
        <f t="shared" si="3"/>
        <v>1</v>
      </c>
      <c r="E23">
        <f t="shared" si="4"/>
        <v>0.1</v>
      </c>
      <c r="F23" s="3">
        <f t="shared" si="5"/>
        <v>0</v>
      </c>
      <c r="G23" s="7">
        <f t="shared" si="6"/>
        <v>0.29400000000000004</v>
      </c>
      <c r="H23" s="12">
        <f t="shared" si="7"/>
        <v>0</v>
      </c>
      <c r="I23" s="3">
        <f t="shared" si="8"/>
        <v>0</v>
      </c>
      <c r="J23" s="3">
        <f t="shared" si="9"/>
        <v>0</v>
      </c>
      <c r="K23" s="8">
        <f t="shared" si="10"/>
        <v>2</v>
      </c>
      <c r="L23" s="3">
        <f t="shared" si="11"/>
        <v>1</v>
      </c>
      <c r="M23" s="3"/>
    </row>
    <row r="24" spans="1:15" x14ac:dyDescent="0.3">
      <c r="B24">
        <v>7.0000000000000001E-3</v>
      </c>
      <c r="C24">
        <f t="shared" si="2"/>
        <v>-0.193</v>
      </c>
      <c r="D24" s="3">
        <f t="shared" si="3"/>
        <v>1</v>
      </c>
      <c r="E24">
        <f t="shared" si="4"/>
        <v>0.1</v>
      </c>
      <c r="F24" s="3">
        <f t="shared" si="5"/>
        <v>0</v>
      </c>
      <c r="G24" s="7">
        <f t="shared" si="6"/>
        <v>0.29300000000000004</v>
      </c>
      <c r="H24" s="12">
        <f t="shared" si="7"/>
        <v>0</v>
      </c>
      <c r="I24" s="3">
        <f t="shared" si="8"/>
        <v>0</v>
      </c>
      <c r="J24" s="3">
        <f t="shared" si="9"/>
        <v>0</v>
      </c>
      <c r="K24" s="8">
        <f t="shared" si="10"/>
        <v>2</v>
      </c>
      <c r="L24" s="3">
        <f t="shared" si="11"/>
        <v>1</v>
      </c>
      <c r="M24" s="3"/>
    </row>
    <row r="25" spans="1:15" x14ac:dyDescent="0.3">
      <c r="B25">
        <v>8.0000000000000002E-3</v>
      </c>
      <c r="C25">
        <f t="shared" si="2"/>
        <v>-0.192</v>
      </c>
      <c r="D25" s="3">
        <f t="shared" si="3"/>
        <v>1</v>
      </c>
      <c r="E25">
        <f t="shared" si="4"/>
        <v>0.1</v>
      </c>
      <c r="F25" s="3">
        <f t="shared" si="5"/>
        <v>0</v>
      </c>
      <c r="G25" s="7">
        <f t="shared" si="6"/>
        <v>0.29200000000000004</v>
      </c>
      <c r="H25" s="12">
        <f t="shared" si="7"/>
        <v>0</v>
      </c>
      <c r="I25" s="3">
        <f t="shared" si="8"/>
        <v>0</v>
      </c>
      <c r="J25" s="3">
        <f t="shared" si="9"/>
        <v>0</v>
      </c>
      <c r="K25" s="8">
        <f t="shared" si="10"/>
        <v>2</v>
      </c>
      <c r="L25" s="3">
        <f t="shared" si="11"/>
        <v>1</v>
      </c>
      <c r="M25" s="3"/>
    </row>
    <row r="26" spans="1:15" x14ac:dyDescent="0.3">
      <c r="B26">
        <v>9.0000000000000011E-3</v>
      </c>
      <c r="C26">
        <f t="shared" si="2"/>
        <v>-0.191</v>
      </c>
      <c r="D26" s="3">
        <f t="shared" si="3"/>
        <v>1</v>
      </c>
      <c r="E26">
        <f t="shared" si="4"/>
        <v>0.1</v>
      </c>
      <c r="F26" s="3">
        <f t="shared" si="5"/>
        <v>0</v>
      </c>
      <c r="G26" s="7">
        <f t="shared" si="6"/>
        <v>0.29100000000000004</v>
      </c>
      <c r="H26" s="12">
        <f t="shared" si="7"/>
        <v>0</v>
      </c>
      <c r="I26" s="3">
        <f t="shared" si="8"/>
        <v>0</v>
      </c>
      <c r="J26" s="3">
        <f t="shared" si="9"/>
        <v>0</v>
      </c>
      <c r="K26" s="8">
        <f t="shared" si="10"/>
        <v>2</v>
      </c>
      <c r="L26" s="3">
        <f t="shared" si="11"/>
        <v>1</v>
      </c>
      <c r="M26" s="3"/>
    </row>
    <row r="27" spans="1:15" x14ac:dyDescent="0.3">
      <c r="B27">
        <v>0.01</v>
      </c>
      <c r="C27">
        <f t="shared" si="2"/>
        <v>-0.19</v>
      </c>
      <c r="D27" s="3">
        <f t="shared" si="3"/>
        <v>1</v>
      </c>
      <c r="E27">
        <f t="shared" si="4"/>
        <v>0.1</v>
      </c>
      <c r="F27" s="3">
        <f t="shared" si="5"/>
        <v>0</v>
      </c>
      <c r="G27" s="7">
        <f t="shared" si="6"/>
        <v>0.29000000000000004</v>
      </c>
      <c r="H27" s="12">
        <f t="shared" si="7"/>
        <v>0</v>
      </c>
      <c r="I27" s="3">
        <f t="shared" si="8"/>
        <v>0</v>
      </c>
      <c r="J27" s="3">
        <f t="shared" si="9"/>
        <v>0</v>
      </c>
      <c r="K27" s="8">
        <f t="shared" si="10"/>
        <v>2</v>
      </c>
      <c r="L27" s="3">
        <f t="shared" si="11"/>
        <v>1</v>
      </c>
      <c r="M27" s="3"/>
    </row>
    <row r="28" spans="1:15" x14ac:dyDescent="0.3">
      <c r="B28">
        <v>1.0999999999999999E-2</v>
      </c>
      <c r="C28">
        <f t="shared" si="2"/>
        <v>-0.189</v>
      </c>
      <c r="D28" s="3">
        <f t="shared" si="3"/>
        <v>1</v>
      </c>
      <c r="E28">
        <f t="shared" si="4"/>
        <v>0.1</v>
      </c>
      <c r="F28" s="3">
        <f t="shared" si="5"/>
        <v>0</v>
      </c>
      <c r="G28" s="7">
        <f t="shared" si="6"/>
        <v>0.28900000000000003</v>
      </c>
      <c r="H28" s="12">
        <f t="shared" si="7"/>
        <v>0</v>
      </c>
      <c r="I28" s="3">
        <f t="shared" si="8"/>
        <v>0</v>
      </c>
      <c r="J28" s="3">
        <f t="shared" si="9"/>
        <v>0</v>
      </c>
      <c r="K28" s="8">
        <f t="shared" si="10"/>
        <v>2</v>
      </c>
      <c r="L28" s="3">
        <f t="shared" si="11"/>
        <v>1</v>
      </c>
      <c r="M28" s="3"/>
    </row>
    <row r="29" spans="1:15" x14ac:dyDescent="0.3">
      <c r="B29">
        <v>1.2E-2</v>
      </c>
      <c r="C29">
        <f t="shared" si="2"/>
        <v>-0.188</v>
      </c>
      <c r="D29" s="3">
        <f t="shared" si="3"/>
        <v>1</v>
      </c>
      <c r="E29">
        <f t="shared" si="4"/>
        <v>0.1</v>
      </c>
      <c r="F29" s="3">
        <f t="shared" si="5"/>
        <v>0</v>
      </c>
      <c r="G29" s="7">
        <f t="shared" si="6"/>
        <v>0.28800000000000003</v>
      </c>
      <c r="H29" s="12">
        <f t="shared" si="7"/>
        <v>0</v>
      </c>
      <c r="I29" s="3">
        <f t="shared" si="8"/>
        <v>0</v>
      </c>
      <c r="J29" s="3">
        <f t="shared" si="9"/>
        <v>0</v>
      </c>
      <c r="K29" s="8">
        <f t="shared" si="10"/>
        <v>2</v>
      </c>
      <c r="L29" s="3">
        <f t="shared" si="11"/>
        <v>1</v>
      </c>
      <c r="M29" s="3"/>
    </row>
    <row r="30" spans="1:15" x14ac:dyDescent="0.3">
      <c r="B30">
        <v>1.3000000000000001E-2</v>
      </c>
      <c r="C30">
        <f t="shared" si="2"/>
        <v>-0.187</v>
      </c>
      <c r="D30" s="3">
        <f t="shared" si="3"/>
        <v>1</v>
      </c>
      <c r="E30">
        <f t="shared" si="4"/>
        <v>0.1</v>
      </c>
      <c r="F30" s="3">
        <f t="shared" si="5"/>
        <v>0</v>
      </c>
      <c r="G30" s="7">
        <f t="shared" si="6"/>
        <v>0.28700000000000003</v>
      </c>
      <c r="H30" s="12">
        <f t="shared" si="7"/>
        <v>0</v>
      </c>
      <c r="I30" s="3">
        <f t="shared" si="8"/>
        <v>0</v>
      </c>
      <c r="J30" s="3">
        <f t="shared" si="9"/>
        <v>0</v>
      </c>
      <c r="K30" s="8">
        <f t="shared" si="10"/>
        <v>2</v>
      </c>
      <c r="L30" s="3">
        <f t="shared" si="11"/>
        <v>1</v>
      </c>
      <c r="M30" s="3"/>
    </row>
    <row r="31" spans="1:15" x14ac:dyDescent="0.3">
      <c r="B31">
        <v>1.4E-2</v>
      </c>
      <c r="C31">
        <f t="shared" si="2"/>
        <v>-0.186</v>
      </c>
      <c r="D31" s="3">
        <f t="shared" si="3"/>
        <v>1</v>
      </c>
      <c r="E31">
        <f t="shared" si="4"/>
        <v>0.1</v>
      </c>
      <c r="F31" s="3">
        <f t="shared" si="5"/>
        <v>0</v>
      </c>
      <c r="G31" s="7">
        <f t="shared" si="6"/>
        <v>0.28600000000000003</v>
      </c>
      <c r="H31" s="12">
        <f t="shared" si="7"/>
        <v>0</v>
      </c>
      <c r="I31" s="3">
        <f t="shared" si="8"/>
        <v>0</v>
      </c>
      <c r="J31" s="3">
        <f t="shared" si="9"/>
        <v>0</v>
      </c>
      <c r="K31" s="8">
        <f t="shared" si="10"/>
        <v>2</v>
      </c>
      <c r="L31" s="3">
        <f t="shared" si="11"/>
        <v>1</v>
      </c>
      <c r="M31" s="3"/>
    </row>
    <row r="32" spans="1:15" x14ac:dyDescent="0.3">
      <c r="B32">
        <v>1.4999999999999999E-2</v>
      </c>
      <c r="C32">
        <f t="shared" si="2"/>
        <v>-0.185</v>
      </c>
      <c r="D32" s="3">
        <f t="shared" si="3"/>
        <v>1</v>
      </c>
      <c r="E32">
        <f t="shared" si="4"/>
        <v>0.1</v>
      </c>
      <c r="F32" s="3">
        <f t="shared" si="5"/>
        <v>0</v>
      </c>
      <c r="G32" s="7">
        <f t="shared" si="6"/>
        <v>0.28500000000000003</v>
      </c>
      <c r="H32" s="12">
        <f t="shared" si="7"/>
        <v>0</v>
      </c>
      <c r="I32" s="3">
        <f t="shared" si="8"/>
        <v>0</v>
      </c>
      <c r="J32" s="3">
        <f t="shared" si="9"/>
        <v>0</v>
      </c>
      <c r="K32" s="8">
        <f t="shared" si="10"/>
        <v>2</v>
      </c>
      <c r="L32" s="3">
        <f t="shared" si="11"/>
        <v>1</v>
      </c>
      <c r="M32" s="3"/>
    </row>
    <row r="33" spans="2:13" x14ac:dyDescent="0.3">
      <c r="B33">
        <v>1.6E-2</v>
      </c>
      <c r="C33">
        <f t="shared" si="2"/>
        <v>-0.184</v>
      </c>
      <c r="D33" s="3">
        <f t="shared" si="3"/>
        <v>1</v>
      </c>
      <c r="E33">
        <f t="shared" si="4"/>
        <v>0.1</v>
      </c>
      <c r="F33" s="3">
        <f t="shared" si="5"/>
        <v>0</v>
      </c>
      <c r="G33" s="7">
        <f t="shared" si="6"/>
        <v>0.28400000000000003</v>
      </c>
      <c r="H33" s="12">
        <f t="shared" si="7"/>
        <v>0</v>
      </c>
      <c r="I33" s="3">
        <f t="shared" si="8"/>
        <v>0</v>
      </c>
      <c r="J33" s="3">
        <f t="shared" si="9"/>
        <v>0</v>
      </c>
      <c r="K33" s="8">
        <f t="shared" si="10"/>
        <v>2</v>
      </c>
      <c r="L33" s="3">
        <f t="shared" si="11"/>
        <v>1</v>
      </c>
      <c r="M33" s="3"/>
    </row>
    <row r="34" spans="2:13" x14ac:dyDescent="0.3">
      <c r="B34">
        <v>1.7000000000000001E-2</v>
      </c>
      <c r="C34">
        <f t="shared" si="2"/>
        <v>-0.183</v>
      </c>
      <c r="D34" s="3">
        <f t="shared" si="3"/>
        <v>1</v>
      </c>
      <c r="E34">
        <f t="shared" si="4"/>
        <v>0.1</v>
      </c>
      <c r="F34" s="3">
        <f t="shared" si="5"/>
        <v>0</v>
      </c>
      <c r="G34" s="7">
        <f t="shared" si="6"/>
        <v>0.28300000000000003</v>
      </c>
      <c r="H34" s="12">
        <f t="shared" si="7"/>
        <v>0</v>
      </c>
      <c r="I34" s="3">
        <f t="shared" si="8"/>
        <v>0</v>
      </c>
      <c r="J34" s="3">
        <f t="shared" si="9"/>
        <v>0</v>
      </c>
      <c r="K34" s="8">
        <f t="shared" si="10"/>
        <v>2</v>
      </c>
      <c r="L34" s="3">
        <f t="shared" si="11"/>
        <v>1</v>
      </c>
      <c r="M34" s="3"/>
    </row>
    <row r="35" spans="2:13" x14ac:dyDescent="0.3">
      <c r="B35">
        <v>1.8000000000000002E-2</v>
      </c>
      <c r="C35">
        <f t="shared" si="2"/>
        <v>-0.182</v>
      </c>
      <c r="D35" s="3">
        <f t="shared" si="3"/>
        <v>1</v>
      </c>
      <c r="E35">
        <f t="shared" si="4"/>
        <v>0.1</v>
      </c>
      <c r="F35" s="3">
        <f t="shared" si="5"/>
        <v>0</v>
      </c>
      <c r="G35" s="7">
        <f t="shared" si="6"/>
        <v>0.28200000000000003</v>
      </c>
      <c r="H35" s="12">
        <f t="shared" si="7"/>
        <v>0</v>
      </c>
      <c r="I35" s="3">
        <f t="shared" si="8"/>
        <v>0</v>
      </c>
      <c r="J35" s="3">
        <f t="shared" si="9"/>
        <v>0</v>
      </c>
      <c r="K35" s="8">
        <f t="shared" si="10"/>
        <v>2</v>
      </c>
      <c r="L35" s="3">
        <f t="shared" si="11"/>
        <v>1</v>
      </c>
      <c r="M35" s="3"/>
    </row>
    <row r="36" spans="2:13" x14ac:dyDescent="0.3">
      <c r="B36">
        <v>1.9E-2</v>
      </c>
      <c r="C36">
        <f t="shared" si="2"/>
        <v>-0.18099999999999999</v>
      </c>
      <c r="D36" s="3">
        <f t="shared" si="3"/>
        <v>1</v>
      </c>
      <c r="E36">
        <f t="shared" si="4"/>
        <v>0.1</v>
      </c>
      <c r="F36" s="3">
        <f t="shared" si="5"/>
        <v>0</v>
      </c>
      <c r="G36" s="7">
        <f t="shared" si="6"/>
        <v>0.28100000000000003</v>
      </c>
      <c r="H36" s="12">
        <f t="shared" si="7"/>
        <v>0</v>
      </c>
      <c r="I36" s="3">
        <f t="shared" si="8"/>
        <v>0</v>
      </c>
      <c r="J36" s="3">
        <f t="shared" si="9"/>
        <v>0</v>
      </c>
      <c r="K36" s="8">
        <f t="shared" si="10"/>
        <v>2</v>
      </c>
      <c r="L36" s="3">
        <f t="shared" si="11"/>
        <v>1</v>
      </c>
      <c r="M36" s="3"/>
    </row>
    <row r="37" spans="2:13" x14ac:dyDescent="0.3">
      <c r="B37">
        <v>0.02</v>
      </c>
      <c r="C37">
        <f t="shared" si="2"/>
        <v>-0.18</v>
      </c>
      <c r="D37" s="3">
        <f t="shared" si="3"/>
        <v>1</v>
      </c>
      <c r="E37">
        <f t="shared" si="4"/>
        <v>0.1</v>
      </c>
      <c r="F37" s="3">
        <f t="shared" si="5"/>
        <v>0</v>
      </c>
      <c r="G37" s="7">
        <f t="shared" si="6"/>
        <v>0.28000000000000003</v>
      </c>
      <c r="H37" s="12">
        <f t="shared" si="7"/>
        <v>0</v>
      </c>
      <c r="I37" s="3">
        <f t="shared" si="8"/>
        <v>0</v>
      </c>
      <c r="J37" s="3">
        <f t="shared" si="9"/>
        <v>0</v>
      </c>
      <c r="K37" s="8">
        <f t="shared" si="10"/>
        <v>2</v>
      </c>
      <c r="L37" s="3">
        <f t="shared" si="11"/>
        <v>1</v>
      </c>
      <c r="M37" s="3"/>
    </row>
    <row r="38" spans="2:13" x14ac:dyDescent="0.3">
      <c r="B38">
        <v>2.1000000000000001E-2</v>
      </c>
      <c r="C38">
        <f t="shared" si="2"/>
        <v>-0.17899999999999999</v>
      </c>
      <c r="D38" s="3">
        <f t="shared" si="3"/>
        <v>1</v>
      </c>
      <c r="E38">
        <f t="shared" si="4"/>
        <v>0.1</v>
      </c>
      <c r="F38" s="3">
        <f t="shared" si="5"/>
        <v>0</v>
      </c>
      <c r="G38" s="7">
        <f t="shared" si="6"/>
        <v>0.27900000000000003</v>
      </c>
      <c r="H38" s="12">
        <f t="shared" si="7"/>
        <v>0</v>
      </c>
      <c r="I38" s="3">
        <f t="shared" si="8"/>
        <v>0</v>
      </c>
      <c r="J38" s="3">
        <f t="shared" si="9"/>
        <v>0</v>
      </c>
      <c r="K38" s="8">
        <f t="shared" si="10"/>
        <v>2</v>
      </c>
      <c r="L38" s="3">
        <f t="shared" si="11"/>
        <v>1</v>
      </c>
      <c r="M38" s="3"/>
    </row>
    <row r="39" spans="2:13" x14ac:dyDescent="0.3">
      <c r="B39">
        <v>2.1999999999999999E-2</v>
      </c>
      <c r="C39">
        <f t="shared" si="2"/>
        <v>-0.17799999999999999</v>
      </c>
      <c r="D39" s="3">
        <f t="shared" si="3"/>
        <v>1</v>
      </c>
      <c r="E39">
        <f t="shared" si="4"/>
        <v>0.1</v>
      </c>
      <c r="F39" s="3">
        <f t="shared" si="5"/>
        <v>0</v>
      </c>
      <c r="G39" s="7">
        <f t="shared" si="6"/>
        <v>0.27800000000000002</v>
      </c>
      <c r="H39" s="12">
        <f t="shared" si="7"/>
        <v>0</v>
      </c>
      <c r="I39" s="3">
        <f t="shared" si="8"/>
        <v>0</v>
      </c>
      <c r="J39" s="3">
        <f t="shared" si="9"/>
        <v>0</v>
      </c>
      <c r="K39" s="8">
        <f t="shared" si="10"/>
        <v>2</v>
      </c>
      <c r="L39" s="3">
        <f t="shared" si="11"/>
        <v>1</v>
      </c>
      <c r="M39" s="3"/>
    </row>
    <row r="40" spans="2:13" x14ac:dyDescent="0.3">
      <c r="B40">
        <v>2.3E-2</v>
      </c>
      <c r="C40">
        <f t="shared" si="2"/>
        <v>-0.17699999999999999</v>
      </c>
      <c r="D40" s="3">
        <f t="shared" si="3"/>
        <v>1</v>
      </c>
      <c r="E40">
        <f t="shared" si="4"/>
        <v>0.1</v>
      </c>
      <c r="F40" s="3">
        <f t="shared" si="5"/>
        <v>0</v>
      </c>
      <c r="G40" s="7">
        <f t="shared" si="6"/>
        <v>0.27700000000000002</v>
      </c>
      <c r="H40" s="12">
        <f t="shared" si="7"/>
        <v>0</v>
      </c>
      <c r="I40" s="3">
        <f t="shared" si="8"/>
        <v>0</v>
      </c>
      <c r="J40" s="3">
        <f t="shared" si="9"/>
        <v>0</v>
      </c>
      <c r="K40" s="8">
        <f t="shared" si="10"/>
        <v>2</v>
      </c>
      <c r="L40" s="3">
        <f t="shared" si="11"/>
        <v>1</v>
      </c>
      <c r="M40" s="3"/>
    </row>
    <row r="41" spans="2:13" x14ac:dyDescent="0.3">
      <c r="B41">
        <v>2.4E-2</v>
      </c>
      <c r="C41">
        <f t="shared" si="2"/>
        <v>-0.17599999999999999</v>
      </c>
      <c r="D41" s="3">
        <f t="shared" si="3"/>
        <v>1</v>
      </c>
      <c r="E41">
        <f t="shared" si="4"/>
        <v>0.1</v>
      </c>
      <c r="F41" s="3">
        <f t="shared" si="5"/>
        <v>0</v>
      </c>
      <c r="G41" s="7">
        <f t="shared" si="6"/>
        <v>0.27600000000000002</v>
      </c>
      <c r="H41" s="12">
        <f t="shared" si="7"/>
        <v>0</v>
      </c>
      <c r="I41" s="3">
        <f t="shared" si="8"/>
        <v>0</v>
      </c>
      <c r="J41" s="3">
        <f t="shared" si="9"/>
        <v>0</v>
      </c>
      <c r="K41" s="8">
        <f t="shared" si="10"/>
        <v>2</v>
      </c>
      <c r="L41" s="3">
        <f t="shared" si="11"/>
        <v>1</v>
      </c>
      <c r="M41" s="3"/>
    </row>
    <row r="42" spans="2:13" x14ac:dyDescent="0.3">
      <c r="B42">
        <v>2.5000000000000001E-2</v>
      </c>
      <c r="C42">
        <f t="shared" si="2"/>
        <v>-0.17499999999999999</v>
      </c>
      <c r="D42" s="3">
        <f t="shared" si="3"/>
        <v>1</v>
      </c>
      <c r="E42">
        <f t="shared" si="4"/>
        <v>0.1</v>
      </c>
      <c r="F42" s="3">
        <f t="shared" si="5"/>
        <v>0</v>
      </c>
      <c r="G42" s="7">
        <f t="shared" si="6"/>
        <v>0.27500000000000002</v>
      </c>
      <c r="H42" s="12">
        <f t="shared" si="7"/>
        <v>0</v>
      </c>
      <c r="I42" s="3">
        <f t="shared" si="8"/>
        <v>0</v>
      </c>
      <c r="J42" s="3">
        <f t="shared" si="9"/>
        <v>0</v>
      </c>
      <c r="K42" s="8">
        <f t="shared" si="10"/>
        <v>2</v>
      </c>
      <c r="L42" s="3">
        <f t="shared" si="11"/>
        <v>1</v>
      </c>
      <c r="M42" s="3"/>
    </row>
    <row r="43" spans="2:13" x14ac:dyDescent="0.3">
      <c r="B43">
        <v>2.6000000000000002E-2</v>
      </c>
      <c r="C43">
        <f t="shared" si="2"/>
        <v>-0.17399999999999999</v>
      </c>
      <c r="D43" s="3">
        <f t="shared" si="3"/>
        <v>1</v>
      </c>
      <c r="E43">
        <f t="shared" si="4"/>
        <v>0.1</v>
      </c>
      <c r="F43" s="3">
        <f t="shared" si="5"/>
        <v>0</v>
      </c>
      <c r="G43" s="7">
        <f t="shared" si="6"/>
        <v>0.27400000000000002</v>
      </c>
      <c r="H43" s="12">
        <f t="shared" si="7"/>
        <v>0</v>
      </c>
      <c r="I43" s="3">
        <f t="shared" si="8"/>
        <v>0</v>
      </c>
      <c r="J43" s="3">
        <f t="shared" si="9"/>
        <v>0</v>
      </c>
      <c r="K43" s="8">
        <f t="shared" si="10"/>
        <v>2</v>
      </c>
      <c r="L43" s="3">
        <f t="shared" si="11"/>
        <v>1</v>
      </c>
      <c r="M43" s="3"/>
    </row>
    <row r="44" spans="2:13" x14ac:dyDescent="0.3">
      <c r="B44">
        <v>2.7E-2</v>
      </c>
      <c r="C44">
        <f t="shared" si="2"/>
        <v>-0.17299999999999999</v>
      </c>
      <c r="D44" s="3">
        <f t="shared" si="3"/>
        <v>1</v>
      </c>
      <c r="E44">
        <f t="shared" si="4"/>
        <v>0.1</v>
      </c>
      <c r="F44" s="3">
        <f t="shared" si="5"/>
        <v>0</v>
      </c>
      <c r="G44" s="7">
        <f t="shared" si="6"/>
        <v>0.27300000000000002</v>
      </c>
      <c r="H44" s="12">
        <f t="shared" si="7"/>
        <v>0</v>
      </c>
      <c r="I44" s="3">
        <f t="shared" si="8"/>
        <v>0</v>
      </c>
      <c r="J44" s="3">
        <f t="shared" si="9"/>
        <v>0</v>
      </c>
      <c r="K44" s="8">
        <f t="shared" si="10"/>
        <v>2</v>
      </c>
      <c r="L44" s="3">
        <f t="shared" si="11"/>
        <v>1</v>
      </c>
      <c r="M44" s="3"/>
    </row>
    <row r="45" spans="2:13" x14ac:dyDescent="0.3">
      <c r="B45">
        <v>2.8000000000000001E-2</v>
      </c>
      <c r="C45">
        <f t="shared" si="2"/>
        <v>-0.17199999999999999</v>
      </c>
      <c r="D45" s="3">
        <f t="shared" si="3"/>
        <v>1</v>
      </c>
      <c r="E45">
        <f t="shared" si="4"/>
        <v>0.1</v>
      </c>
      <c r="F45" s="3">
        <f t="shared" si="5"/>
        <v>0</v>
      </c>
      <c r="G45" s="7">
        <f t="shared" si="6"/>
        <v>0.27200000000000002</v>
      </c>
      <c r="H45" s="12">
        <f t="shared" si="7"/>
        <v>0</v>
      </c>
      <c r="I45" s="3">
        <f t="shared" si="8"/>
        <v>0</v>
      </c>
      <c r="J45" s="3">
        <f t="shared" si="9"/>
        <v>0</v>
      </c>
      <c r="K45" s="8">
        <f t="shared" si="10"/>
        <v>2</v>
      </c>
      <c r="L45" s="3">
        <f t="shared" si="11"/>
        <v>1</v>
      </c>
      <c r="M45" s="3"/>
    </row>
    <row r="46" spans="2:13" x14ac:dyDescent="0.3">
      <c r="B46">
        <v>2.9000000000000001E-2</v>
      </c>
      <c r="C46">
        <f t="shared" si="2"/>
        <v>-0.17099999999999999</v>
      </c>
      <c r="D46" s="3">
        <f t="shared" si="3"/>
        <v>1</v>
      </c>
      <c r="E46">
        <f t="shared" si="4"/>
        <v>0.1</v>
      </c>
      <c r="F46" s="3">
        <f t="shared" si="5"/>
        <v>0</v>
      </c>
      <c r="G46" s="7">
        <f t="shared" si="6"/>
        <v>0.27100000000000002</v>
      </c>
      <c r="H46" s="12">
        <f t="shared" si="7"/>
        <v>0</v>
      </c>
      <c r="I46" s="3">
        <f t="shared" si="8"/>
        <v>0</v>
      </c>
      <c r="J46" s="3">
        <f t="shared" si="9"/>
        <v>0</v>
      </c>
      <c r="K46" s="8">
        <f t="shared" si="10"/>
        <v>2</v>
      </c>
      <c r="L46" s="3">
        <f t="shared" si="11"/>
        <v>1</v>
      </c>
      <c r="M46" s="3"/>
    </row>
    <row r="47" spans="2:13" x14ac:dyDescent="0.3">
      <c r="B47">
        <v>0.03</v>
      </c>
      <c r="C47">
        <f t="shared" si="2"/>
        <v>-0.16999999999999998</v>
      </c>
      <c r="D47" s="3">
        <f t="shared" si="3"/>
        <v>1</v>
      </c>
      <c r="E47">
        <f t="shared" si="4"/>
        <v>0.1</v>
      </c>
      <c r="F47" s="3">
        <f t="shared" si="5"/>
        <v>0</v>
      </c>
      <c r="G47" s="7">
        <f t="shared" si="6"/>
        <v>0.27</v>
      </c>
      <c r="H47" s="12">
        <f t="shared" si="7"/>
        <v>0</v>
      </c>
      <c r="I47" s="3">
        <f t="shared" si="8"/>
        <v>0</v>
      </c>
      <c r="J47" s="3">
        <f t="shared" si="9"/>
        <v>0</v>
      </c>
      <c r="K47" s="8">
        <f t="shared" si="10"/>
        <v>2</v>
      </c>
      <c r="L47" s="3">
        <f t="shared" si="11"/>
        <v>1</v>
      </c>
      <c r="M47" s="3"/>
    </row>
    <row r="48" spans="2:13" x14ac:dyDescent="0.3">
      <c r="B48">
        <v>3.1E-2</v>
      </c>
      <c r="C48">
        <f t="shared" si="2"/>
        <v>-0.16899999999999998</v>
      </c>
      <c r="D48" s="3">
        <f t="shared" si="3"/>
        <v>1</v>
      </c>
      <c r="E48">
        <f t="shared" si="4"/>
        <v>0.1</v>
      </c>
      <c r="F48" s="3">
        <f t="shared" si="5"/>
        <v>0</v>
      </c>
      <c r="G48" s="7">
        <f t="shared" si="6"/>
        <v>0.26900000000000002</v>
      </c>
      <c r="H48" s="12">
        <f t="shared" si="7"/>
        <v>0</v>
      </c>
      <c r="I48" s="3">
        <f t="shared" si="8"/>
        <v>0</v>
      </c>
      <c r="J48" s="3">
        <f t="shared" si="9"/>
        <v>0</v>
      </c>
      <c r="K48" s="8">
        <f t="shared" si="10"/>
        <v>2</v>
      </c>
      <c r="L48" s="3">
        <f t="shared" si="11"/>
        <v>1</v>
      </c>
      <c r="M48" s="3"/>
    </row>
    <row r="49" spans="2:13" x14ac:dyDescent="0.3">
      <c r="B49">
        <v>3.2000000000000001E-2</v>
      </c>
      <c r="C49">
        <f t="shared" si="2"/>
        <v>-0.16799999999999998</v>
      </c>
      <c r="D49" s="3">
        <f t="shared" si="3"/>
        <v>1</v>
      </c>
      <c r="E49">
        <f t="shared" si="4"/>
        <v>0.1</v>
      </c>
      <c r="F49" s="3">
        <f t="shared" si="5"/>
        <v>0</v>
      </c>
      <c r="G49" s="7">
        <f t="shared" si="6"/>
        <v>0.26800000000000002</v>
      </c>
      <c r="H49" s="12">
        <f t="shared" si="7"/>
        <v>0</v>
      </c>
      <c r="I49" s="3">
        <f t="shared" si="8"/>
        <v>0</v>
      </c>
      <c r="J49" s="3">
        <f t="shared" si="9"/>
        <v>0</v>
      </c>
      <c r="K49" s="8">
        <f t="shared" si="10"/>
        <v>2</v>
      </c>
      <c r="L49" s="3">
        <f t="shared" si="11"/>
        <v>1</v>
      </c>
      <c r="M49" s="3"/>
    </row>
    <row r="50" spans="2:13" x14ac:dyDescent="0.3">
      <c r="B50">
        <v>3.3000000000000002E-2</v>
      </c>
      <c r="C50">
        <f t="shared" si="2"/>
        <v>-0.16699999999999998</v>
      </c>
      <c r="D50" s="3">
        <f t="shared" si="3"/>
        <v>1</v>
      </c>
      <c r="E50">
        <f t="shared" si="4"/>
        <v>0.1</v>
      </c>
      <c r="F50" s="3">
        <f t="shared" si="5"/>
        <v>0</v>
      </c>
      <c r="G50" s="7">
        <f t="shared" si="6"/>
        <v>0.26700000000000002</v>
      </c>
      <c r="H50" s="12">
        <f t="shared" si="7"/>
        <v>0</v>
      </c>
      <c r="I50" s="3">
        <f t="shared" si="8"/>
        <v>0</v>
      </c>
      <c r="J50" s="3">
        <f t="shared" si="9"/>
        <v>0</v>
      </c>
      <c r="K50" s="8">
        <f t="shared" si="10"/>
        <v>2</v>
      </c>
      <c r="L50" s="3">
        <f t="shared" si="11"/>
        <v>1</v>
      </c>
      <c r="M50" s="3"/>
    </row>
    <row r="51" spans="2:13" x14ac:dyDescent="0.3">
      <c r="B51">
        <v>3.4000000000000002E-2</v>
      </c>
      <c r="C51">
        <f t="shared" si="2"/>
        <v>-0.16599999999999998</v>
      </c>
      <c r="D51" s="3">
        <f t="shared" si="3"/>
        <v>1</v>
      </c>
      <c r="E51">
        <f t="shared" si="4"/>
        <v>0.1</v>
      </c>
      <c r="F51" s="3">
        <f t="shared" si="5"/>
        <v>0</v>
      </c>
      <c r="G51" s="7">
        <f t="shared" si="6"/>
        <v>0.26600000000000001</v>
      </c>
      <c r="H51" s="12">
        <f t="shared" si="7"/>
        <v>0</v>
      </c>
      <c r="I51" s="3">
        <f t="shared" si="8"/>
        <v>0</v>
      </c>
      <c r="J51" s="3">
        <f t="shared" si="9"/>
        <v>0</v>
      </c>
      <c r="K51" s="8">
        <f t="shared" si="10"/>
        <v>2</v>
      </c>
      <c r="L51" s="3">
        <f t="shared" si="11"/>
        <v>1</v>
      </c>
      <c r="M51" s="3"/>
    </row>
    <row r="52" spans="2:13" x14ac:dyDescent="0.3">
      <c r="B52">
        <v>3.5000000000000003E-2</v>
      </c>
      <c r="C52">
        <f t="shared" si="2"/>
        <v>-0.16499999999999998</v>
      </c>
      <c r="D52" s="3">
        <f t="shared" si="3"/>
        <v>1</v>
      </c>
      <c r="E52">
        <f t="shared" si="4"/>
        <v>0.1</v>
      </c>
      <c r="F52" s="3">
        <f t="shared" si="5"/>
        <v>0</v>
      </c>
      <c r="G52" s="7">
        <f t="shared" si="6"/>
        <v>0.26500000000000001</v>
      </c>
      <c r="H52" s="12">
        <f t="shared" si="7"/>
        <v>0</v>
      </c>
      <c r="I52" s="3">
        <f t="shared" si="8"/>
        <v>0</v>
      </c>
      <c r="J52" s="3">
        <f t="shared" si="9"/>
        <v>0</v>
      </c>
      <c r="K52" s="8">
        <f t="shared" si="10"/>
        <v>2</v>
      </c>
      <c r="L52" s="3">
        <f t="shared" si="11"/>
        <v>1</v>
      </c>
      <c r="M52" s="3"/>
    </row>
    <row r="53" spans="2:13" x14ac:dyDescent="0.3">
      <c r="B53">
        <v>3.6000000000000004E-2</v>
      </c>
      <c r="C53">
        <f t="shared" si="2"/>
        <v>-0.16399999999999998</v>
      </c>
      <c r="D53" s="3">
        <f t="shared" si="3"/>
        <v>1</v>
      </c>
      <c r="E53">
        <f t="shared" si="4"/>
        <v>0.1</v>
      </c>
      <c r="F53" s="3">
        <f t="shared" si="5"/>
        <v>0</v>
      </c>
      <c r="G53" s="7">
        <f t="shared" si="6"/>
        <v>0.26400000000000001</v>
      </c>
      <c r="H53" s="12">
        <f t="shared" si="7"/>
        <v>0</v>
      </c>
      <c r="I53" s="3">
        <f t="shared" si="8"/>
        <v>0</v>
      </c>
      <c r="J53" s="3">
        <f t="shared" si="9"/>
        <v>0</v>
      </c>
      <c r="K53" s="8">
        <f t="shared" si="10"/>
        <v>2</v>
      </c>
      <c r="L53" s="3">
        <f t="shared" si="11"/>
        <v>1</v>
      </c>
      <c r="M53" s="3"/>
    </row>
    <row r="54" spans="2:13" x14ac:dyDescent="0.3">
      <c r="B54">
        <v>3.6999999999999998E-2</v>
      </c>
      <c r="C54">
        <f t="shared" si="2"/>
        <v>-0.16299999999999998</v>
      </c>
      <c r="D54" s="3">
        <f t="shared" si="3"/>
        <v>1</v>
      </c>
      <c r="E54">
        <f t="shared" si="4"/>
        <v>0.1</v>
      </c>
      <c r="F54" s="3">
        <f t="shared" si="5"/>
        <v>0</v>
      </c>
      <c r="G54" s="7">
        <f t="shared" si="6"/>
        <v>0.26300000000000001</v>
      </c>
      <c r="H54" s="12">
        <f t="shared" si="7"/>
        <v>0</v>
      </c>
      <c r="I54" s="3">
        <f t="shared" si="8"/>
        <v>0</v>
      </c>
      <c r="J54" s="3">
        <f t="shared" si="9"/>
        <v>0</v>
      </c>
      <c r="K54" s="8">
        <f t="shared" si="10"/>
        <v>2</v>
      </c>
      <c r="L54" s="3">
        <f t="shared" si="11"/>
        <v>1</v>
      </c>
      <c r="M54" s="3"/>
    </row>
    <row r="55" spans="2:13" x14ac:dyDescent="0.3">
      <c r="B55">
        <v>3.7999999999999999E-2</v>
      </c>
      <c r="C55">
        <f t="shared" si="2"/>
        <v>-0.16199999999999998</v>
      </c>
      <c r="D55" s="3">
        <f t="shared" si="3"/>
        <v>1</v>
      </c>
      <c r="E55">
        <f t="shared" si="4"/>
        <v>0.1</v>
      </c>
      <c r="F55" s="3">
        <f t="shared" si="5"/>
        <v>0</v>
      </c>
      <c r="G55" s="7">
        <f t="shared" si="6"/>
        <v>0.26200000000000001</v>
      </c>
      <c r="H55" s="12">
        <f t="shared" si="7"/>
        <v>0</v>
      </c>
      <c r="I55" s="3">
        <f t="shared" si="8"/>
        <v>0</v>
      </c>
      <c r="J55" s="3">
        <f t="shared" si="9"/>
        <v>0</v>
      </c>
      <c r="K55" s="8">
        <f t="shared" si="10"/>
        <v>2</v>
      </c>
      <c r="L55" s="3">
        <f t="shared" si="11"/>
        <v>1</v>
      </c>
      <c r="M55" s="3"/>
    </row>
    <row r="56" spans="2:13" x14ac:dyDescent="0.3">
      <c r="B56">
        <v>3.9E-2</v>
      </c>
      <c r="C56">
        <f t="shared" si="2"/>
        <v>-0.16099999999999998</v>
      </c>
      <c r="D56" s="3">
        <f t="shared" si="3"/>
        <v>1</v>
      </c>
      <c r="E56">
        <f t="shared" si="4"/>
        <v>0.1</v>
      </c>
      <c r="F56" s="3">
        <f t="shared" si="5"/>
        <v>0</v>
      </c>
      <c r="G56" s="7">
        <f t="shared" si="6"/>
        <v>0.26100000000000001</v>
      </c>
      <c r="H56" s="12">
        <f t="shared" si="7"/>
        <v>0</v>
      </c>
      <c r="I56" s="3">
        <f t="shared" si="8"/>
        <v>0</v>
      </c>
      <c r="J56" s="3">
        <f t="shared" si="9"/>
        <v>0</v>
      </c>
      <c r="K56" s="8">
        <f t="shared" si="10"/>
        <v>2</v>
      </c>
      <c r="L56" s="3">
        <f t="shared" si="11"/>
        <v>1</v>
      </c>
      <c r="M56" s="3"/>
    </row>
    <row r="57" spans="2:13" x14ac:dyDescent="0.3">
      <c r="B57">
        <v>0.04</v>
      </c>
      <c r="C57">
        <f t="shared" si="2"/>
        <v>-0.15999999999999998</v>
      </c>
      <c r="D57" s="3">
        <f t="shared" si="3"/>
        <v>1</v>
      </c>
      <c r="E57">
        <f t="shared" si="4"/>
        <v>0.1</v>
      </c>
      <c r="F57" s="3">
        <f t="shared" si="5"/>
        <v>0</v>
      </c>
      <c r="G57" s="7">
        <f t="shared" si="6"/>
        <v>0.26</v>
      </c>
      <c r="H57" s="12">
        <f t="shared" si="7"/>
        <v>0</v>
      </c>
      <c r="I57" s="3">
        <f t="shared" si="8"/>
        <v>0</v>
      </c>
      <c r="J57" s="3">
        <f t="shared" si="9"/>
        <v>0</v>
      </c>
      <c r="K57" s="8">
        <f t="shared" si="10"/>
        <v>2</v>
      </c>
      <c r="L57" s="3">
        <f t="shared" si="11"/>
        <v>1</v>
      </c>
      <c r="M57" s="3"/>
    </row>
    <row r="58" spans="2:13" x14ac:dyDescent="0.3">
      <c r="B58">
        <v>4.1000000000000002E-2</v>
      </c>
      <c r="C58">
        <f t="shared" si="2"/>
        <v>-0.15899999999999997</v>
      </c>
      <c r="D58" s="3">
        <f t="shared" si="3"/>
        <v>1</v>
      </c>
      <c r="E58">
        <f t="shared" si="4"/>
        <v>0.1</v>
      </c>
      <c r="F58" s="3">
        <f t="shared" si="5"/>
        <v>0</v>
      </c>
      <c r="G58" s="7">
        <f t="shared" si="6"/>
        <v>0.25900000000000001</v>
      </c>
      <c r="H58" s="12">
        <f t="shared" si="7"/>
        <v>0</v>
      </c>
      <c r="I58" s="3">
        <f t="shared" si="8"/>
        <v>0</v>
      </c>
      <c r="J58" s="3">
        <f t="shared" si="9"/>
        <v>0</v>
      </c>
      <c r="K58" s="8">
        <f t="shared" si="10"/>
        <v>2</v>
      </c>
      <c r="L58" s="3">
        <f t="shared" si="11"/>
        <v>1</v>
      </c>
      <c r="M58" s="3"/>
    </row>
    <row r="59" spans="2:13" x14ac:dyDescent="0.3">
      <c r="B59">
        <v>4.2000000000000003E-2</v>
      </c>
      <c r="C59">
        <f t="shared" si="2"/>
        <v>-0.15799999999999997</v>
      </c>
      <c r="D59" s="3">
        <f t="shared" si="3"/>
        <v>1</v>
      </c>
      <c r="E59">
        <f t="shared" si="4"/>
        <v>0.1</v>
      </c>
      <c r="F59" s="3">
        <f t="shared" si="5"/>
        <v>0</v>
      </c>
      <c r="G59" s="7">
        <f t="shared" si="6"/>
        <v>0.25800000000000001</v>
      </c>
      <c r="H59" s="12">
        <f t="shared" si="7"/>
        <v>0</v>
      </c>
      <c r="I59" s="3">
        <f t="shared" si="8"/>
        <v>0</v>
      </c>
      <c r="J59" s="3">
        <f t="shared" si="9"/>
        <v>0</v>
      </c>
      <c r="K59" s="8">
        <f t="shared" si="10"/>
        <v>2</v>
      </c>
      <c r="L59" s="3">
        <f t="shared" si="11"/>
        <v>1</v>
      </c>
      <c r="M59" s="3"/>
    </row>
    <row r="60" spans="2:13" x14ac:dyDescent="0.3">
      <c r="B60">
        <v>4.3000000000000003E-2</v>
      </c>
      <c r="C60">
        <f t="shared" si="2"/>
        <v>-0.15699999999999997</v>
      </c>
      <c r="D60" s="3">
        <f t="shared" si="3"/>
        <v>1</v>
      </c>
      <c r="E60">
        <f t="shared" si="4"/>
        <v>0.1</v>
      </c>
      <c r="F60" s="3">
        <f t="shared" si="5"/>
        <v>0</v>
      </c>
      <c r="G60" s="7">
        <f t="shared" si="6"/>
        <v>0.25700000000000001</v>
      </c>
      <c r="H60" s="12">
        <f t="shared" si="7"/>
        <v>0</v>
      </c>
      <c r="I60" s="3">
        <f t="shared" si="8"/>
        <v>0</v>
      </c>
      <c r="J60" s="3">
        <f t="shared" si="9"/>
        <v>0</v>
      </c>
      <c r="K60" s="8">
        <f t="shared" si="10"/>
        <v>2</v>
      </c>
      <c r="L60" s="3">
        <f t="shared" si="11"/>
        <v>1</v>
      </c>
      <c r="M60" s="3"/>
    </row>
    <row r="61" spans="2:13" x14ac:dyDescent="0.3">
      <c r="B61">
        <v>4.3999999999999997E-2</v>
      </c>
      <c r="C61">
        <f t="shared" si="2"/>
        <v>-0.15599999999999997</v>
      </c>
      <c r="D61" s="3">
        <f t="shared" si="3"/>
        <v>1</v>
      </c>
      <c r="E61">
        <f t="shared" si="4"/>
        <v>0.1</v>
      </c>
      <c r="F61" s="3">
        <f t="shared" si="5"/>
        <v>0</v>
      </c>
      <c r="G61" s="7">
        <f t="shared" si="6"/>
        <v>0.25600000000000001</v>
      </c>
      <c r="H61" s="12">
        <f t="shared" si="7"/>
        <v>0</v>
      </c>
      <c r="I61" s="3">
        <f t="shared" si="8"/>
        <v>0</v>
      </c>
      <c r="J61" s="3">
        <f t="shared" si="9"/>
        <v>0</v>
      </c>
      <c r="K61" s="8">
        <f t="shared" si="10"/>
        <v>2</v>
      </c>
      <c r="L61" s="3">
        <f t="shared" si="11"/>
        <v>1</v>
      </c>
      <c r="M61" s="3"/>
    </row>
    <row r="62" spans="2:13" x14ac:dyDescent="0.3">
      <c r="B62">
        <v>4.4999999999999998E-2</v>
      </c>
      <c r="C62">
        <f t="shared" si="2"/>
        <v>-0.15499999999999997</v>
      </c>
      <c r="D62" s="3">
        <f t="shared" si="3"/>
        <v>1</v>
      </c>
      <c r="E62">
        <f t="shared" si="4"/>
        <v>0.1</v>
      </c>
      <c r="F62" s="3">
        <f t="shared" si="5"/>
        <v>0</v>
      </c>
      <c r="G62" s="7">
        <f t="shared" si="6"/>
        <v>0.255</v>
      </c>
      <c r="H62" s="12">
        <f t="shared" si="7"/>
        <v>0</v>
      </c>
      <c r="I62" s="3">
        <f t="shared" si="8"/>
        <v>0</v>
      </c>
      <c r="J62" s="3">
        <f t="shared" si="9"/>
        <v>0</v>
      </c>
      <c r="K62" s="8">
        <f t="shared" si="10"/>
        <v>2</v>
      </c>
      <c r="L62" s="3">
        <f t="shared" si="11"/>
        <v>1</v>
      </c>
      <c r="M62" s="3"/>
    </row>
    <row r="63" spans="2:13" x14ac:dyDescent="0.3">
      <c r="B63">
        <v>4.5999999999999999E-2</v>
      </c>
      <c r="C63">
        <f t="shared" si="2"/>
        <v>-0.15399999999999997</v>
      </c>
      <c r="D63" s="3">
        <f t="shared" si="3"/>
        <v>1</v>
      </c>
      <c r="E63">
        <f t="shared" si="4"/>
        <v>0.1</v>
      </c>
      <c r="F63" s="3">
        <f t="shared" si="5"/>
        <v>0</v>
      </c>
      <c r="G63" s="7">
        <f t="shared" si="6"/>
        <v>0.254</v>
      </c>
      <c r="H63" s="12">
        <f t="shared" si="7"/>
        <v>0</v>
      </c>
      <c r="I63" s="3">
        <f t="shared" si="8"/>
        <v>0</v>
      </c>
      <c r="J63" s="3">
        <f t="shared" si="9"/>
        <v>0</v>
      </c>
      <c r="K63" s="8">
        <f t="shared" si="10"/>
        <v>2</v>
      </c>
      <c r="L63" s="3">
        <f t="shared" si="11"/>
        <v>1</v>
      </c>
      <c r="M63" s="3"/>
    </row>
    <row r="64" spans="2:13" x14ac:dyDescent="0.3">
      <c r="B64">
        <v>4.7E-2</v>
      </c>
      <c r="C64">
        <f t="shared" si="2"/>
        <v>-0.15299999999999997</v>
      </c>
      <c r="D64" s="3">
        <f t="shared" si="3"/>
        <v>1</v>
      </c>
      <c r="E64">
        <f t="shared" si="4"/>
        <v>0.1</v>
      </c>
      <c r="F64" s="3">
        <f t="shared" si="5"/>
        <v>0</v>
      </c>
      <c r="G64" s="7">
        <f t="shared" si="6"/>
        <v>0.253</v>
      </c>
      <c r="H64" s="12">
        <f t="shared" si="7"/>
        <v>0</v>
      </c>
      <c r="I64" s="3">
        <f t="shared" si="8"/>
        <v>0</v>
      </c>
      <c r="J64" s="3">
        <f t="shared" si="9"/>
        <v>0</v>
      </c>
      <c r="K64" s="8">
        <f t="shared" si="10"/>
        <v>2</v>
      </c>
      <c r="L64" s="3">
        <f t="shared" si="11"/>
        <v>1</v>
      </c>
      <c r="M64" s="3"/>
    </row>
    <row r="65" spans="2:13" x14ac:dyDescent="0.3">
      <c r="B65">
        <v>4.8000000000000001E-2</v>
      </c>
      <c r="C65">
        <f t="shared" si="2"/>
        <v>-0.15199999999999997</v>
      </c>
      <c r="D65" s="3">
        <f t="shared" si="3"/>
        <v>1</v>
      </c>
      <c r="E65">
        <f t="shared" si="4"/>
        <v>0.1</v>
      </c>
      <c r="F65" s="3">
        <f t="shared" si="5"/>
        <v>0</v>
      </c>
      <c r="G65" s="7">
        <f t="shared" si="6"/>
        <v>0.252</v>
      </c>
      <c r="H65" s="12">
        <f t="shared" si="7"/>
        <v>0</v>
      </c>
      <c r="I65" s="3">
        <f t="shared" si="8"/>
        <v>0</v>
      </c>
      <c r="J65" s="3">
        <f t="shared" si="9"/>
        <v>0</v>
      </c>
      <c r="K65" s="8">
        <f t="shared" si="10"/>
        <v>2</v>
      </c>
      <c r="L65" s="3">
        <f t="shared" si="11"/>
        <v>1</v>
      </c>
      <c r="M65" s="3"/>
    </row>
    <row r="66" spans="2:13" x14ac:dyDescent="0.3">
      <c r="B66">
        <v>4.9000000000000002E-2</v>
      </c>
      <c r="C66">
        <f t="shared" si="2"/>
        <v>-0.15099999999999997</v>
      </c>
      <c r="D66" s="3">
        <f t="shared" si="3"/>
        <v>1</v>
      </c>
      <c r="E66">
        <f t="shared" si="4"/>
        <v>0.1</v>
      </c>
      <c r="F66" s="3">
        <f t="shared" si="5"/>
        <v>0</v>
      </c>
      <c r="G66" s="7">
        <f t="shared" si="6"/>
        <v>0.251</v>
      </c>
      <c r="H66" s="12">
        <f t="shared" si="7"/>
        <v>0</v>
      </c>
      <c r="I66" s="3">
        <f t="shared" si="8"/>
        <v>0</v>
      </c>
      <c r="J66" s="3">
        <f t="shared" si="9"/>
        <v>0</v>
      </c>
      <c r="K66" s="8">
        <f t="shared" si="10"/>
        <v>2</v>
      </c>
      <c r="L66" s="3">
        <f t="shared" si="11"/>
        <v>1</v>
      </c>
      <c r="M66" s="3"/>
    </row>
    <row r="67" spans="2:13" x14ac:dyDescent="0.3">
      <c r="B67">
        <v>0.05</v>
      </c>
      <c r="C67">
        <f t="shared" si="2"/>
        <v>-0.14999999999999997</v>
      </c>
      <c r="D67" s="3">
        <f t="shared" si="3"/>
        <v>1</v>
      </c>
      <c r="E67">
        <f t="shared" si="4"/>
        <v>0.1</v>
      </c>
      <c r="F67" s="3">
        <f t="shared" si="5"/>
        <v>0</v>
      </c>
      <c r="G67" s="7">
        <f t="shared" si="6"/>
        <v>0.24999999999999997</v>
      </c>
      <c r="H67" s="12">
        <f t="shared" si="7"/>
        <v>0</v>
      </c>
      <c r="I67" s="3">
        <f t="shared" si="8"/>
        <v>0</v>
      </c>
      <c r="J67" s="3">
        <f t="shared" si="9"/>
        <v>0</v>
      </c>
      <c r="K67" s="8">
        <f t="shared" si="10"/>
        <v>2</v>
      </c>
      <c r="L67" s="3">
        <f t="shared" si="11"/>
        <v>1</v>
      </c>
      <c r="M67" s="3"/>
    </row>
    <row r="68" spans="2:13" x14ac:dyDescent="0.3">
      <c r="B68">
        <v>5.1000000000000004E-2</v>
      </c>
      <c r="C68">
        <f t="shared" si="2"/>
        <v>-0.14899999999999997</v>
      </c>
      <c r="D68" s="3">
        <f t="shared" si="3"/>
        <v>1</v>
      </c>
      <c r="E68">
        <f t="shared" si="4"/>
        <v>0.1</v>
      </c>
      <c r="F68" s="3">
        <f t="shared" si="5"/>
        <v>0</v>
      </c>
      <c r="G68" s="7">
        <f t="shared" si="6"/>
        <v>0.24899999999999997</v>
      </c>
      <c r="H68" s="12">
        <f t="shared" si="7"/>
        <v>0</v>
      </c>
      <c r="I68" s="3">
        <f t="shared" si="8"/>
        <v>0</v>
      </c>
      <c r="J68" s="3">
        <f t="shared" si="9"/>
        <v>0</v>
      </c>
      <c r="K68" s="8">
        <f t="shared" si="10"/>
        <v>2</v>
      </c>
      <c r="L68" s="3">
        <f t="shared" si="11"/>
        <v>1</v>
      </c>
      <c r="M68" s="3"/>
    </row>
    <row r="69" spans="2:13" x14ac:dyDescent="0.3">
      <c r="B69">
        <v>5.2000000000000005E-2</v>
      </c>
      <c r="C69">
        <f t="shared" si="2"/>
        <v>-0.14799999999999996</v>
      </c>
      <c r="D69" s="3">
        <f t="shared" si="3"/>
        <v>1</v>
      </c>
      <c r="E69">
        <f t="shared" si="4"/>
        <v>0.1</v>
      </c>
      <c r="F69" s="3">
        <f t="shared" si="5"/>
        <v>0</v>
      </c>
      <c r="G69" s="7">
        <f t="shared" si="6"/>
        <v>0.24799999999999997</v>
      </c>
      <c r="H69" s="12">
        <f t="shared" si="7"/>
        <v>0</v>
      </c>
      <c r="I69" s="3">
        <f t="shared" si="8"/>
        <v>0</v>
      </c>
      <c r="J69" s="3">
        <f t="shared" si="9"/>
        <v>0</v>
      </c>
      <c r="K69" s="8">
        <f t="shared" si="10"/>
        <v>2</v>
      </c>
      <c r="L69" s="3">
        <f t="shared" si="11"/>
        <v>1</v>
      </c>
      <c r="M69" s="3"/>
    </row>
    <row r="70" spans="2:13" x14ac:dyDescent="0.3">
      <c r="B70">
        <v>5.2999999999999999E-2</v>
      </c>
      <c r="C70">
        <f t="shared" si="2"/>
        <v>-0.14699999999999996</v>
      </c>
      <c r="D70" s="3">
        <f t="shared" si="3"/>
        <v>1</v>
      </c>
      <c r="E70">
        <f t="shared" si="4"/>
        <v>0.1</v>
      </c>
      <c r="F70" s="3">
        <f t="shared" si="5"/>
        <v>0</v>
      </c>
      <c r="G70" s="7">
        <f t="shared" si="6"/>
        <v>0.24699999999999997</v>
      </c>
      <c r="H70" s="12">
        <f t="shared" si="7"/>
        <v>0</v>
      </c>
      <c r="I70" s="3">
        <f t="shared" si="8"/>
        <v>0</v>
      </c>
      <c r="J70" s="3">
        <f t="shared" si="9"/>
        <v>0</v>
      </c>
      <c r="K70" s="8">
        <f t="shared" si="10"/>
        <v>2</v>
      </c>
      <c r="L70" s="3">
        <f t="shared" si="11"/>
        <v>1</v>
      </c>
      <c r="M70" s="3"/>
    </row>
    <row r="71" spans="2:13" x14ac:dyDescent="0.3">
      <c r="B71">
        <v>5.3999999999999999E-2</v>
      </c>
      <c r="C71">
        <f t="shared" si="2"/>
        <v>-0.14599999999999996</v>
      </c>
      <c r="D71" s="3">
        <f t="shared" si="3"/>
        <v>1</v>
      </c>
      <c r="E71">
        <f t="shared" si="4"/>
        <v>0.1</v>
      </c>
      <c r="F71" s="3">
        <f t="shared" si="5"/>
        <v>0</v>
      </c>
      <c r="G71" s="7">
        <f t="shared" si="6"/>
        <v>0.24599999999999997</v>
      </c>
      <c r="H71" s="12">
        <f t="shared" si="7"/>
        <v>0</v>
      </c>
      <c r="I71" s="3">
        <f t="shared" si="8"/>
        <v>0</v>
      </c>
      <c r="J71" s="3">
        <f t="shared" si="9"/>
        <v>0</v>
      </c>
      <c r="K71" s="8">
        <f t="shared" si="10"/>
        <v>2</v>
      </c>
      <c r="L71" s="3">
        <f t="shared" si="11"/>
        <v>1</v>
      </c>
      <c r="M71" s="3"/>
    </row>
    <row r="72" spans="2:13" x14ac:dyDescent="0.3">
      <c r="B72">
        <v>5.5E-2</v>
      </c>
      <c r="C72">
        <f t="shared" si="2"/>
        <v>-0.14499999999999996</v>
      </c>
      <c r="D72" s="3">
        <f t="shared" si="3"/>
        <v>1</v>
      </c>
      <c r="E72">
        <f t="shared" si="4"/>
        <v>0.1</v>
      </c>
      <c r="F72" s="3">
        <f t="shared" si="5"/>
        <v>0</v>
      </c>
      <c r="G72" s="7">
        <f t="shared" si="6"/>
        <v>0.24499999999999997</v>
      </c>
      <c r="H72" s="12">
        <f t="shared" si="7"/>
        <v>0</v>
      </c>
      <c r="I72" s="3">
        <f t="shared" si="8"/>
        <v>0</v>
      </c>
      <c r="J72" s="3">
        <f t="shared" si="9"/>
        <v>0</v>
      </c>
      <c r="K72" s="8">
        <f t="shared" si="10"/>
        <v>2</v>
      </c>
      <c r="L72" s="3">
        <f t="shared" si="11"/>
        <v>1</v>
      </c>
      <c r="M72" s="3"/>
    </row>
    <row r="73" spans="2:13" x14ac:dyDescent="0.3">
      <c r="B73">
        <v>5.6000000000000001E-2</v>
      </c>
      <c r="C73">
        <f t="shared" si="2"/>
        <v>-0.14399999999999996</v>
      </c>
      <c r="D73" s="3">
        <f t="shared" si="3"/>
        <v>1</v>
      </c>
      <c r="E73">
        <f t="shared" si="4"/>
        <v>0.1</v>
      </c>
      <c r="F73" s="3">
        <f t="shared" si="5"/>
        <v>0</v>
      </c>
      <c r="G73" s="7">
        <f t="shared" si="6"/>
        <v>0.24399999999999997</v>
      </c>
      <c r="H73" s="12">
        <f t="shared" si="7"/>
        <v>0</v>
      </c>
      <c r="I73" s="3">
        <f t="shared" si="8"/>
        <v>0</v>
      </c>
      <c r="J73" s="3">
        <f t="shared" si="9"/>
        <v>0</v>
      </c>
      <c r="K73" s="8">
        <f t="shared" si="10"/>
        <v>2</v>
      </c>
      <c r="L73" s="3">
        <f t="shared" si="11"/>
        <v>1</v>
      </c>
      <c r="M73" s="3"/>
    </row>
    <row r="74" spans="2:13" x14ac:dyDescent="0.3">
      <c r="B74">
        <v>5.7000000000000002E-2</v>
      </c>
      <c r="C74">
        <f t="shared" si="2"/>
        <v>-0.14299999999999996</v>
      </c>
      <c r="D74" s="3">
        <f t="shared" si="3"/>
        <v>1</v>
      </c>
      <c r="E74">
        <f t="shared" si="4"/>
        <v>0.1</v>
      </c>
      <c r="F74" s="3">
        <f t="shared" si="5"/>
        <v>0</v>
      </c>
      <c r="G74" s="7">
        <f t="shared" si="6"/>
        <v>0.24299999999999997</v>
      </c>
      <c r="H74" s="12">
        <f t="shared" si="7"/>
        <v>0</v>
      </c>
      <c r="I74" s="3">
        <f t="shared" si="8"/>
        <v>0</v>
      </c>
      <c r="J74" s="3">
        <f t="shared" si="9"/>
        <v>0</v>
      </c>
      <c r="K74" s="8">
        <f t="shared" si="10"/>
        <v>2</v>
      </c>
      <c r="L74" s="3">
        <f t="shared" si="11"/>
        <v>1</v>
      </c>
      <c r="M74" s="3"/>
    </row>
    <row r="75" spans="2:13" x14ac:dyDescent="0.3">
      <c r="B75">
        <v>5.8000000000000003E-2</v>
      </c>
      <c r="C75">
        <f t="shared" si="2"/>
        <v>-0.14199999999999996</v>
      </c>
      <c r="D75" s="3">
        <f t="shared" si="3"/>
        <v>1</v>
      </c>
      <c r="E75">
        <f t="shared" si="4"/>
        <v>0.1</v>
      </c>
      <c r="F75" s="3">
        <f t="shared" si="5"/>
        <v>0</v>
      </c>
      <c r="G75" s="7">
        <f t="shared" si="6"/>
        <v>0.24199999999999997</v>
      </c>
      <c r="H75" s="12">
        <f t="shared" si="7"/>
        <v>0</v>
      </c>
      <c r="I75" s="3">
        <f t="shared" si="8"/>
        <v>0</v>
      </c>
      <c r="J75" s="3">
        <f t="shared" si="9"/>
        <v>0</v>
      </c>
      <c r="K75" s="8">
        <f t="shared" si="10"/>
        <v>2</v>
      </c>
      <c r="L75" s="3">
        <f t="shared" si="11"/>
        <v>1</v>
      </c>
      <c r="M75" s="3"/>
    </row>
    <row r="76" spans="2:13" x14ac:dyDescent="0.3">
      <c r="B76">
        <v>5.9000000000000004E-2</v>
      </c>
      <c r="C76">
        <f t="shared" si="2"/>
        <v>-0.14099999999999996</v>
      </c>
      <c r="D76" s="3">
        <f t="shared" si="3"/>
        <v>1</v>
      </c>
      <c r="E76">
        <f t="shared" si="4"/>
        <v>0.1</v>
      </c>
      <c r="F76" s="3">
        <f t="shared" si="5"/>
        <v>0</v>
      </c>
      <c r="G76" s="7">
        <f t="shared" si="6"/>
        <v>0.24099999999999996</v>
      </c>
      <c r="H76" s="12">
        <f t="shared" si="7"/>
        <v>0</v>
      </c>
      <c r="I76" s="3">
        <f t="shared" si="8"/>
        <v>0</v>
      </c>
      <c r="J76" s="3">
        <f t="shared" si="9"/>
        <v>0</v>
      </c>
      <c r="K76" s="8">
        <f t="shared" si="10"/>
        <v>2</v>
      </c>
      <c r="L76" s="3">
        <f t="shared" si="11"/>
        <v>1</v>
      </c>
      <c r="M76" s="3"/>
    </row>
    <row r="77" spans="2:13" x14ac:dyDescent="0.3">
      <c r="B77">
        <v>0.06</v>
      </c>
      <c r="C77">
        <f t="shared" si="2"/>
        <v>-0.13999999999999996</v>
      </c>
      <c r="D77" s="3">
        <f t="shared" si="3"/>
        <v>1</v>
      </c>
      <c r="E77">
        <f t="shared" si="4"/>
        <v>0.1</v>
      </c>
      <c r="F77" s="3">
        <f t="shared" si="5"/>
        <v>0</v>
      </c>
      <c r="G77" s="7">
        <f t="shared" si="6"/>
        <v>0.23999999999999996</v>
      </c>
      <c r="H77" s="12">
        <f t="shared" si="7"/>
        <v>0</v>
      </c>
      <c r="I77" s="3">
        <f t="shared" si="8"/>
        <v>0</v>
      </c>
      <c r="J77" s="3">
        <f t="shared" si="9"/>
        <v>0</v>
      </c>
      <c r="K77" s="8">
        <f t="shared" si="10"/>
        <v>2</v>
      </c>
      <c r="L77" s="3">
        <f t="shared" si="11"/>
        <v>1</v>
      </c>
      <c r="M77" s="3"/>
    </row>
    <row r="78" spans="2:13" x14ac:dyDescent="0.3">
      <c r="B78">
        <v>6.0999999999999999E-2</v>
      </c>
      <c r="C78">
        <f t="shared" si="2"/>
        <v>-0.13899999999999996</v>
      </c>
      <c r="D78" s="3">
        <f t="shared" si="3"/>
        <v>1</v>
      </c>
      <c r="E78">
        <f t="shared" si="4"/>
        <v>0.1</v>
      </c>
      <c r="F78" s="3">
        <f t="shared" si="5"/>
        <v>0</v>
      </c>
      <c r="G78" s="7">
        <f t="shared" si="6"/>
        <v>0.23899999999999996</v>
      </c>
      <c r="H78" s="12">
        <f t="shared" si="7"/>
        <v>0</v>
      </c>
      <c r="I78" s="3">
        <f t="shared" si="8"/>
        <v>0</v>
      </c>
      <c r="J78" s="3">
        <f t="shared" si="9"/>
        <v>0</v>
      </c>
      <c r="K78" s="8">
        <f t="shared" si="10"/>
        <v>2</v>
      </c>
      <c r="L78" s="3">
        <f t="shared" si="11"/>
        <v>1</v>
      </c>
      <c r="M78" s="3"/>
    </row>
    <row r="79" spans="2:13" x14ac:dyDescent="0.3">
      <c r="B79">
        <v>6.2E-2</v>
      </c>
      <c r="C79">
        <f t="shared" si="2"/>
        <v>-0.13799999999999996</v>
      </c>
      <c r="D79" s="3">
        <f t="shared" si="3"/>
        <v>1</v>
      </c>
      <c r="E79">
        <f t="shared" si="4"/>
        <v>0.1</v>
      </c>
      <c r="F79" s="3">
        <f t="shared" si="5"/>
        <v>0</v>
      </c>
      <c r="G79" s="7">
        <f t="shared" si="6"/>
        <v>0.23799999999999996</v>
      </c>
      <c r="H79" s="12">
        <f t="shared" si="7"/>
        <v>0</v>
      </c>
      <c r="I79" s="3">
        <f t="shared" si="8"/>
        <v>0</v>
      </c>
      <c r="J79" s="3">
        <f t="shared" si="9"/>
        <v>0</v>
      </c>
      <c r="K79" s="8">
        <f t="shared" si="10"/>
        <v>2</v>
      </c>
      <c r="L79" s="3">
        <f t="shared" si="11"/>
        <v>1</v>
      </c>
      <c r="M79" s="3"/>
    </row>
    <row r="80" spans="2:13" x14ac:dyDescent="0.3">
      <c r="B80">
        <v>6.3E-2</v>
      </c>
      <c r="C80">
        <f t="shared" si="2"/>
        <v>-0.13699999999999996</v>
      </c>
      <c r="D80" s="3">
        <f t="shared" si="3"/>
        <v>1</v>
      </c>
      <c r="E80">
        <f t="shared" si="4"/>
        <v>0.1</v>
      </c>
      <c r="F80" s="3">
        <f t="shared" si="5"/>
        <v>0</v>
      </c>
      <c r="G80" s="7">
        <f t="shared" si="6"/>
        <v>0.23699999999999996</v>
      </c>
      <c r="H80" s="12">
        <f t="shared" si="7"/>
        <v>0</v>
      </c>
      <c r="I80" s="3">
        <f t="shared" si="8"/>
        <v>0</v>
      </c>
      <c r="J80" s="3">
        <f t="shared" si="9"/>
        <v>0</v>
      </c>
      <c r="K80" s="8">
        <f t="shared" si="10"/>
        <v>2</v>
      </c>
      <c r="L80" s="3">
        <f t="shared" si="11"/>
        <v>1</v>
      </c>
      <c r="M80" s="3"/>
    </row>
    <row r="81" spans="2:13" x14ac:dyDescent="0.3">
      <c r="B81">
        <v>6.4000000000000001E-2</v>
      </c>
      <c r="C81">
        <f t="shared" si="2"/>
        <v>-0.13599999999999995</v>
      </c>
      <c r="D81" s="3">
        <f t="shared" si="3"/>
        <v>1</v>
      </c>
      <c r="E81">
        <f t="shared" si="4"/>
        <v>0.1</v>
      </c>
      <c r="F81" s="3">
        <f t="shared" si="5"/>
        <v>0</v>
      </c>
      <c r="G81" s="7">
        <f t="shared" si="6"/>
        <v>0.23599999999999996</v>
      </c>
      <c r="H81" s="12">
        <f t="shared" si="7"/>
        <v>0</v>
      </c>
      <c r="I81" s="3">
        <f t="shared" si="8"/>
        <v>0</v>
      </c>
      <c r="J81" s="3">
        <f t="shared" si="9"/>
        <v>0</v>
      </c>
      <c r="K81" s="8">
        <f t="shared" si="10"/>
        <v>2</v>
      </c>
      <c r="L81" s="3">
        <f t="shared" si="11"/>
        <v>1</v>
      </c>
      <c r="M81" s="3"/>
    </row>
    <row r="82" spans="2:13" x14ac:dyDescent="0.3">
      <c r="B82">
        <v>6.5000000000000002E-2</v>
      </c>
      <c r="C82">
        <f t="shared" si="2"/>
        <v>-0.13499999999999995</v>
      </c>
      <c r="D82" s="3">
        <f t="shared" si="3"/>
        <v>1</v>
      </c>
      <c r="E82">
        <f t="shared" si="4"/>
        <v>0.1</v>
      </c>
      <c r="F82" s="3">
        <f t="shared" si="5"/>
        <v>0</v>
      </c>
      <c r="G82" s="7">
        <f t="shared" si="6"/>
        <v>0.23499999999999996</v>
      </c>
      <c r="H82" s="12">
        <f t="shared" si="7"/>
        <v>0</v>
      </c>
      <c r="I82" s="3">
        <f t="shared" si="8"/>
        <v>0</v>
      </c>
      <c r="J82" s="3">
        <f t="shared" si="9"/>
        <v>0</v>
      </c>
      <c r="K82" s="8">
        <f t="shared" si="10"/>
        <v>2</v>
      </c>
      <c r="L82" s="3">
        <f t="shared" si="11"/>
        <v>1</v>
      </c>
      <c r="M82" s="3"/>
    </row>
    <row r="83" spans="2:13" x14ac:dyDescent="0.3">
      <c r="B83">
        <v>6.6000000000000003E-2</v>
      </c>
      <c r="C83">
        <f t="shared" ref="C83:C146" si="12">C82+D83*($B83-$B82)</f>
        <v>-0.13399999999999995</v>
      </c>
      <c r="D83" s="3">
        <f t="shared" ref="D83:D146" si="13">D82+I82/$C$3*(B83-B82)</f>
        <v>1</v>
      </c>
      <c r="E83">
        <f t="shared" ref="E83:E146" si="14">E82+F83*($B83-$B82)</f>
        <v>0.1</v>
      </c>
      <c r="F83" s="3">
        <f t="shared" ref="F83:F146" si="15">F82+J82/$C$4*(B83-B82)</f>
        <v>0</v>
      </c>
      <c r="G83" s="7">
        <f t="shared" ref="G83:G146" si="16">E83-C83</f>
        <v>0.23399999999999996</v>
      </c>
      <c r="H83" s="12">
        <f t="shared" ref="H83:H146" si="17">IF(G83&lt;$F$5,1,0)</f>
        <v>0</v>
      </c>
      <c r="I83" s="3">
        <f t="shared" ref="I83:I146" si="18">(-$C$5*($F$5-G83) -$C$7*(D83-F83))*H83</f>
        <v>0</v>
      </c>
      <c r="J83" s="3">
        <f t="shared" ref="J83:J146" si="19">-I83</f>
        <v>0</v>
      </c>
      <c r="K83" s="8">
        <f t="shared" ref="K83:K146" si="20">$C$3*D83+$C$4*F83</f>
        <v>2</v>
      </c>
      <c r="L83" s="3">
        <f t="shared" ref="L83:L146" si="21">0.5*$C$3*D83^2+0.5*$C$4*F83^2+0.5*$C$5*($F$5-G83)^2*H83</f>
        <v>1</v>
      </c>
      <c r="M83" s="3"/>
    </row>
    <row r="84" spans="2:13" x14ac:dyDescent="0.3">
      <c r="B84">
        <v>6.7000000000000004E-2</v>
      </c>
      <c r="C84">
        <f t="shared" si="12"/>
        <v>-0.13299999999999995</v>
      </c>
      <c r="D84" s="3">
        <f t="shared" si="13"/>
        <v>1</v>
      </c>
      <c r="E84">
        <f t="shared" si="14"/>
        <v>0.1</v>
      </c>
      <c r="F84" s="3">
        <f t="shared" si="15"/>
        <v>0</v>
      </c>
      <c r="G84" s="7">
        <f t="shared" si="16"/>
        <v>0.23299999999999996</v>
      </c>
      <c r="H84" s="12">
        <f t="shared" si="17"/>
        <v>0</v>
      </c>
      <c r="I84" s="3">
        <f t="shared" si="18"/>
        <v>0</v>
      </c>
      <c r="J84" s="3">
        <f t="shared" si="19"/>
        <v>0</v>
      </c>
      <c r="K84" s="8">
        <f t="shared" si="20"/>
        <v>2</v>
      </c>
      <c r="L84" s="3">
        <f t="shared" si="21"/>
        <v>1</v>
      </c>
      <c r="M84" s="3"/>
    </row>
    <row r="85" spans="2:13" x14ac:dyDescent="0.3">
      <c r="B85">
        <v>6.8000000000000005E-2</v>
      </c>
      <c r="C85">
        <f t="shared" si="12"/>
        <v>-0.13199999999999995</v>
      </c>
      <c r="D85" s="3">
        <f t="shared" si="13"/>
        <v>1</v>
      </c>
      <c r="E85">
        <f t="shared" si="14"/>
        <v>0.1</v>
      </c>
      <c r="F85" s="3">
        <f t="shared" si="15"/>
        <v>0</v>
      </c>
      <c r="G85" s="7">
        <f t="shared" si="16"/>
        <v>0.23199999999999996</v>
      </c>
      <c r="H85" s="12">
        <f t="shared" si="17"/>
        <v>0</v>
      </c>
      <c r="I85" s="3">
        <f t="shared" si="18"/>
        <v>0</v>
      </c>
      <c r="J85" s="3">
        <f t="shared" si="19"/>
        <v>0</v>
      </c>
      <c r="K85" s="8">
        <f t="shared" si="20"/>
        <v>2</v>
      </c>
      <c r="L85" s="3">
        <f t="shared" si="21"/>
        <v>1</v>
      </c>
      <c r="M85" s="3"/>
    </row>
    <row r="86" spans="2:13" x14ac:dyDescent="0.3">
      <c r="B86">
        <v>6.9000000000000006E-2</v>
      </c>
      <c r="C86">
        <f t="shared" si="12"/>
        <v>-0.13099999999999995</v>
      </c>
      <c r="D86" s="3">
        <f t="shared" si="13"/>
        <v>1</v>
      </c>
      <c r="E86">
        <f t="shared" si="14"/>
        <v>0.1</v>
      </c>
      <c r="F86" s="3">
        <f t="shared" si="15"/>
        <v>0</v>
      </c>
      <c r="G86" s="7">
        <f t="shared" si="16"/>
        <v>0.23099999999999996</v>
      </c>
      <c r="H86" s="12">
        <f t="shared" si="17"/>
        <v>0</v>
      </c>
      <c r="I86" s="3">
        <f t="shared" si="18"/>
        <v>0</v>
      </c>
      <c r="J86" s="3">
        <f t="shared" si="19"/>
        <v>0</v>
      </c>
      <c r="K86" s="8">
        <f t="shared" si="20"/>
        <v>2</v>
      </c>
      <c r="L86" s="3">
        <f t="shared" si="21"/>
        <v>1</v>
      </c>
      <c r="M86" s="3"/>
    </row>
    <row r="87" spans="2:13" x14ac:dyDescent="0.3">
      <c r="B87">
        <v>7.0000000000000007E-2</v>
      </c>
      <c r="C87">
        <f t="shared" si="12"/>
        <v>-0.12999999999999995</v>
      </c>
      <c r="D87" s="3">
        <f t="shared" si="13"/>
        <v>1</v>
      </c>
      <c r="E87">
        <f t="shared" si="14"/>
        <v>0.1</v>
      </c>
      <c r="F87" s="3">
        <f t="shared" si="15"/>
        <v>0</v>
      </c>
      <c r="G87" s="7">
        <f t="shared" si="16"/>
        <v>0.22999999999999995</v>
      </c>
      <c r="H87" s="12">
        <f t="shared" si="17"/>
        <v>0</v>
      </c>
      <c r="I87" s="3">
        <f t="shared" si="18"/>
        <v>0</v>
      </c>
      <c r="J87" s="3">
        <f t="shared" si="19"/>
        <v>0</v>
      </c>
      <c r="K87" s="8">
        <f t="shared" si="20"/>
        <v>2</v>
      </c>
      <c r="L87" s="3">
        <f t="shared" si="21"/>
        <v>1</v>
      </c>
      <c r="M87" s="3"/>
    </row>
    <row r="88" spans="2:13" x14ac:dyDescent="0.3">
      <c r="B88">
        <v>7.1000000000000008E-2</v>
      </c>
      <c r="C88">
        <f t="shared" si="12"/>
        <v>-0.12899999999999995</v>
      </c>
      <c r="D88" s="3">
        <f t="shared" si="13"/>
        <v>1</v>
      </c>
      <c r="E88">
        <f t="shared" si="14"/>
        <v>0.1</v>
      </c>
      <c r="F88" s="3">
        <f t="shared" si="15"/>
        <v>0</v>
      </c>
      <c r="G88" s="7">
        <f t="shared" si="16"/>
        <v>0.22899999999999995</v>
      </c>
      <c r="H88" s="12">
        <f t="shared" si="17"/>
        <v>0</v>
      </c>
      <c r="I88" s="3">
        <f t="shared" si="18"/>
        <v>0</v>
      </c>
      <c r="J88" s="3">
        <f t="shared" si="19"/>
        <v>0</v>
      </c>
      <c r="K88" s="8">
        <f t="shared" si="20"/>
        <v>2</v>
      </c>
      <c r="L88" s="3">
        <f t="shared" si="21"/>
        <v>1</v>
      </c>
      <c r="M88" s="3"/>
    </row>
    <row r="89" spans="2:13" x14ac:dyDescent="0.3">
      <c r="B89">
        <v>7.2000000000000008E-2</v>
      </c>
      <c r="C89">
        <f t="shared" si="12"/>
        <v>-0.12799999999999995</v>
      </c>
      <c r="D89" s="3">
        <f t="shared" si="13"/>
        <v>1</v>
      </c>
      <c r="E89">
        <f t="shared" si="14"/>
        <v>0.1</v>
      </c>
      <c r="F89" s="3">
        <f t="shared" si="15"/>
        <v>0</v>
      </c>
      <c r="G89" s="7">
        <f t="shared" si="16"/>
        <v>0.22799999999999995</v>
      </c>
      <c r="H89" s="12">
        <f t="shared" si="17"/>
        <v>0</v>
      </c>
      <c r="I89" s="3">
        <f t="shared" si="18"/>
        <v>0</v>
      </c>
      <c r="J89" s="3">
        <f t="shared" si="19"/>
        <v>0</v>
      </c>
      <c r="K89" s="8">
        <f t="shared" si="20"/>
        <v>2</v>
      </c>
      <c r="L89" s="3">
        <f t="shared" si="21"/>
        <v>1</v>
      </c>
      <c r="M89" s="3"/>
    </row>
    <row r="90" spans="2:13" x14ac:dyDescent="0.3">
      <c r="B90">
        <v>7.2999999999999995E-2</v>
      </c>
      <c r="C90">
        <f t="shared" si="12"/>
        <v>-0.12699999999999995</v>
      </c>
      <c r="D90" s="3">
        <f t="shared" si="13"/>
        <v>1</v>
      </c>
      <c r="E90">
        <f t="shared" si="14"/>
        <v>0.1</v>
      </c>
      <c r="F90" s="3">
        <f t="shared" si="15"/>
        <v>0</v>
      </c>
      <c r="G90" s="7">
        <f t="shared" si="16"/>
        <v>0.22699999999999995</v>
      </c>
      <c r="H90" s="12">
        <f t="shared" si="17"/>
        <v>0</v>
      </c>
      <c r="I90" s="3">
        <f t="shared" si="18"/>
        <v>0</v>
      </c>
      <c r="J90" s="3">
        <f t="shared" si="19"/>
        <v>0</v>
      </c>
      <c r="K90" s="8">
        <f t="shared" si="20"/>
        <v>2</v>
      </c>
      <c r="L90" s="3">
        <f t="shared" si="21"/>
        <v>1</v>
      </c>
      <c r="M90" s="3"/>
    </row>
    <row r="91" spans="2:13" x14ac:dyDescent="0.3">
      <c r="B91">
        <v>7.3999999999999996E-2</v>
      </c>
      <c r="C91">
        <f t="shared" si="12"/>
        <v>-0.12599999999999995</v>
      </c>
      <c r="D91" s="3">
        <f t="shared" si="13"/>
        <v>1</v>
      </c>
      <c r="E91">
        <f t="shared" si="14"/>
        <v>0.1</v>
      </c>
      <c r="F91" s="3">
        <f t="shared" si="15"/>
        <v>0</v>
      </c>
      <c r="G91" s="7">
        <f t="shared" si="16"/>
        <v>0.22599999999999995</v>
      </c>
      <c r="H91" s="12">
        <f t="shared" si="17"/>
        <v>0</v>
      </c>
      <c r="I91" s="3">
        <f t="shared" si="18"/>
        <v>0</v>
      </c>
      <c r="J91" s="3">
        <f t="shared" si="19"/>
        <v>0</v>
      </c>
      <c r="K91" s="8">
        <f t="shared" si="20"/>
        <v>2</v>
      </c>
      <c r="L91" s="3">
        <f t="shared" si="21"/>
        <v>1</v>
      </c>
      <c r="M91" s="3"/>
    </row>
    <row r="92" spans="2:13" x14ac:dyDescent="0.3">
      <c r="B92">
        <v>7.4999999999999997E-2</v>
      </c>
      <c r="C92">
        <f t="shared" si="12"/>
        <v>-0.12499999999999994</v>
      </c>
      <c r="D92" s="3">
        <f t="shared" si="13"/>
        <v>1</v>
      </c>
      <c r="E92">
        <f t="shared" si="14"/>
        <v>0.1</v>
      </c>
      <c r="F92" s="3">
        <f t="shared" si="15"/>
        <v>0</v>
      </c>
      <c r="G92" s="7">
        <f t="shared" si="16"/>
        <v>0.22499999999999995</v>
      </c>
      <c r="H92" s="12">
        <f t="shared" si="17"/>
        <v>0</v>
      </c>
      <c r="I92" s="3">
        <f t="shared" si="18"/>
        <v>0</v>
      </c>
      <c r="J92" s="3">
        <f t="shared" si="19"/>
        <v>0</v>
      </c>
      <c r="K92" s="8">
        <f t="shared" si="20"/>
        <v>2</v>
      </c>
      <c r="L92" s="3">
        <f t="shared" si="21"/>
        <v>1</v>
      </c>
      <c r="M92" s="3"/>
    </row>
    <row r="93" spans="2:13" x14ac:dyDescent="0.3">
      <c r="B93">
        <v>7.5999999999999998E-2</v>
      </c>
      <c r="C93">
        <f t="shared" si="12"/>
        <v>-0.12399999999999994</v>
      </c>
      <c r="D93" s="3">
        <f t="shared" si="13"/>
        <v>1</v>
      </c>
      <c r="E93">
        <f t="shared" si="14"/>
        <v>0.1</v>
      </c>
      <c r="F93" s="3">
        <f t="shared" si="15"/>
        <v>0</v>
      </c>
      <c r="G93" s="7">
        <f t="shared" si="16"/>
        <v>0.22399999999999995</v>
      </c>
      <c r="H93" s="12">
        <f t="shared" si="17"/>
        <v>0</v>
      </c>
      <c r="I93" s="3">
        <f t="shared" si="18"/>
        <v>0</v>
      </c>
      <c r="J93" s="3">
        <f t="shared" si="19"/>
        <v>0</v>
      </c>
      <c r="K93" s="8">
        <f t="shared" si="20"/>
        <v>2</v>
      </c>
      <c r="L93" s="3">
        <f t="shared" si="21"/>
        <v>1</v>
      </c>
      <c r="M93" s="3"/>
    </row>
    <row r="94" spans="2:13" x14ac:dyDescent="0.3">
      <c r="B94">
        <v>7.6999999999999999E-2</v>
      </c>
      <c r="C94">
        <f t="shared" si="12"/>
        <v>-0.12299999999999994</v>
      </c>
      <c r="D94" s="3">
        <f t="shared" si="13"/>
        <v>1</v>
      </c>
      <c r="E94">
        <f t="shared" si="14"/>
        <v>0.1</v>
      </c>
      <c r="F94" s="3">
        <f t="shared" si="15"/>
        <v>0</v>
      </c>
      <c r="G94" s="7">
        <f t="shared" si="16"/>
        <v>0.22299999999999995</v>
      </c>
      <c r="H94" s="12">
        <f t="shared" si="17"/>
        <v>0</v>
      </c>
      <c r="I94" s="3">
        <f t="shared" si="18"/>
        <v>0</v>
      </c>
      <c r="J94" s="3">
        <f t="shared" si="19"/>
        <v>0</v>
      </c>
      <c r="K94" s="8">
        <f t="shared" si="20"/>
        <v>2</v>
      </c>
      <c r="L94" s="3">
        <f t="shared" si="21"/>
        <v>1</v>
      </c>
      <c r="M94" s="3"/>
    </row>
    <row r="95" spans="2:13" x14ac:dyDescent="0.3">
      <c r="B95">
        <v>7.8E-2</v>
      </c>
      <c r="C95">
        <f t="shared" si="12"/>
        <v>-0.12199999999999994</v>
      </c>
      <c r="D95" s="3">
        <f t="shared" si="13"/>
        <v>1</v>
      </c>
      <c r="E95">
        <f t="shared" si="14"/>
        <v>0.1</v>
      </c>
      <c r="F95" s="3">
        <f t="shared" si="15"/>
        <v>0</v>
      </c>
      <c r="G95" s="7">
        <f t="shared" si="16"/>
        <v>0.22199999999999995</v>
      </c>
      <c r="H95" s="12">
        <f t="shared" si="17"/>
        <v>0</v>
      </c>
      <c r="I95" s="3">
        <f t="shared" si="18"/>
        <v>0</v>
      </c>
      <c r="J95" s="3">
        <f t="shared" si="19"/>
        <v>0</v>
      </c>
      <c r="K95" s="8">
        <f t="shared" si="20"/>
        <v>2</v>
      </c>
      <c r="L95" s="3">
        <f t="shared" si="21"/>
        <v>1</v>
      </c>
      <c r="M95" s="3"/>
    </row>
    <row r="96" spans="2:13" x14ac:dyDescent="0.3">
      <c r="B96">
        <v>7.9000000000000001E-2</v>
      </c>
      <c r="C96">
        <f t="shared" si="12"/>
        <v>-0.12099999999999994</v>
      </c>
      <c r="D96" s="3">
        <f t="shared" si="13"/>
        <v>1</v>
      </c>
      <c r="E96">
        <f t="shared" si="14"/>
        <v>0.1</v>
      </c>
      <c r="F96" s="3">
        <f t="shared" si="15"/>
        <v>0</v>
      </c>
      <c r="G96" s="7">
        <f t="shared" si="16"/>
        <v>0.22099999999999995</v>
      </c>
      <c r="H96" s="12">
        <f t="shared" si="17"/>
        <v>0</v>
      </c>
      <c r="I96" s="3">
        <f t="shared" si="18"/>
        <v>0</v>
      </c>
      <c r="J96" s="3">
        <f t="shared" si="19"/>
        <v>0</v>
      </c>
      <c r="K96" s="8">
        <f t="shared" si="20"/>
        <v>2</v>
      </c>
      <c r="L96" s="3">
        <f t="shared" si="21"/>
        <v>1</v>
      </c>
      <c r="M96" s="3"/>
    </row>
    <row r="97" spans="2:13" x14ac:dyDescent="0.3">
      <c r="B97">
        <v>0.08</v>
      </c>
      <c r="C97">
        <f t="shared" si="12"/>
        <v>-0.11999999999999994</v>
      </c>
      <c r="D97" s="3">
        <f t="shared" si="13"/>
        <v>1</v>
      </c>
      <c r="E97">
        <f t="shared" si="14"/>
        <v>0.1</v>
      </c>
      <c r="F97" s="3">
        <f t="shared" si="15"/>
        <v>0</v>
      </c>
      <c r="G97" s="7">
        <f t="shared" si="16"/>
        <v>0.21999999999999995</v>
      </c>
      <c r="H97" s="12">
        <f t="shared" si="17"/>
        <v>0</v>
      </c>
      <c r="I97" s="3">
        <f t="shared" si="18"/>
        <v>0</v>
      </c>
      <c r="J97" s="3">
        <f t="shared" si="19"/>
        <v>0</v>
      </c>
      <c r="K97" s="8">
        <f t="shared" si="20"/>
        <v>2</v>
      </c>
      <c r="L97" s="3">
        <f t="shared" si="21"/>
        <v>1</v>
      </c>
      <c r="M97" s="3"/>
    </row>
    <row r="98" spans="2:13" x14ac:dyDescent="0.3">
      <c r="B98">
        <v>8.1000000000000003E-2</v>
      </c>
      <c r="C98">
        <f t="shared" si="12"/>
        <v>-0.11899999999999994</v>
      </c>
      <c r="D98" s="3">
        <f t="shared" si="13"/>
        <v>1</v>
      </c>
      <c r="E98">
        <f t="shared" si="14"/>
        <v>0.1</v>
      </c>
      <c r="F98" s="3">
        <f t="shared" si="15"/>
        <v>0</v>
      </c>
      <c r="G98" s="7">
        <f t="shared" si="16"/>
        <v>0.21899999999999994</v>
      </c>
      <c r="H98" s="12">
        <f t="shared" si="17"/>
        <v>0</v>
      </c>
      <c r="I98" s="3">
        <f t="shared" si="18"/>
        <v>0</v>
      </c>
      <c r="J98" s="3">
        <f t="shared" si="19"/>
        <v>0</v>
      </c>
      <c r="K98" s="8">
        <f t="shared" si="20"/>
        <v>2</v>
      </c>
      <c r="L98" s="3">
        <f t="shared" si="21"/>
        <v>1</v>
      </c>
      <c r="M98" s="3"/>
    </row>
    <row r="99" spans="2:13" x14ac:dyDescent="0.3">
      <c r="B99">
        <v>8.2000000000000003E-2</v>
      </c>
      <c r="C99">
        <f t="shared" si="12"/>
        <v>-0.11799999999999994</v>
      </c>
      <c r="D99" s="3">
        <f t="shared" si="13"/>
        <v>1</v>
      </c>
      <c r="E99">
        <f t="shared" si="14"/>
        <v>0.1</v>
      </c>
      <c r="F99" s="3">
        <f t="shared" si="15"/>
        <v>0</v>
      </c>
      <c r="G99" s="7">
        <f t="shared" si="16"/>
        <v>0.21799999999999994</v>
      </c>
      <c r="H99" s="12">
        <f t="shared" si="17"/>
        <v>0</v>
      </c>
      <c r="I99" s="3">
        <f t="shared" si="18"/>
        <v>0</v>
      </c>
      <c r="J99" s="3">
        <f t="shared" si="19"/>
        <v>0</v>
      </c>
      <c r="K99" s="8">
        <f t="shared" si="20"/>
        <v>2</v>
      </c>
      <c r="L99" s="3">
        <f t="shared" si="21"/>
        <v>1</v>
      </c>
      <c r="M99" s="3"/>
    </row>
    <row r="100" spans="2:13" x14ac:dyDescent="0.3">
      <c r="B100">
        <v>8.3000000000000004E-2</v>
      </c>
      <c r="C100">
        <f t="shared" si="12"/>
        <v>-0.11699999999999994</v>
      </c>
      <c r="D100" s="3">
        <f t="shared" si="13"/>
        <v>1</v>
      </c>
      <c r="E100">
        <f t="shared" si="14"/>
        <v>0.1</v>
      </c>
      <c r="F100" s="3">
        <f t="shared" si="15"/>
        <v>0</v>
      </c>
      <c r="G100" s="7">
        <f t="shared" si="16"/>
        <v>0.21699999999999994</v>
      </c>
      <c r="H100" s="12">
        <f t="shared" si="17"/>
        <v>0</v>
      </c>
      <c r="I100" s="3">
        <f t="shared" si="18"/>
        <v>0</v>
      </c>
      <c r="J100" s="3">
        <f t="shared" si="19"/>
        <v>0</v>
      </c>
      <c r="K100" s="8">
        <f t="shared" si="20"/>
        <v>2</v>
      </c>
      <c r="L100" s="3">
        <f t="shared" si="21"/>
        <v>1</v>
      </c>
      <c r="M100" s="3"/>
    </row>
    <row r="101" spans="2:13" x14ac:dyDescent="0.3">
      <c r="B101">
        <v>8.4000000000000005E-2</v>
      </c>
      <c r="C101">
        <f t="shared" si="12"/>
        <v>-0.11599999999999994</v>
      </c>
      <c r="D101" s="3">
        <f t="shared" si="13"/>
        <v>1</v>
      </c>
      <c r="E101">
        <f t="shared" si="14"/>
        <v>0.1</v>
      </c>
      <c r="F101" s="3">
        <f t="shared" si="15"/>
        <v>0</v>
      </c>
      <c r="G101" s="7">
        <f t="shared" si="16"/>
        <v>0.21599999999999994</v>
      </c>
      <c r="H101" s="12">
        <f t="shared" si="17"/>
        <v>0</v>
      </c>
      <c r="I101" s="3">
        <f t="shared" si="18"/>
        <v>0</v>
      </c>
      <c r="J101" s="3">
        <f t="shared" si="19"/>
        <v>0</v>
      </c>
      <c r="K101" s="8">
        <f t="shared" si="20"/>
        <v>2</v>
      </c>
      <c r="L101" s="3">
        <f t="shared" si="21"/>
        <v>1</v>
      </c>
      <c r="M101" s="3"/>
    </row>
    <row r="102" spans="2:13" x14ac:dyDescent="0.3">
      <c r="B102">
        <v>8.5000000000000006E-2</v>
      </c>
      <c r="C102">
        <f t="shared" si="12"/>
        <v>-0.11499999999999994</v>
      </c>
      <c r="D102" s="3">
        <f t="shared" si="13"/>
        <v>1</v>
      </c>
      <c r="E102">
        <f t="shared" si="14"/>
        <v>0.1</v>
      </c>
      <c r="F102" s="3">
        <f t="shared" si="15"/>
        <v>0</v>
      </c>
      <c r="G102" s="7">
        <f t="shared" si="16"/>
        <v>0.21499999999999994</v>
      </c>
      <c r="H102" s="12">
        <f t="shared" si="17"/>
        <v>0</v>
      </c>
      <c r="I102" s="3">
        <f t="shared" si="18"/>
        <v>0</v>
      </c>
      <c r="J102" s="3">
        <f t="shared" si="19"/>
        <v>0</v>
      </c>
      <c r="K102" s="8">
        <f t="shared" si="20"/>
        <v>2</v>
      </c>
      <c r="L102" s="3">
        <f t="shared" si="21"/>
        <v>1</v>
      </c>
      <c r="M102" s="3"/>
    </row>
    <row r="103" spans="2:13" x14ac:dyDescent="0.3">
      <c r="B103">
        <v>8.6000000000000007E-2</v>
      </c>
      <c r="C103">
        <f t="shared" si="12"/>
        <v>-0.11399999999999993</v>
      </c>
      <c r="D103" s="3">
        <f t="shared" si="13"/>
        <v>1</v>
      </c>
      <c r="E103">
        <f t="shared" si="14"/>
        <v>0.1</v>
      </c>
      <c r="F103" s="3">
        <f t="shared" si="15"/>
        <v>0</v>
      </c>
      <c r="G103" s="7">
        <f t="shared" si="16"/>
        <v>0.21399999999999994</v>
      </c>
      <c r="H103" s="12">
        <f t="shared" si="17"/>
        <v>0</v>
      </c>
      <c r="I103" s="3">
        <f t="shared" si="18"/>
        <v>0</v>
      </c>
      <c r="J103" s="3">
        <f t="shared" si="19"/>
        <v>0</v>
      </c>
      <c r="K103" s="8">
        <f t="shared" si="20"/>
        <v>2</v>
      </c>
      <c r="L103" s="3">
        <f t="shared" si="21"/>
        <v>1</v>
      </c>
      <c r="M103" s="3"/>
    </row>
    <row r="104" spans="2:13" x14ac:dyDescent="0.3">
      <c r="B104">
        <v>8.7000000000000008E-2</v>
      </c>
      <c r="C104">
        <f t="shared" si="12"/>
        <v>-0.11299999999999993</v>
      </c>
      <c r="D104" s="3">
        <f t="shared" si="13"/>
        <v>1</v>
      </c>
      <c r="E104">
        <f t="shared" si="14"/>
        <v>0.1</v>
      </c>
      <c r="F104" s="3">
        <f t="shared" si="15"/>
        <v>0</v>
      </c>
      <c r="G104" s="7">
        <f t="shared" si="16"/>
        <v>0.21299999999999994</v>
      </c>
      <c r="H104" s="12">
        <f t="shared" si="17"/>
        <v>0</v>
      </c>
      <c r="I104" s="3">
        <f t="shared" si="18"/>
        <v>0</v>
      </c>
      <c r="J104" s="3">
        <f t="shared" si="19"/>
        <v>0</v>
      </c>
      <c r="K104" s="8">
        <f t="shared" si="20"/>
        <v>2</v>
      </c>
      <c r="L104" s="3">
        <f t="shared" si="21"/>
        <v>1</v>
      </c>
      <c r="M104" s="3"/>
    </row>
    <row r="105" spans="2:13" x14ac:dyDescent="0.3">
      <c r="B105">
        <v>8.7999999999999995E-2</v>
      </c>
      <c r="C105">
        <f t="shared" si="12"/>
        <v>-0.11199999999999995</v>
      </c>
      <c r="D105" s="3">
        <f t="shared" si="13"/>
        <v>1</v>
      </c>
      <c r="E105">
        <f t="shared" si="14"/>
        <v>0.1</v>
      </c>
      <c r="F105" s="3">
        <f t="shared" si="15"/>
        <v>0</v>
      </c>
      <c r="G105" s="7">
        <f t="shared" si="16"/>
        <v>0.21199999999999997</v>
      </c>
      <c r="H105" s="12">
        <f t="shared" si="17"/>
        <v>0</v>
      </c>
      <c r="I105" s="3">
        <f t="shared" si="18"/>
        <v>0</v>
      </c>
      <c r="J105" s="3">
        <f t="shared" si="19"/>
        <v>0</v>
      </c>
      <c r="K105" s="8">
        <f t="shared" si="20"/>
        <v>2</v>
      </c>
      <c r="L105" s="3">
        <f t="shared" si="21"/>
        <v>1</v>
      </c>
      <c r="M105" s="3"/>
    </row>
    <row r="106" spans="2:13" x14ac:dyDescent="0.3">
      <c r="B106">
        <v>8.8999999999999996E-2</v>
      </c>
      <c r="C106">
        <f t="shared" si="12"/>
        <v>-0.11099999999999995</v>
      </c>
      <c r="D106" s="3">
        <f t="shared" si="13"/>
        <v>1</v>
      </c>
      <c r="E106">
        <f t="shared" si="14"/>
        <v>0.1</v>
      </c>
      <c r="F106" s="3">
        <f t="shared" si="15"/>
        <v>0</v>
      </c>
      <c r="G106" s="7">
        <f t="shared" si="16"/>
        <v>0.21099999999999997</v>
      </c>
      <c r="H106" s="12">
        <f t="shared" si="17"/>
        <v>0</v>
      </c>
      <c r="I106" s="3">
        <f t="shared" si="18"/>
        <v>0</v>
      </c>
      <c r="J106" s="3">
        <f t="shared" si="19"/>
        <v>0</v>
      </c>
      <c r="K106" s="8">
        <f t="shared" si="20"/>
        <v>2</v>
      </c>
      <c r="L106" s="3">
        <f t="shared" si="21"/>
        <v>1</v>
      </c>
      <c r="M106" s="3"/>
    </row>
    <row r="107" spans="2:13" x14ac:dyDescent="0.3">
      <c r="B107">
        <v>0.09</v>
      </c>
      <c r="C107">
        <f t="shared" si="12"/>
        <v>-0.10999999999999995</v>
      </c>
      <c r="D107" s="3">
        <f t="shared" si="13"/>
        <v>1</v>
      </c>
      <c r="E107">
        <f t="shared" si="14"/>
        <v>0.1</v>
      </c>
      <c r="F107" s="3">
        <f t="shared" si="15"/>
        <v>0</v>
      </c>
      <c r="G107" s="7">
        <f t="shared" si="16"/>
        <v>0.20999999999999996</v>
      </c>
      <c r="H107" s="12">
        <f t="shared" si="17"/>
        <v>0</v>
      </c>
      <c r="I107" s="3">
        <f t="shared" si="18"/>
        <v>0</v>
      </c>
      <c r="J107" s="3">
        <f t="shared" si="19"/>
        <v>0</v>
      </c>
      <c r="K107" s="8">
        <f t="shared" si="20"/>
        <v>2</v>
      </c>
      <c r="L107" s="3">
        <f t="shared" si="21"/>
        <v>1</v>
      </c>
      <c r="M107" s="3"/>
    </row>
    <row r="108" spans="2:13" x14ac:dyDescent="0.3">
      <c r="B108">
        <v>9.0999999999999998E-2</v>
      </c>
      <c r="C108">
        <f t="shared" si="12"/>
        <v>-0.10899999999999994</v>
      </c>
      <c r="D108" s="3">
        <f t="shared" si="13"/>
        <v>1</v>
      </c>
      <c r="E108">
        <f t="shared" si="14"/>
        <v>0.1</v>
      </c>
      <c r="F108" s="3">
        <f t="shared" si="15"/>
        <v>0</v>
      </c>
      <c r="G108" s="7">
        <f t="shared" si="16"/>
        <v>0.20899999999999996</v>
      </c>
      <c r="H108" s="12">
        <f t="shared" si="17"/>
        <v>0</v>
      </c>
      <c r="I108" s="3">
        <f t="shared" si="18"/>
        <v>0</v>
      </c>
      <c r="J108" s="3">
        <f t="shared" si="19"/>
        <v>0</v>
      </c>
      <c r="K108" s="8">
        <f t="shared" si="20"/>
        <v>2</v>
      </c>
      <c r="L108" s="3">
        <f t="shared" si="21"/>
        <v>1</v>
      </c>
      <c r="M108" s="3"/>
    </row>
    <row r="109" spans="2:13" x14ac:dyDescent="0.3">
      <c r="B109">
        <v>9.1999999999999998E-2</v>
      </c>
      <c r="C109">
        <f t="shared" si="12"/>
        <v>-0.10799999999999994</v>
      </c>
      <c r="D109" s="3">
        <f t="shared" si="13"/>
        <v>1</v>
      </c>
      <c r="E109">
        <f t="shared" si="14"/>
        <v>0.1</v>
      </c>
      <c r="F109" s="3">
        <f t="shared" si="15"/>
        <v>0</v>
      </c>
      <c r="G109" s="7">
        <f t="shared" si="16"/>
        <v>0.20799999999999996</v>
      </c>
      <c r="H109" s="12">
        <f t="shared" si="17"/>
        <v>0</v>
      </c>
      <c r="I109" s="3">
        <f t="shared" si="18"/>
        <v>0</v>
      </c>
      <c r="J109" s="3">
        <f t="shared" si="19"/>
        <v>0</v>
      </c>
      <c r="K109" s="8">
        <f t="shared" si="20"/>
        <v>2</v>
      </c>
      <c r="L109" s="3">
        <f t="shared" si="21"/>
        <v>1</v>
      </c>
      <c r="M109" s="3"/>
    </row>
    <row r="110" spans="2:13" x14ac:dyDescent="0.3">
      <c r="B110">
        <v>9.2999999999999999E-2</v>
      </c>
      <c r="C110">
        <f t="shared" si="12"/>
        <v>-0.10699999999999994</v>
      </c>
      <c r="D110" s="3">
        <f t="shared" si="13"/>
        <v>1</v>
      </c>
      <c r="E110">
        <f t="shared" si="14"/>
        <v>0.1</v>
      </c>
      <c r="F110" s="3">
        <f t="shared" si="15"/>
        <v>0</v>
      </c>
      <c r="G110" s="7">
        <f t="shared" si="16"/>
        <v>0.20699999999999996</v>
      </c>
      <c r="H110" s="12">
        <f t="shared" si="17"/>
        <v>0</v>
      </c>
      <c r="I110" s="3">
        <f t="shared" si="18"/>
        <v>0</v>
      </c>
      <c r="J110" s="3">
        <f t="shared" si="19"/>
        <v>0</v>
      </c>
      <c r="K110" s="8">
        <f t="shared" si="20"/>
        <v>2</v>
      </c>
      <c r="L110" s="3">
        <f t="shared" si="21"/>
        <v>1</v>
      </c>
      <c r="M110" s="3"/>
    </row>
    <row r="111" spans="2:13" x14ac:dyDescent="0.3">
      <c r="B111">
        <v>9.4E-2</v>
      </c>
      <c r="C111">
        <f t="shared" si="12"/>
        <v>-0.10599999999999994</v>
      </c>
      <c r="D111" s="3">
        <f t="shared" si="13"/>
        <v>1</v>
      </c>
      <c r="E111">
        <f t="shared" si="14"/>
        <v>0.1</v>
      </c>
      <c r="F111" s="3">
        <f t="shared" si="15"/>
        <v>0</v>
      </c>
      <c r="G111" s="7">
        <f t="shared" si="16"/>
        <v>0.20599999999999996</v>
      </c>
      <c r="H111" s="12">
        <f t="shared" si="17"/>
        <v>0</v>
      </c>
      <c r="I111" s="3">
        <f t="shared" si="18"/>
        <v>0</v>
      </c>
      <c r="J111" s="3">
        <f t="shared" si="19"/>
        <v>0</v>
      </c>
      <c r="K111" s="8">
        <f t="shared" si="20"/>
        <v>2</v>
      </c>
      <c r="L111" s="3">
        <f t="shared" si="21"/>
        <v>1</v>
      </c>
      <c r="M111" s="3"/>
    </row>
    <row r="112" spans="2:13" x14ac:dyDescent="0.3">
      <c r="B112">
        <v>9.5000000000000001E-2</v>
      </c>
      <c r="C112">
        <f t="shared" si="12"/>
        <v>-0.10499999999999994</v>
      </c>
      <c r="D112" s="3">
        <f t="shared" si="13"/>
        <v>1</v>
      </c>
      <c r="E112">
        <f t="shared" si="14"/>
        <v>0.1</v>
      </c>
      <c r="F112" s="3">
        <f t="shared" si="15"/>
        <v>0</v>
      </c>
      <c r="G112" s="7">
        <f t="shared" si="16"/>
        <v>0.20499999999999996</v>
      </c>
      <c r="H112" s="12">
        <f t="shared" si="17"/>
        <v>0</v>
      </c>
      <c r="I112" s="3">
        <f t="shared" si="18"/>
        <v>0</v>
      </c>
      <c r="J112" s="3">
        <f t="shared" si="19"/>
        <v>0</v>
      </c>
      <c r="K112" s="8">
        <f t="shared" si="20"/>
        <v>2</v>
      </c>
      <c r="L112" s="3">
        <f t="shared" si="21"/>
        <v>1</v>
      </c>
      <c r="M112" s="3"/>
    </row>
    <row r="113" spans="2:13" x14ac:dyDescent="0.3">
      <c r="B113">
        <v>9.6000000000000002E-2</v>
      </c>
      <c r="C113">
        <f t="shared" si="12"/>
        <v>-0.10399999999999994</v>
      </c>
      <c r="D113" s="3">
        <f t="shared" si="13"/>
        <v>1</v>
      </c>
      <c r="E113">
        <f t="shared" si="14"/>
        <v>0.1</v>
      </c>
      <c r="F113" s="3">
        <f t="shared" si="15"/>
        <v>0</v>
      </c>
      <c r="G113" s="7">
        <f t="shared" si="16"/>
        <v>0.20399999999999996</v>
      </c>
      <c r="H113" s="12">
        <f t="shared" si="17"/>
        <v>0</v>
      </c>
      <c r="I113" s="3">
        <f t="shared" si="18"/>
        <v>0</v>
      </c>
      <c r="J113" s="3">
        <f t="shared" si="19"/>
        <v>0</v>
      </c>
      <c r="K113" s="8">
        <f t="shared" si="20"/>
        <v>2</v>
      </c>
      <c r="L113" s="3">
        <f t="shared" si="21"/>
        <v>1</v>
      </c>
      <c r="M113" s="3"/>
    </row>
    <row r="114" spans="2:13" x14ac:dyDescent="0.3">
      <c r="B114">
        <v>9.7000000000000003E-2</v>
      </c>
      <c r="C114">
        <f t="shared" si="12"/>
        <v>-0.10299999999999994</v>
      </c>
      <c r="D114" s="3">
        <f t="shared" si="13"/>
        <v>1</v>
      </c>
      <c r="E114">
        <f t="shared" si="14"/>
        <v>0.1</v>
      </c>
      <c r="F114" s="3">
        <f t="shared" si="15"/>
        <v>0</v>
      </c>
      <c r="G114" s="7">
        <f t="shared" si="16"/>
        <v>0.20299999999999996</v>
      </c>
      <c r="H114" s="12">
        <f t="shared" si="17"/>
        <v>0</v>
      </c>
      <c r="I114" s="3">
        <f t="shared" si="18"/>
        <v>0</v>
      </c>
      <c r="J114" s="3">
        <f t="shared" si="19"/>
        <v>0</v>
      </c>
      <c r="K114" s="8">
        <f t="shared" si="20"/>
        <v>2</v>
      </c>
      <c r="L114" s="3">
        <f t="shared" si="21"/>
        <v>1</v>
      </c>
      <c r="M114" s="3"/>
    </row>
    <row r="115" spans="2:13" x14ac:dyDescent="0.3">
      <c r="B115">
        <v>9.8000000000000004E-2</v>
      </c>
      <c r="C115">
        <f t="shared" si="12"/>
        <v>-0.10199999999999994</v>
      </c>
      <c r="D115" s="3">
        <f t="shared" si="13"/>
        <v>1</v>
      </c>
      <c r="E115">
        <f t="shared" si="14"/>
        <v>0.1</v>
      </c>
      <c r="F115" s="3">
        <f t="shared" si="15"/>
        <v>0</v>
      </c>
      <c r="G115" s="7">
        <f t="shared" si="16"/>
        <v>0.20199999999999996</v>
      </c>
      <c r="H115" s="12">
        <f t="shared" si="17"/>
        <v>0</v>
      </c>
      <c r="I115" s="3">
        <f t="shared" si="18"/>
        <v>0</v>
      </c>
      <c r="J115" s="3">
        <f t="shared" si="19"/>
        <v>0</v>
      </c>
      <c r="K115" s="8">
        <f t="shared" si="20"/>
        <v>2</v>
      </c>
      <c r="L115" s="3">
        <f t="shared" si="21"/>
        <v>1</v>
      </c>
      <c r="M115" s="3"/>
    </row>
    <row r="116" spans="2:13" x14ac:dyDescent="0.3">
      <c r="B116">
        <v>9.9000000000000005E-2</v>
      </c>
      <c r="C116">
        <f t="shared" si="12"/>
        <v>-0.10099999999999994</v>
      </c>
      <c r="D116" s="3">
        <f t="shared" si="13"/>
        <v>1</v>
      </c>
      <c r="E116">
        <f t="shared" si="14"/>
        <v>0.1</v>
      </c>
      <c r="F116" s="3">
        <f t="shared" si="15"/>
        <v>0</v>
      </c>
      <c r="G116" s="7">
        <f t="shared" si="16"/>
        <v>0.20099999999999996</v>
      </c>
      <c r="H116" s="12">
        <f t="shared" si="17"/>
        <v>0</v>
      </c>
      <c r="I116" s="3">
        <f t="shared" si="18"/>
        <v>0</v>
      </c>
      <c r="J116" s="3">
        <f t="shared" si="19"/>
        <v>0</v>
      </c>
      <c r="K116" s="8">
        <f t="shared" si="20"/>
        <v>2</v>
      </c>
      <c r="L116" s="3">
        <f t="shared" si="21"/>
        <v>1</v>
      </c>
      <c r="M116" s="3"/>
    </row>
    <row r="117" spans="2:13" x14ac:dyDescent="0.3">
      <c r="B117">
        <v>0.1</v>
      </c>
      <c r="C117">
        <f t="shared" si="12"/>
        <v>-9.9999999999999936E-2</v>
      </c>
      <c r="D117" s="3">
        <f t="shared" si="13"/>
        <v>1</v>
      </c>
      <c r="E117">
        <f t="shared" si="14"/>
        <v>0.1</v>
      </c>
      <c r="F117" s="3">
        <f t="shared" si="15"/>
        <v>0</v>
      </c>
      <c r="G117" s="7">
        <f t="shared" si="16"/>
        <v>0.19999999999999996</v>
      </c>
      <c r="H117" s="12">
        <f t="shared" si="17"/>
        <v>0</v>
      </c>
      <c r="I117" s="3">
        <f t="shared" si="18"/>
        <v>0</v>
      </c>
      <c r="J117" s="3">
        <f t="shared" si="19"/>
        <v>0</v>
      </c>
      <c r="K117" s="8">
        <f t="shared" si="20"/>
        <v>2</v>
      </c>
      <c r="L117" s="3">
        <f t="shared" si="21"/>
        <v>1</v>
      </c>
      <c r="M117" s="3"/>
    </row>
    <row r="118" spans="2:13" x14ac:dyDescent="0.3">
      <c r="B118">
        <v>0.10100000000000001</v>
      </c>
      <c r="C118">
        <f t="shared" si="12"/>
        <v>-9.8999999999999935E-2</v>
      </c>
      <c r="D118" s="3">
        <f t="shared" si="13"/>
        <v>1</v>
      </c>
      <c r="E118">
        <f t="shared" si="14"/>
        <v>0.1</v>
      </c>
      <c r="F118" s="3">
        <f t="shared" si="15"/>
        <v>0</v>
      </c>
      <c r="G118" s="7">
        <f t="shared" si="16"/>
        <v>0.19899999999999995</v>
      </c>
      <c r="H118" s="12">
        <f t="shared" si="17"/>
        <v>1</v>
      </c>
      <c r="I118" s="3">
        <f t="shared" si="18"/>
        <v>-60.000000000000568</v>
      </c>
      <c r="J118" s="3">
        <f t="shared" si="19"/>
        <v>60.000000000000568</v>
      </c>
      <c r="K118" s="8">
        <f t="shared" si="20"/>
        <v>2</v>
      </c>
      <c r="L118" s="3">
        <f t="shared" si="21"/>
        <v>1.0050000000000006</v>
      </c>
      <c r="M118" s="3"/>
    </row>
    <row r="119" spans="2:13" x14ac:dyDescent="0.3">
      <c r="B119">
        <v>0.10200000000000001</v>
      </c>
      <c r="C119">
        <f t="shared" si="12"/>
        <v>-9.8029999999999937E-2</v>
      </c>
      <c r="D119" s="3">
        <f t="shared" si="13"/>
        <v>0.96999999999999964</v>
      </c>
      <c r="E119">
        <f t="shared" si="14"/>
        <v>0.10003000000000001</v>
      </c>
      <c r="F119" s="3">
        <f t="shared" si="15"/>
        <v>3.0000000000000311E-2</v>
      </c>
      <c r="G119" s="7">
        <f t="shared" si="16"/>
        <v>0.19805999999999996</v>
      </c>
      <c r="H119" s="12">
        <f t="shared" si="17"/>
        <v>1</v>
      </c>
      <c r="I119" s="3">
        <f t="shared" si="18"/>
        <v>-66.400000000000489</v>
      </c>
      <c r="J119" s="3">
        <f t="shared" si="19"/>
        <v>66.400000000000489</v>
      </c>
      <c r="K119" s="8">
        <f t="shared" si="20"/>
        <v>2</v>
      </c>
      <c r="L119" s="3">
        <f t="shared" si="21"/>
        <v>0.9606180000000003</v>
      </c>
      <c r="M119" s="3"/>
    </row>
    <row r="120" spans="2:13" x14ac:dyDescent="0.3">
      <c r="B120">
        <v>0.10300000000000001</v>
      </c>
      <c r="C120">
        <f t="shared" si="12"/>
        <v>-9.7093199999999935E-2</v>
      </c>
      <c r="D120" s="3">
        <f t="shared" si="13"/>
        <v>0.93679999999999941</v>
      </c>
      <c r="E120">
        <f t="shared" si="14"/>
        <v>0.10009320000000001</v>
      </c>
      <c r="F120" s="3">
        <f t="shared" si="15"/>
        <v>6.3200000000000589E-2</v>
      </c>
      <c r="G120" s="7">
        <f t="shared" si="16"/>
        <v>0.19718639999999993</v>
      </c>
      <c r="H120" s="12">
        <f t="shared" si="17"/>
        <v>1</v>
      </c>
      <c r="I120" s="3">
        <f t="shared" si="18"/>
        <v>-71.81600000000077</v>
      </c>
      <c r="J120" s="3">
        <f t="shared" si="19"/>
        <v>71.81600000000077</v>
      </c>
      <c r="K120" s="8">
        <f t="shared" si="20"/>
        <v>2</v>
      </c>
      <c r="L120" s="3">
        <f t="shared" si="21"/>
        <v>0.92117020480000122</v>
      </c>
      <c r="M120" s="3"/>
    </row>
    <row r="121" spans="2:13" x14ac:dyDescent="0.3">
      <c r="B121">
        <v>0.10400000000000001</v>
      </c>
      <c r="C121">
        <f t="shared" si="12"/>
        <v>-9.6192307999999935E-2</v>
      </c>
      <c r="D121" s="3">
        <f t="shared" si="13"/>
        <v>0.90089199999999903</v>
      </c>
      <c r="E121">
        <f t="shared" si="14"/>
        <v>0.10019230800000001</v>
      </c>
      <c r="F121" s="3">
        <f t="shared" si="15"/>
        <v>9.9108000000001001E-2</v>
      </c>
      <c r="G121" s="7">
        <f t="shared" si="16"/>
        <v>0.19638461599999996</v>
      </c>
      <c r="H121" s="12">
        <f t="shared" si="17"/>
        <v>1</v>
      </c>
      <c r="I121" s="3">
        <f t="shared" si="18"/>
        <v>-76.243040000000462</v>
      </c>
      <c r="J121" s="3">
        <f t="shared" si="19"/>
        <v>76.243040000000462</v>
      </c>
      <c r="K121" s="8">
        <f t="shared" si="20"/>
        <v>2</v>
      </c>
      <c r="L121" s="3">
        <f t="shared" si="21"/>
        <v>0.88678379866528045</v>
      </c>
      <c r="M121" s="3"/>
    </row>
    <row r="122" spans="2:13" x14ac:dyDescent="0.3">
      <c r="B122">
        <v>0.105</v>
      </c>
      <c r="C122">
        <f t="shared" si="12"/>
        <v>-9.5329537519999952E-2</v>
      </c>
      <c r="D122" s="3">
        <f t="shared" si="13"/>
        <v>0.86277047999999934</v>
      </c>
      <c r="E122">
        <f t="shared" si="14"/>
        <v>0.10032953752000001</v>
      </c>
      <c r="F122" s="3">
        <f t="shared" si="15"/>
        <v>0.13722952000000074</v>
      </c>
      <c r="G122" s="7">
        <f t="shared" si="16"/>
        <v>0.19565907503999996</v>
      </c>
      <c r="H122" s="12">
        <f t="shared" si="17"/>
        <v>1</v>
      </c>
      <c r="I122" s="3">
        <f t="shared" si="18"/>
        <v>-79.686297600000415</v>
      </c>
      <c r="J122" s="3">
        <f t="shared" si="19"/>
        <v>79.686297600000415</v>
      </c>
      <c r="K122" s="8">
        <f t="shared" si="20"/>
        <v>2</v>
      </c>
      <c r="L122" s="3">
        <f t="shared" si="21"/>
        <v>0.85742298986061694</v>
      </c>
      <c r="M122" s="3"/>
    </row>
    <row r="123" spans="2:13" x14ac:dyDescent="0.3">
      <c r="B123">
        <v>0.106</v>
      </c>
      <c r="C123">
        <f t="shared" si="12"/>
        <v>-9.4506610188799953E-2</v>
      </c>
      <c r="D123" s="3">
        <f t="shared" si="13"/>
        <v>0.82292733119999906</v>
      </c>
      <c r="E123">
        <f t="shared" si="14"/>
        <v>0.10050661018880001</v>
      </c>
      <c r="F123" s="3">
        <f t="shared" si="15"/>
        <v>0.177072668800001</v>
      </c>
      <c r="G123" s="7">
        <f t="shared" si="16"/>
        <v>0.19501322037759997</v>
      </c>
      <c r="H123" s="12">
        <f t="shared" si="17"/>
        <v>1</v>
      </c>
      <c r="I123" s="3">
        <f t="shared" si="18"/>
        <v>-82.160529344000366</v>
      </c>
      <c r="J123" s="3">
        <f t="shared" si="19"/>
        <v>82.160529344000366</v>
      </c>
      <c r="K123" s="8">
        <f t="shared" si="20"/>
        <v>2</v>
      </c>
      <c r="L123" s="3">
        <f t="shared" si="21"/>
        <v>0.83290397748382938</v>
      </c>
      <c r="M123" s="3"/>
    </row>
    <row r="124" spans="2:13" x14ac:dyDescent="0.3">
      <c r="B124">
        <v>0.107</v>
      </c>
      <c r="C124">
        <f t="shared" si="12"/>
        <v>-9.3724763122271959E-2</v>
      </c>
      <c r="D124" s="3">
        <f t="shared" si="13"/>
        <v>0.78184706652799885</v>
      </c>
      <c r="E124">
        <f t="shared" si="14"/>
        <v>0.10072476312227202</v>
      </c>
      <c r="F124" s="3">
        <f t="shared" si="15"/>
        <v>0.21815293347200121</v>
      </c>
      <c r="G124" s="7">
        <f t="shared" si="16"/>
        <v>0.19444952624454398</v>
      </c>
      <c r="H124" s="12">
        <f t="shared" si="17"/>
        <v>1</v>
      </c>
      <c r="I124" s="3">
        <f t="shared" si="18"/>
        <v>-83.689444207360197</v>
      </c>
      <c r="J124" s="3">
        <f t="shared" si="19"/>
        <v>83.689444207360197</v>
      </c>
      <c r="K124" s="8">
        <f t="shared" si="20"/>
        <v>2</v>
      </c>
      <c r="L124" s="3">
        <f t="shared" si="21"/>
        <v>0.81291433237090727</v>
      </c>
      <c r="M124" s="3"/>
    </row>
    <row r="125" spans="2:13" x14ac:dyDescent="0.3">
      <c r="B125">
        <v>0.108</v>
      </c>
      <c r="C125">
        <f t="shared" si="12"/>
        <v>-9.2984760777847633E-2</v>
      </c>
      <c r="D125" s="3">
        <f t="shared" si="13"/>
        <v>0.74000234442431867</v>
      </c>
      <c r="E125">
        <f t="shared" si="14"/>
        <v>0.1009847607778477</v>
      </c>
      <c r="F125" s="3">
        <f t="shared" si="15"/>
        <v>0.25999765557568133</v>
      </c>
      <c r="G125" s="7">
        <f t="shared" si="16"/>
        <v>0.19396952155569533</v>
      </c>
      <c r="H125" s="12">
        <f t="shared" si="17"/>
        <v>1</v>
      </c>
      <c r="I125" s="3">
        <f t="shared" si="18"/>
        <v>-84.305018885478688</v>
      </c>
      <c r="J125" s="3">
        <f t="shared" si="19"/>
        <v>84.305018885478688</v>
      </c>
      <c r="K125" s="8">
        <f t="shared" si="20"/>
        <v>2</v>
      </c>
      <c r="L125" s="3">
        <f t="shared" si="21"/>
        <v>0.79703560199445567</v>
      </c>
      <c r="M125" s="3"/>
    </row>
    <row r="126" spans="2:13" x14ac:dyDescent="0.3">
      <c r="B126">
        <v>0.109</v>
      </c>
      <c r="C126">
        <f t="shared" si="12"/>
        <v>-9.2286910942866049E-2</v>
      </c>
      <c r="D126" s="3">
        <f t="shared" si="13"/>
        <v>0.69784983498157926</v>
      </c>
      <c r="E126">
        <f t="shared" si="14"/>
        <v>0.10128691094286611</v>
      </c>
      <c r="F126" s="3">
        <f t="shared" si="15"/>
        <v>0.30215016501842074</v>
      </c>
      <c r="G126" s="7">
        <f t="shared" si="16"/>
        <v>0.19357382188573216</v>
      </c>
      <c r="H126" s="12">
        <f t="shared" si="17"/>
        <v>1</v>
      </c>
      <c r="I126" s="3">
        <f t="shared" si="18"/>
        <v>-84.046764640836429</v>
      </c>
      <c r="J126" s="3">
        <f t="shared" si="19"/>
        <v>84.046764640836429</v>
      </c>
      <c r="K126" s="8">
        <f t="shared" si="20"/>
        <v>2</v>
      </c>
      <c r="L126" s="3">
        <f t="shared" si="21"/>
        <v>0.78476794018595175</v>
      </c>
      <c r="M126" s="3"/>
    </row>
    <row r="127" spans="2:13" x14ac:dyDescent="0.3">
      <c r="B127">
        <v>0.11</v>
      </c>
      <c r="C127">
        <f t="shared" si="12"/>
        <v>-9.1631084490204892E-2</v>
      </c>
      <c r="D127" s="3">
        <f t="shared" si="13"/>
        <v>0.65582645266116102</v>
      </c>
      <c r="E127">
        <f t="shared" si="14"/>
        <v>0.10163108449020496</v>
      </c>
      <c r="F127" s="3">
        <f t="shared" si="15"/>
        <v>0.34417354733883898</v>
      </c>
      <c r="G127" s="7">
        <f t="shared" si="16"/>
        <v>0.19326216898040985</v>
      </c>
      <c r="H127" s="12">
        <f t="shared" si="17"/>
        <v>1</v>
      </c>
      <c r="I127" s="3">
        <f t="shared" si="18"/>
        <v>-82.960955462017722</v>
      </c>
      <c r="J127" s="3">
        <f t="shared" si="19"/>
        <v>82.960955462017722</v>
      </c>
      <c r="K127" s="8">
        <f t="shared" si="20"/>
        <v>2</v>
      </c>
      <c r="L127" s="3">
        <f t="shared" si="21"/>
        <v>0.7755556009406791</v>
      </c>
      <c r="M127" s="3"/>
    </row>
    <row r="128" spans="2:13" x14ac:dyDescent="0.3">
      <c r="B128">
        <v>0.111</v>
      </c>
      <c r="C128">
        <f t="shared" si="12"/>
        <v>-9.1016738515274739E-2</v>
      </c>
      <c r="D128" s="3">
        <f t="shared" si="13"/>
        <v>0.61434597493015208</v>
      </c>
      <c r="E128">
        <f t="shared" si="14"/>
        <v>0.1020167385152748</v>
      </c>
      <c r="F128" s="3">
        <f t="shared" si="15"/>
        <v>0.38565402506984786</v>
      </c>
      <c r="G128" s="7">
        <f t="shared" si="16"/>
        <v>0.19303347703054954</v>
      </c>
      <c r="H128" s="12">
        <f t="shared" si="17"/>
        <v>1</v>
      </c>
      <c r="I128" s="3">
        <f t="shared" si="18"/>
        <v>-81.099827187519878</v>
      </c>
      <c r="J128" s="3">
        <f t="shared" si="19"/>
        <v>81.099827187519878</v>
      </c>
      <c r="K128" s="8">
        <f t="shared" si="20"/>
        <v>2</v>
      </c>
      <c r="L128" s="3">
        <f t="shared" si="21"/>
        <v>0.76881221538485867</v>
      </c>
      <c r="M128" s="3"/>
    </row>
    <row r="129" spans="2:13" x14ac:dyDescent="0.3">
      <c r="B129">
        <v>0.112</v>
      </c>
      <c r="C129">
        <f t="shared" si="12"/>
        <v>-9.0442942453938344E-2</v>
      </c>
      <c r="D129" s="3">
        <f t="shared" si="13"/>
        <v>0.57379606133639216</v>
      </c>
      <c r="E129">
        <f t="shared" si="14"/>
        <v>0.10244294245393841</v>
      </c>
      <c r="F129" s="3">
        <f t="shared" si="15"/>
        <v>0.42620393866360784</v>
      </c>
      <c r="G129" s="7">
        <f t="shared" si="16"/>
        <v>0.19288588490787675</v>
      </c>
      <c r="H129" s="12">
        <f t="shared" si="17"/>
        <v>1</v>
      </c>
      <c r="I129" s="3">
        <f t="shared" si="18"/>
        <v>-78.520757054871794</v>
      </c>
      <c r="J129" s="3">
        <f t="shared" si="19"/>
        <v>78.520757054871794</v>
      </c>
      <c r="K129" s="8">
        <f t="shared" si="20"/>
        <v>2</v>
      </c>
      <c r="L129" s="3">
        <f t="shared" si="21"/>
        <v>0.76394488505740865</v>
      </c>
      <c r="M129" s="3"/>
    </row>
    <row r="130" spans="2:13" x14ac:dyDescent="0.3">
      <c r="B130">
        <v>0.113</v>
      </c>
      <c r="C130">
        <f t="shared" si="12"/>
        <v>-8.9908406771129393E-2</v>
      </c>
      <c r="D130" s="3">
        <f t="shared" si="13"/>
        <v>0.53453568280895625</v>
      </c>
      <c r="E130">
        <f t="shared" si="14"/>
        <v>0.10290840677112946</v>
      </c>
      <c r="F130" s="3">
        <f t="shared" si="15"/>
        <v>0.46546431719104375</v>
      </c>
      <c r="G130" s="7">
        <f t="shared" si="16"/>
        <v>0.19281681354225885</v>
      </c>
      <c r="H130" s="12">
        <f t="shared" si="17"/>
        <v>1</v>
      </c>
      <c r="I130" s="3">
        <f t="shared" si="18"/>
        <v>-75.285432858307203</v>
      </c>
      <c r="J130" s="3">
        <f t="shared" si="19"/>
        <v>75.285432858307203</v>
      </c>
      <c r="K130" s="8">
        <f t="shared" si="20"/>
        <v>2</v>
      </c>
      <c r="L130" s="3">
        <f t="shared" si="21"/>
        <v>0.76037626520754154</v>
      </c>
      <c r="M130" s="3"/>
    </row>
    <row r="131" spans="2:13" x14ac:dyDescent="0.3">
      <c r="B131">
        <v>0.114</v>
      </c>
      <c r="C131">
        <f t="shared" si="12"/>
        <v>-8.9411513804749584E-2</v>
      </c>
      <c r="D131" s="3">
        <f t="shared" si="13"/>
        <v>0.49689296637980263</v>
      </c>
      <c r="E131">
        <f t="shared" si="14"/>
        <v>0.10341151380474965</v>
      </c>
      <c r="F131" s="3">
        <f t="shared" si="15"/>
        <v>0.50310703362019737</v>
      </c>
      <c r="G131" s="7">
        <f t="shared" si="16"/>
        <v>0.19282302760949924</v>
      </c>
      <c r="H131" s="12">
        <f t="shared" si="17"/>
        <v>1</v>
      </c>
      <c r="I131" s="3">
        <f t="shared" si="18"/>
        <v>-71.459020542988</v>
      </c>
      <c r="J131" s="3">
        <f t="shared" si="19"/>
        <v>71.459020542988</v>
      </c>
      <c r="K131" s="8">
        <f t="shared" si="20"/>
        <v>2</v>
      </c>
      <c r="L131" s="3">
        <f t="shared" si="21"/>
        <v>0.75756397078588611</v>
      </c>
      <c r="M131" s="3"/>
    </row>
    <row r="132" spans="2:13" x14ac:dyDescent="0.3">
      <c r="B132">
        <v>0.115</v>
      </c>
      <c r="C132">
        <f t="shared" si="12"/>
        <v>-8.895035034864128E-2</v>
      </c>
      <c r="D132" s="3">
        <f t="shared" si="13"/>
        <v>0.46116345610830861</v>
      </c>
      <c r="E132">
        <f t="shared" si="14"/>
        <v>0.10395035034864135</v>
      </c>
      <c r="F132" s="3">
        <f t="shared" si="15"/>
        <v>0.53883654389169144</v>
      </c>
      <c r="G132" s="7">
        <f t="shared" si="16"/>
        <v>0.19290070069728263</v>
      </c>
      <c r="H132" s="12">
        <f t="shared" si="17"/>
        <v>1</v>
      </c>
      <c r="I132" s="3">
        <f t="shared" si="18"/>
        <v>-67.109338638004687</v>
      </c>
      <c r="J132" s="3">
        <f t="shared" si="19"/>
        <v>67.109338638004687</v>
      </c>
      <c r="K132" s="8">
        <f t="shared" si="20"/>
        <v>2</v>
      </c>
      <c r="L132" s="3">
        <f t="shared" si="21"/>
        <v>0.75501680723072018</v>
      </c>
      <c r="M132" s="3"/>
    </row>
    <row r="133" spans="2:13" x14ac:dyDescent="0.3">
      <c r="B133">
        <v>0.11600000000000001</v>
      </c>
      <c r="C133">
        <f t="shared" si="12"/>
        <v>-8.852274156185197E-2</v>
      </c>
      <c r="D133" s="3">
        <f t="shared" si="13"/>
        <v>0.42760878678930625</v>
      </c>
      <c r="E133">
        <f t="shared" si="14"/>
        <v>0.10452274156185204</v>
      </c>
      <c r="F133" s="3">
        <f t="shared" si="15"/>
        <v>0.57239121321069386</v>
      </c>
      <c r="G133" s="7">
        <f t="shared" si="16"/>
        <v>0.19304548312370401</v>
      </c>
      <c r="H133" s="12">
        <f t="shared" si="17"/>
        <v>1</v>
      </c>
      <c r="I133" s="3">
        <f t="shared" si="18"/>
        <v>-62.306047441890634</v>
      </c>
      <c r="J133" s="3">
        <f t="shared" si="19"/>
        <v>62.306047441890634</v>
      </c>
      <c r="K133" s="8">
        <f t="shared" si="20"/>
        <v>2</v>
      </c>
      <c r="L133" s="3">
        <f t="shared" si="21"/>
        <v>0.7523075004136619</v>
      </c>
      <c r="M133" s="3"/>
    </row>
    <row r="134" spans="2:13" x14ac:dyDescent="0.3">
      <c r="B134">
        <v>0.11700000000000001</v>
      </c>
      <c r="C134">
        <f t="shared" si="12"/>
        <v>-8.8126285798783607E-2</v>
      </c>
      <c r="D134" s="3">
        <f t="shared" si="13"/>
        <v>0.39645576306836089</v>
      </c>
      <c r="E134">
        <f t="shared" si="14"/>
        <v>0.10512628579878368</v>
      </c>
      <c r="F134" s="3">
        <f t="shared" si="15"/>
        <v>0.60354423693163917</v>
      </c>
      <c r="G134" s="7">
        <f t="shared" si="16"/>
        <v>0.19325257159756729</v>
      </c>
      <c r="H134" s="12">
        <f t="shared" si="17"/>
        <v>1</v>
      </c>
      <c r="I134" s="3">
        <f t="shared" si="18"/>
        <v>-57.119860331163345</v>
      </c>
      <c r="J134" s="3">
        <f t="shared" si="19"/>
        <v>57.119860331163345</v>
      </c>
      <c r="K134" s="8">
        <f t="shared" si="20"/>
        <v>2</v>
      </c>
      <c r="L134" s="3">
        <f t="shared" si="21"/>
        <v>0.74908176823329009</v>
      </c>
      <c r="M134" s="3"/>
    </row>
    <row r="135" spans="2:13" x14ac:dyDescent="0.3">
      <c r="B135">
        <v>0.11800000000000001</v>
      </c>
      <c r="C135">
        <f t="shared" si="12"/>
        <v>-8.7758389965880826E-2</v>
      </c>
      <c r="D135" s="3">
        <f t="shared" si="13"/>
        <v>0.36789583290277916</v>
      </c>
      <c r="E135">
        <f t="shared" si="14"/>
        <v>0.1057583899658809</v>
      </c>
      <c r="F135" s="3">
        <f t="shared" si="15"/>
        <v>0.63210416709722084</v>
      </c>
      <c r="G135" s="7">
        <f t="shared" si="16"/>
        <v>0.19351677993176172</v>
      </c>
      <c r="H135" s="12">
        <f t="shared" si="17"/>
        <v>1</v>
      </c>
      <c r="I135" s="3">
        <f t="shared" si="18"/>
        <v>-51.621783972660793</v>
      </c>
      <c r="J135" s="3">
        <f t="shared" si="19"/>
        <v>51.621783972660793</v>
      </c>
      <c r="K135" s="8">
        <f t="shared" si="20"/>
        <v>2</v>
      </c>
      <c r="L135" s="3">
        <f t="shared" si="21"/>
        <v>0.74506373419493932</v>
      </c>
      <c r="M135" s="3"/>
    </row>
    <row r="136" spans="2:13" x14ac:dyDescent="0.3">
      <c r="B136">
        <v>0.11900000000000001</v>
      </c>
      <c r="C136">
        <f t="shared" si="12"/>
        <v>-8.7416305024964377E-2</v>
      </c>
      <c r="D136" s="3">
        <f t="shared" si="13"/>
        <v>0.34208494091644875</v>
      </c>
      <c r="E136">
        <f t="shared" si="14"/>
        <v>0.10641630502496445</v>
      </c>
      <c r="F136" s="3">
        <f t="shared" si="15"/>
        <v>0.6579150590835513</v>
      </c>
      <c r="G136" s="7">
        <f t="shared" si="16"/>
        <v>0.19383261004992883</v>
      </c>
      <c r="H136" s="12">
        <f t="shared" si="17"/>
        <v>1</v>
      </c>
      <c r="I136" s="3">
        <f t="shared" si="18"/>
        <v>-45.882393592356713</v>
      </c>
      <c r="J136" s="3">
        <f t="shared" si="19"/>
        <v>45.882393592356713</v>
      </c>
      <c r="K136" s="8">
        <f t="shared" si="20"/>
        <v>2</v>
      </c>
      <c r="L136" s="3">
        <f t="shared" si="21"/>
        <v>0.74005782575191814</v>
      </c>
      <c r="M136" s="3"/>
    </row>
    <row r="137" spans="2:13" x14ac:dyDescent="0.3">
      <c r="B137">
        <v>0.12</v>
      </c>
      <c r="C137">
        <f t="shared" si="12"/>
        <v>-8.7097161280844104E-2</v>
      </c>
      <c r="D137" s="3">
        <f t="shared" si="13"/>
        <v>0.31914374412027069</v>
      </c>
      <c r="E137">
        <f t="shared" si="14"/>
        <v>0.10709716128084416</v>
      </c>
      <c r="F137" s="3">
        <f t="shared" si="15"/>
        <v>0.68085625587972931</v>
      </c>
      <c r="G137" s="7">
        <f t="shared" si="16"/>
        <v>0.19419432256168828</v>
      </c>
      <c r="H137" s="12">
        <f t="shared" si="17"/>
        <v>1</v>
      </c>
      <c r="I137" s="3">
        <f t="shared" si="18"/>
        <v>-39.971148795144359</v>
      </c>
      <c r="J137" s="3">
        <f t="shared" si="19"/>
        <v>39.971148795144359</v>
      </c>
      <c r="K137" s="8">
        <f t="shared" si="20"/>
        <v>2</v>
      </c>
      <c r="L137" s="3">
        <f t="shared" si="21"/>
        <v>0.73394742317027739</v>
      </c>
      <c r="M137" s="3"/>
    </row>
    <row r="138" spans="2:13" x14ac:dyDescent="0.3">
      <c r="B138">
        <v>0.121</v>
      </c>
      <c r="C138">
        <f t="shared" si="12"/>
        <v>-8.6798003111121402E-2</v>
      </c>
      <c r="D138" s="3">
        <f t="shared" si="13"/>
        <v>0.29915816972269849</v>
      </c>
      <c r="E138">
        <f t="shared" si="14"/>
        <v>0.10779800311112146</v>
      </c>
      <c r="F138" s="3">
        <f t="shared" si="15"/>
        <v>0.70084183027730151</v>
      </c>
      <c r="G138" s="7">
        <f t="shared" si="16"/>
        <v>0.19459600622224288</v>
      </c>
      <c r="H138" s="12">
        <f t="shared" si="17"/>
        <v>1</v>
      </c>
      <c r="I138" s="3">
        <f t="shared" si="18"/>
        <v>-33.955754749841176</v>
      </c>
      <c r="J138" s="3">
        <f t="shared" si="19"/>
        <v>33.955754749841176</v>
      </c>
      <c r="K138" s="8">
        <f t="shared" si="20"/>
        <v>2</v>
      </c>
      <c r="L138" s="3">
        <f t="shared" si="21"/>
        <v>0.72669062532846174</v>
      </c>
      <c r="M138" s="3"/>
    </row>
    <row r="139" spans="2:13" x14ac:dyDescent="0.3">
      <c r="B139">
        <v>0.122</v>
      </c>
      <c r="C139">
        <f t="shared" si="12"/>
        <v>-8.6515822818773624E-2</v>
      </c>
      <c r="D139" s="3">
        <f t="shared" si="13"/>
        <v>0.28218029234777786</v>
      </c>
      <c r="E139">
        <f t="shared" si="14"/>
        <v>0.10851582281877369</v>
      </c>
      <c r="F139" s="3">
        <f t="shared" si="15"/>
        <v>0.71781970765222214</v>
      </c>
      <c r="G139" s="7">
        <f t="shared" si="16"/>
        <v>0.19503164563754732</v>
      </c>
      <c r="H139" s="12">
        <f t="shared" si="17"/>
        <v>1</v>
      </c>
      <c r="I139" s="3">
        <f t="shared" si="18"/>
        <v>-27.901572859304657</v>
      </c>
      <c r="J139" s="3">
        <f t="shared" si="19"/>
        <v>27.901572859304657</v>
      </c>
      <c r="K139" s="8">
        <f t="shared" si="20"/>
        <v>2</v>
      </c>
      <c r="L139" s="3">
        <f t="shared" si="21"/>
        <v>0.71831357543791241</v>
      </c>
      <c r="M139" s="3"/>
    </row>
    <row r="140" spans="2:13" x14ac:dyDescent="0.3">
      <c r="B140">
        <v>0.123</v>
      </c>
      <c r="C140">
        <f t="shared" si="12"/>
        <v>-8.6247593312855503E-2</v>
      </c>
      <c r="D140" s="3">
        <f t="shared" si="13"/>
        <v>0.2682295059181255</v>
      </c>
      <c r="E140">
        <f t="shared" si="14"/>
        <v>0.10924759331285556</v>
      </c>
      <c r="F140" s="3">
        <f t="shared" si="15"/>
        <v>0.73177049408187445</v>
      </c>
      <c r="G140" s="7">
        <f t="shared" si="16"/>
        <v>0.19549518662571108</v>
      </c>
      <c r="H140" s="12">
        <f t="shared" si="17"/>
        <v>1</v>
      </c>
      <c r="I140" s="3">
        <f t="shared" si="18"/>
        <v>-21.871084334701852</v>
      </c>
      <c r="J140" s="3">
        <f t="shared" si="19"/>
        <v>21.871084334701852</v>
      </c>
      <c r="K140" s="8">
        <f t="shared" si="20"/>
        <v>2</v>
      </c>
      <c r="L140" s="3">
        <f t="shared" si="21"/>
        <v>0.70890184153977442</v>
      </c>
      <c r="M140" s="3"/>
    </row>
    <row r="141" spans="2:13" x14ac:dyDescent="0.3">
      <c r="B141">
        <v>0.124</v>
      </c>
      <c r="C141">
        <f t="shared" si="12"/>
        <v>-8.5990299349104724E-2</v>
      </c>
      <c r="D141" s="3">
        <f t="shared" si="13"/>
        <v>0.25729396375077457</v>
      </c>
      <c r="E141">
        <f t="shared" si="14"/>
        <v>0.10999029934910479</v>
      </c>
      <c r="F141" s="3">
        <f t="shared" si="15"/>
        <v>0.74270603624922538</v>
      </c>
      <c r="G141" s="7">
        <f t="shared" si="16"/>
        <v>0.1959805986982095</v>
      </c>
      <c r="H141" s="12">
        <f t="shared" si="17"/>
        <v>1</v>
      </c>
      <c r="I141" s="3">
        <f t="shared" si="18"/>
        <v>-15.923409392982609</v>
      </c>
      <c r="J141" s="3">
        <f t="shared" si="19"/>
        <v>15.923409392982609</v>
      </c>
      <c r="K141" s="8">
        <f t="shared" si="20"/>
        <v>2</v>
      </c>
      <c r="L141" s="3">
        <f t="shared" si="21"/>
        <v>0.69859037418779701</v>
      </c>
      <c r="M141" s="3"/>
    </row>
    <row r="142" spans="2:13" x14ac:dyDescent="0.3">
      <c r="B142">
        <v>0.125</v>
      </c>
      <c r="C142">
        <f t="shared" si="12"/>
        <v>-8.5740967090050441E-2</v>
      </c>
      <c r="D142" s="3">
        <f t="shared" si="13"/>
        <v>0.24933225905428325</v>
      </c>
      <c r="E142">
        <f t="shared" si="14"/>
        <v>0.1107409670900505</v>
      </c>
      <c r="F142" s="3">
        <f t="shared" si="15"/>
        <v>0.75066774094571664</v>
      </c>
      <c r="G142" s="7">
        <f t="shared" si="16"/>
        <v>0.19648193418010096</v>
      </c>
      <c r="H142" s="12">
        <f t="shared" si="17"/>
        <v>1</v>
      </c>
      <c r="I142" s="3">
        <f t="shared" si="18"/>
        <v>-10.113884104418851</v>
      </c>
      <c r="J142" s="3">
        <f t="shared" si="19"/>
        <v>10.113884104418851</v>
      </c>
      <c r="K142" s="8">
        <f t="shared" si="20"/>
        <v>1.9999999999999998</v>
      </c>
      <c r="L142" s="3">
        <f t="shared" si="21"/>
        <v>0.68755256826736766</v>
      </c>
      <c r="M142" s="3"/>
    </row>
    <row r="143" spans="2:13" x14ac:dyDescent="0.3">
      <c r="B143">
        <v>0.126</v>
      </c>
      <c r="C143">
        <f t="shared" si="12"/>
        <v>-8.5496691773048361E-2</v>
      </c>
      <c r="D143" s="3">
        <f t="shared" si="13"/>
        <v>0.24427531700207381</v>
      </c>
      <c r="E143">
        <f t="shared" si="14"/>
        <v>0.11149669177304843</v>
      </c>
      <c r="F143" s="3">
        <f t="shared" si="15"/>
        <v>0.75572468299792606</v>
      </c>
      <c r="G143" s="7">
        <f t="shared" si="16"/>
        <v>0.1969933835460968</v>
      </c>
      <c r="H143" s="12">
        <f t="shared" si="17"/>
        <v>1</v>
      </c>
      <c r="I143" s="3">
        <f t="shared" si="18"/>
        <v>-4.4936962392394904</v>
      </c>
      <c r="J143" s="3">
        <f t="shared" si="19"/>
        <v>4.4936962392394904</v>
      </c>
      <c r="K143" s="8">
        <f t="shared" si="20"/>
        <v>1.9999999999999998</v>
      </c>
      <c r="L143" s="3">
        <f t="shared" si="21"/>
        <v>0.67598893949318706</v>
      </c>
      <c r="M143" s="3"/>
    </row>
    <row r="144" spans="2:13" x14ac:dyDescent="0.3">
      <c r="B144">
        <v>0.127</v>
      </c>
      <c r="C144">
        <f t="shared" si="12"/>
        <v>-8.5254663304165909E-2</v>
      </c>
      <c r="D144" s="3">
        <f t="shared" si="13"/>
        <v>0.24202846888245405</v>
      </c>
      <c r="E144">
        <f t="shared" si="14"/>
        <v>0.11225466330416597</v>
      </c>
      <c r="F144" s="3">
        <f t="shared" si="15"/>
        <v>0.75797153111754578</v>
      </c>
      <c r="G144" s="7">
        <f t="shared" si="16"/>
        <v>0.19750932660833187</v>
      </c>
      <c r="H144" s="12">
        <f t="shared" si="17"/>
        <v>1</v>
      </c>
      <c r="I144" s="3">
        <f t="shared" si="18"/>
        <v>0.89041919507317857</v>
      </c>
      <c r="J144" s="3">
        <f t="shared" si="19"/>
        <v>-0.89041919507317857</v>
      </c>
      <c r="K144" s="8">
        <f t="shared" si="20"/>
        <v>1.9999999999999996</v>
      </c>
      <c r="L144" s="3">
        <f t="shared" si="21"/>
        <v>0.66411589145408012</v>
      </c>
      <c r="M144" s="3"/>
    </row>
    <row r="145" spans="2:13" x14ac:dyDescent="0.3">
      <c r="B145">
        <v>0.128</v>
      </c>
      <c r="C145">
        <f t="shared" si="12"/>
        <v>-8.5012189625685922E-2</v>
      </c>
      <c r="D145" s="3">
        <f t="shared" si="13"/>
        <v>0.24247367847999063</v>
      </c>
      <c r="E145">
        <f t="shared" si="14"/>
        <v>0.11301218962568599</v>
      </c>
      <c r="F145" s="3">
        <f t="shared" si="15"/>
        <v>0.7575263215200092</v>
      </c>
      <c r="G145" s="7">
        <f t="shared" si="16"/>
        <v>0.1980243792513719</v>
      </c>
      <c r="H145" s="12">
        <f t="shared" si="17"/>
        <v>1</v>
      </c>
      <c r="I145" s="3">
        <f t="shared" si="18"/>
        <v>5.9964246657197791</v>
      </c>
      <c r="J145" s="3">
        <f t="shared" si="19"/>
        <v>-5.9964246657197791</v>
      </c>
      <c r="K145" s="8">
        <f t="shared" si="20"/>
        <v>1.9999999999999996</v>
      </c>
      <c r="L145" s="3">
        <f t="shared" si="21"/>
        <v>0.65215499926330378</v>
      </c>
      <c r="M145" s="3"/>
    </row>
    <row r="146" spans="2:13" x14ac:dyDescent="0.3">
      <c r="B146">
        <v>0.129</v>
      </c>
      <c r="C146">
        <f t="shared" si="12"/>
        <v>-8.476671773487307E-2</v>
      </c>
      <c r="D146" s="3">
        <f t="shared" si="13"/>
        <v>0.24547189081285051</v>
      </c>
      <c r="E146">
        <f t="shared" si="14"/>
        <v>0.11376671773487314</v>
      </c>
      <c r="F146" s="3">
        <f t="shared" si="15"/>
        <v>0.7545281091871493</v>
      </c>
      <c r="G146" s="7">
        <f t="shared" si="16"/>
        <v>0.19853343546974622</v>
      </c>
      <c r="H146" s="12">
        <f t="shared" si="17"/>
        <v>1</v>
      </c>
      <c r="I146" s="3">
        <f t="shared" si="18"/>
        <v>10.787165616177052</v>
      </c>
      <c r="J146" s="3">
        <f t="shared" si="19"/>
        <v>-10.787165616177052</v>
      </c>
      <c r="K146" s="8">
        <f t="shared" si="20"/>
        <v>1.9999999999999996</v>
      </c>
      <c r="L146" s="3">
        <f t="shared" si="21"/>
        <v>0.64032317433976327</v>
      </c>
      <c r="M146" s="3"/>
    </row>
    <row r="147" spans="2:13" x14ac:dyDescent="0.3">
      <c r="B147">
        <v>0.13</v>
      </c>
      <c r="C147">
        <f t="shared" ref="C147:C210" si="22">C146+D147*($B147-$B146)</f>
        <v>-8.4515852261252133E-2</v>
      </c>
      <c r="D147" s="3">
        <f t="shared" ref="D147:D210" si="23">D146+I146/$C$3*(B147-B146)</f>
        <v>0.25086547362093903</v>
      </c>
      <c r="E147">
        <f t="shared" ref="E147:E210" si="24">E146+F147*($B147-$B146)</f>
        <v>0.1145158522612522</v>
      </c>
      <c r="F147" s="3">
        <f t="shared" ref="F147:F210" si="25">F146+J146/$C$4*(B147-B146)</f>
        <v>0.74913452637906075</v>
      </c>
      <c r="G147" s="7">
        <f t="shared" ref="G147:G210" si="26">E147-C147</f>
        <v>0.19903170452250435</v>
      </c>
      <c r="H147" s="12">
        <f t="shared" ref="H147:H210" si="27">IF(G147&lt;$F$5,1,0)</f>
        <v>1</v>
      </c>
      <c r="I147" s="3">
        <f t="shared" ref="I147:I210" si="28">(-$C$5*($F$5-G147) -$C$7*(D147-F147))*H147</f>
        <v>15.230497862949466</v>
      </c>
      <c r="J147" s="3">
        <f t="shared" ref="J147:J210" si="29">-I147</f>
        <v>-15.230497862949466</v>
      </c>
      <c r="K147" s="8">
        <f t="shared" ref="K147:K210" si="30">$C$3*D147+$C$4*F147</f>
        <v>1.9999999999999996</v>
      </c>
      <c r="L147" s="3">
        <f t="shared" ref="L147:L210" si="31">0.5*$C$3*D147^2+0.5*$C$4*F147^2+0.5*$C$5*($F$5-G147)^2*H147</f>
        <v>0.6288240051269306</v>
      </c>
      <c r="M147" s="3"/>
    </row>
    <row r="148" spans="2:13" x14ac:dyDescent="0.3">
      <c r="B148">
        <v>0.13100000000000001</v>
      </c>
      <c r="C148">
        <f t="shared" si="22"/>
        <v>-8.4257371538699721E-2</v>
      </c>
      <c r="D148" s="3">
        <f t="shared" si="23"/>
        <v>0.25848072255241378</v>
      </c>
      <c r="E148">
        <f t="shared" si="24"/>
        <v>0.11525737153869979</v>
      </c>
      <c r="F148" s="3">
        <f t="shared" si="25"/>
        <v>0.74151927744758606</v>
      </c>
      <c r="G148" s="7">
        <f t="shared" si="26"/>
        <v>0.19951474307739953</v>
      </c>
      <c r="H148" s="12">
        <f t="shared" si="27"/>
        <v>1</v>
      </c>
      <c r="I148" s="3">
        <f t="shared" si="28"/>
        <v>19.299358518753756</v>
      </c>
      <c r="J148" s="3">
        <f t="shared" si="29"/>
        <v>-19.299358518753756</v>
      </c>
      <c r="K148" s="8">
        <f t="shared" si="30"/>
        <v>1.9999999999999996</v>
      </c>
      <c r="L148" s="3">
        <f t="shared" si="31"/>
        <v>0.6178404941622665</v>
      </c>
      <c r="M148" s="3"/>
    </row>
    <row r="149" spans="2:13" x14ac:dyDescent="0.3">
      <c r="B149">
        <v>0.13200000000000001</v>
      </c>
      <c r="C149">
        <f t="shared" si="22"/>
        <v>-8.3989241136887924E-2</v>
      </c>
      <c r="D149" s="3">
        <f t="shared" si="23"/>
        <v>0.26813040181179065</v>
      </c>
      <c r="E149">
        <f t="shared" si="24"/>
        <v>0.11598924113688799</v>
      </c>
      <c r="F149" s="3">
        <f t="shared" si="25"/>
        <v>0.73186959818820918</v>
      </c>
      <c r="G149" s="7">
        <f t="shared" si="26"/>
        <v>0.1999784822737759</v>
      </c>
      <c r="H149" s="12">
        <f t="shared" si="27"/>
        <v>1</v>
      </c>
      <c r="I149" s="3">
        <f t="shared" si="28"/>
        <v>22.971782556579853</v>
      </c>
      <c r="J149" s="3">
        <f t="shared" si="29"/>
        <v>-22.971782556579853</v>
      </c>
      <c r="K149" s="8">
        <f t="shared" si="30"/>
        <v>1.9999999999999996</v>
      </c>
      <c r="L149" s="3">
        <f t="shared" si="31"/>
        <v>0.60752933619063232</v>
      </c>
      <c r="M149" s="3"/>
    </row>
    <row r="150" spans="2:13" x14ac:dyDescent="0.3">
      <c r="B150">
        <v>0.13300000000000001</v>
      </c>
      <c r="C150">
        <f t="shared" si="22"/>
        <v>-8.3709624843797847E-2</v>
      </c>
      <c r="D150" s="3">
        <f t="shared" si="23"/>
        <v>0.27961629309008057</v>
      </c>
      <c r="E150">
        <f t="shared" si="24"/>
        <v>0.11670962484379792</v>
      </c>
      <c r="F150" s="3">
        <f t="shared" si="25"/>
        <v>0.72038370690991926</v>
      </c>
      <c r="G150" s="7">
        <f t="shared" si="26"/>
        <v>0.20041924968759578</v>
      </c>
      <c r="H150" s="12">
        <f t="shared" si="27"/>
        <v>0</v>
      </c>
      <c r="I150" s="3">
        <f t="shared" si="28"/>
        <v>0</v>
      </c>
      <c r="J150" s="3">
        <f t="shared" si="29"/>
        <v>0</v>
      </c>
      <c r="K150" s="8">
        <f t="shared" si="30"/>
        <v>1.9999999999999996</v>
      </c>
      <c r="L150" s="3">
        <f t="shared" si="31"/>
        <v>0.59713795654271429</v>
      </c>
      <c r="M150" s="3"/>
    </row>
    <row r="151" spans="2:13" x14ac:dyDescent="0.3">
      <c r="B151">
        <v>0.13400000000000001</v>
      </c>
      <c r="C151">
        <f t="shared" si="22"/>
        <v>-8.3430008550707771E-2</v>
      </c>
      <c r="D151" s="3">
        <f t="shared" si="23"/>
        <v>0.27961629309008057</v>
      </c>
      <c r="E151">
        <f t="shared" si="24"/>
        <v>0.11743000855070784</v>
      </c>
      <c r="F151" s="3">
        <f t="shared" si="25"/>
        <v>0.72038370690991926</v>
      </c>
      <c r="G151" s="7">
        <f t="shared" si="26"/>
        <v>0.2008600171014156</v>
      </c>
      <c r="H151" s="12">
        <f t="shared" si="27"/>
        <v>0</v>
      </c>
      <c r="I151" s="3">
        <f t="shared" si="28"/>
        <v>0</v>
      </c>
      <c r="J151" s="3">
        <f t="shared" si="29"/>
        <v>0</v>
      </c>
      <c r="K151" s="8">
        <f t="shared" si="30"/>
        <v>1.9999999999999996</v>
      </c>
      <c r="L151" s="3">
        <f t="shared" si="31"/>
        <v>0.59713795654271429</v>
      </c>
      <c r="M151" s="3"/>
    </row>
    <row r="152" spans="2:13" x14ac:dyDescent="0.3">
      <c r="B152">
        <v>0.13500000000000001</v>
      </c>
      <c r="C152">
        <f t="shared" si="22"/>
        <v>-8.3150392257617695E-2</v>
      </c>
      <c r="D152" s="3">
        <f t="shared" si="23"/>
        <v>0.27961629309008057</v>
      </c>
      <c r="E152">
        <f t="shared" si="24"/>
        <v>0.11815039225761777</v>
      </c>
      <c r="F152" s="3">
        <f t="shared" si="25"/>
        <v>0.72038370690991926</v>
      </c>
      <c r="G152" s="7">
        <f t="shared" si="26"/>
        <v>0.20130078451523548</v>
      </c>
      <c r="H152" s="12">
        <f t="shared" si="27"/>
        <v>0</v>
      </c>
      <c r="I152" s="3">
        <f t="shared" si="28"/>
        <v>0</v>
      </c>
      <c r="J152" s="3">
        <f t="shared" si="29"/>
        <v>0</v>
      </c>
      <c r="K152" s="8">
        <f t="shared" si="30"/>
        <v>1.9999999999999996</v>
      </c>
      <c r="L152" s="3">
        <f t="shared" si="31"/>
        <v>0.59713795654271429</v>
      </c>
      <c r="M152" s="3"/>
    </row>
    <row r="153" spans="2:13" x14ac:dyDescent="0.3">
      <c r="B153">
        <v>0.13600000000000001</v>
      </c>
      <c r="C153">
        <f t="shared" si="22"/>
        <v>-8.2870775964527618E-2</v>
      </c>
      <c r="D153" s="3">
        <f t="shared" si="23"/>
        <v>0.27961629309008057</v>
      </c>
      <c r="E153">
        <f t="shared" si="24"/>
        <v>0.11887077596452769</v>
      </c>
      <c r="F153" s="3">
        <f t="shared" si="25"/>
        <v>0.72038370690991926</v>
      </c>
      <c r="G153" s="7">
        <f t="shared" si="26"/>
        <v>0.2017415519290553</v>
      </c>
      <c r="H153" s="12">
        <f t="shared" si="27"/>
        <v>0</v>
      </c>
      <c r="I153" s="3">
        <f t="shared" si="28"/>
        <v>0</v>
      </c>
      <c r="J153" s="3">
        <f t="shared" si="29"/>
        <v>0</v>
      </c>
      <c r="K153" s="8">
        <f t="shared" si="30"/>
        <v>1.9999999999999996</v>
      </c>
      <c r="L153" s="3">
        <f t="shared" si="31"/>
        <v>0.59713795654271429</v>
      </c>
      <c r="M153" s="3"/>
    </row>
    <row r="154" spans="2:13" x14ac:dyDescent="0.3">
      <c r="B154">
        <v>0.13700000000000001</v>
      </c>
      <c r="C154">
        <f t="shared" si="22"/>
        <v>-8.2591159671437542E-2</v>
      </c>
      <c r="D154" s="3">
        <f t="shared" si="23"/>
        <v>0.27961629309008057</v>
      </c>
      <c r="E154">
        <f t="shared" si="24"/>
        <v>0.11959115967143762</v>
      </c>
      <c r="F154" s="3">
        <f t="shared" si="25"/>
        <v>0.72038370690991926</v>
      </c>
      <c r="G154" s="7">
        <f t="shared" si="26"/>
        <v>0.20218231934287517</v>
      </c>
      <c r="H154" s="12">
        <f t="shared" si="27"/>
        <v>0</v>
      </c>
      <c r="I154" s="3">
        <f t="shared" si="28"/>
        <v>0</v>
      </c>
      <c r="J154" s="3">
        <f t="shared" si="29"/>
        <v>0</v>
      </c>
      <c r="K154" s="8">
        <f t="shared" si="30"/>
        <v>1.9999999999999996</v>
      </c>
      <c r="L154" s="3">
        <f t="shared" si="31"/>
        <v>0.59713795654271429</v>
      </c>
      <c r="M154" s="3"/>
    </row>
    <row r="155" spans="2:13" x14ac:dyDescent="0.3">
      <c r="B155">
        <v>0.13800000000000001</v>
      </c>
      <c r="C155">
        <f t="shared" si="22"/>
        <v>-8.2311543378347465E-2</v>
      </c>
      <c r="D155" s="3">
        <f t="shared" si="23"/>
        <v>0.27961629309008057</v>
      </c>
      <c r="E155">
        <f t="shared" si="24"/>
        <v>0.12031154337834754</v>
      </c>
      <c r="F155" s="3">
        <f t="shared" si="25"/>
        <v>0.72038370690991926</v>
      </c>
      <c r="G155" s="7">
        <f t="shared" si="26"/>
        <v>0.20262308675669499</v>
      </c>
      <c r="H155" s="12">
        <f t="shared" si="27"/>
        <v>0</v>
      </c>
      <c r="I155" s="3">
        <f t="shared" si="28"/>
        <v>0</v>
      </c>
      <c r="J155" s="3">
        <f t="shared" si="29"/>
        <v>0</v>
      </c>
      <c r="K155" s="8">
        <f t="shared" si="30"/>
        <v>1.9999999999999996</v>
      </c>
      <c r="L155" s="3">
        <f t="shared" si="31"/>
        <v>0.59713795654271429</v>
      </c>
      <c r="M155" s="3"/>
    </row>
    <row r="156" spans="2:13" x14ac:dyDescent="0.3">
      <c r="B156">
        <v>0.13900000000000001</v>
      </c>
      <c r="C156">
        <f t="shared" si="22"/>
        <v>-8.2031927085257389E-2</v>
      </c>
      <c r="D156" s="3">
        <f t="shared" si="23"/>
        <v>0.27961629309008057</v>
      </c>
      <c r="E156">
        <f t="shared" si="24"/>
        <v>0.12103192708525747</v>
      </c>
      <c r="F156" s="3">
        <f t="shared" si="25"/>
        <v>0.72038370690991926</v>
      </c>
      <c r="G156" s="7">
        <f t="shared" si="26"/>
        <v>0.20306385417051487</v>
      </c>
      <c r="H156" s="12">
        <f t="shared" si="27"/>
        <v>0</v>
      </c>
      <c r="I156" s="3">
        <f t="shared" si="28"/>
        <v>0</v>
      </c>
      <c r="J156" s="3">
        <f t="shared" si="29"/>
        <v>0</v>
      </c>
      <c r="K156" s="8">
        <f t="shared" si="30"/>
        <v>1.9999999999999996</v>
      </c>
      <c r="L156" s="3">
        <f t="shared" si="31"/>
        <v>0.59713795654271429</v>
      </c>
      <c r="M156" s="3"/>
    </row>
    <row r="157" spans="2:13" x14ac:dyDescent="0.3">
      <c r="B157">
        <v>0.14000000000000001</v>
      </c>
      <c r="C157">
        <f t="shared" si="22"/>
        <v>-8.1752310792167313E-2</v>
      </c>
      <c r="D157" s="3">
        <f t="shared" si="23"/>
        <v>0.27961629309008057</v>
      </c>
      <c r="E157">
        <f t="shared" si="24"/>
        <v>0.12175231079216739</v>
      </c>
      <c r="F157" s="3">
        <f t="shared" si="25"/>
        <v>0.72038370690991926</v>
      </c>
      <c r="G157" s="7">
        <f t="shared" si="26"/>
        <v>0.20350462158433469</v>
      </c>
      <c r="H157" s="12">
        <f t="shared" si="27"/>
        <v>0</v>
      </c>
      <c r="I157" s="3">
        <f t="shared" si="28"/>
        <v>0</v>
      </c>
      <c r="J157" s="3">
        <f t="shared" si="29"/>
        <v>0</v>
      </c>
      <c r="K157" s="8">
        <f t="shared" si="30"/>
        <v>1.9999999999999996</v>
      </c>
      <c r="L157" s="3">
        <f t="shared" si="31"/>
        <v>0.59713795654271429</v>
      </c>
      <c r="M157" s="3"/>
    </row>
    <row r="158" spans="2:13" x14ac:dyDescent="0.3">
      <c r="B158">
        <v>0.14100000000000001</v>
      </c>
      <c r="C158">
        <f t="shared" si="22"/>
        <v>-8.1472694499077236E-2</v>
      </c>
      <c r="D158" s="3">
        <f t="shared" si="23"/>
        <v>0.27961629309008057</v>
      </c>
      <c r="E158">
        <f t="shared" si="24"/>
        <v>0.12247269449907731</v>
      </c>
      <c r="F158" s="3">
        <f t="shared" si="25"/>
        <v>0.72038370690991926</v>
      </c>
      <c r="G158" s="7">
        <f t="shared" si="26"/>
        <v>0.20394538899815456</v>
      </c>
      <c r="H158" s="12">
        <f t="shared" si="27"/>
        <v>0</v>
      </c>
      <c r="I158" s="3">
        <f t="shared" si="28"/>
        <v>0</v>
      </c>
      <c r="J158" s="3">
        <f t="shared" si="29"/>
        <v>0</v>
      </c>
      <c r="K158" s="8">
        <f t="shared" si="30"/>
        <v>1.9999999999999996</v>
      </c>
      <c r="L158" s="3">
        <f t="shared" si="31"/>
        <v>0.59713795654271429</v>
      </c>
      <c r="M158" s="3"/>
    </row>
    <row r="159" spans="2:13" x14ac:dyDescent="0.3">
      <c r="B159">
        <v>0.14200000000000002</v>
      </c>
      <c r="C159">
        <f t="shared" si="22"/>
        <v>-8.119307820598716E-2</v>
      </c>
      <c r="D159" s="3">
        <f t="shared" si="23"/>
        <v>0.27961629309008057</v>
      </c>
      <c r="E159">
        <f t="shared" si="24"/>
        <v>0.12319307820598724</v>
      </c>
      <c r="F159" s="3">
        <f t="shared" si="25"/>
        <v>0.72038370690991926</v>
      </c>
      <c r="G159" s="7">
        <f t="shared" si="26"/>
        <v>0.20438615641197438</v>
      </c>
      <c r="H159" s="12">
        <f t="shared" si="27"/>
        <v>0</v>
      </c>
      <c r="I159" s="3">
        <f t="shared" si="28"/>
        <v>0</v>
      </c>
      <c r="J159" s="3">
        <f t="shared" si="29"/>
        <v>0</v>
      </c>
      <c r="K159" s="8">
        <f t="shared" si="30"/>
        <v>1.9999999999999996</v>
      </c>
      <c r="L159" s="3">
        <f t="shared" si="31"/>
        <v>0.59713795654271429</v>
      </c>
      <c r="M159" s="3"/>
    </row>
    <row r="160" spans="2:13" x14ac:dyDescent="0.3">
      <c r="B160">
        <v>0.14300000000000002</v>
      </c>
      <c r="C160">
        <f t="shared" si="22"/>
        <v>-8.0913461912897083E-2</v>
      </c>
      <c r="D160" s="3">
        <f t="shared" si="23"/>
        <v>0.27961629309008057</v>
      </c>
      <c r="E160">
        <f t="shared" si="24"/>
        <v>0.12391346191289716</v>
      </c>
      <c r="F160" s="3">
        <f t="shared" si="25"/>
        <v>0.72038370690991926</v>
      </c>
      <c r="G160" s="7">
        <f t="shared" si="26"/>
        <v>0.20482692382579426</v>
      </c>
      <c r="H160" s="12">
        <f t="shared" si="27"/>
        <v>0</v>
      </c>
      <c r="I160" s="3">
        <f t="shared" si="28"/>
        <v>0</v>
      </c>
      <c r="J160" s="3">
        <f t="shared" si="29"/>
        <v>0</v>
      </c>
      <c r="K160" s="8">
        <f t="shared" si="30"/>
        <v>1.9999999999999996</v>
      </c>
      <c r="L160" s="3">
        <f t="shared" si="31"/>
        <v>0.59713795654271429</v>
      </c>
      <c r="M160" s="3"/>
    </row>
    <row r="161" spans="2:13" x14ac:dyDescent="0.3">
      <c r="B161">
        <v>0.14400000000000002</v>
      </c>
      <c r="C161">
        <f t="shared" si="22"/>
        <v>-8.0633845619807007E-2</v>
      </c>
      <c r="D161" s="3">
        <f t="shared" si="23"/>
        <v>0.27961629309008057</v>
      </c>
      <c r="E161">
        <f t="shared" si="24"/>
        <v>0.12463384561980709</v>
      </c>
      <c r="F161" s="3">
        <f t="shared" si="25"/>
        <v>0.72038370690991926</v>
      </c>
      <c r="G161" s="7">
        <f t="shared" si="26"/>
        <v>0.20526769123961408</v>
      </c>
      <c r="H161" s="12">
        <f t="shared" si="27"/>
        <v>0</v>
      </c>
      <c r="I161" s="3">
        <f t="shared" si="28"/>
        <v>0</v>
      </c>
      <c r="J161" s="3">
        <f t="shared" si="29"/>
        <v>0</v>
      </c>
      <c r="K161" s="8">
        <f t="shared" si="30"/>
        <v>1.9999999999999996</v>
      </c>
      <c r="L161" s="3">
        <f t="shared" si="31"/>
        <v>0.59713795654271429</v>
      </c>
      <c r="M161" s="3"/>
    </row>
    <row r="162" spans="2:13" x14ac:dyDescent="0.3">
      <c r="B162">
        <v>0.14499999999999999</v>
      </c>
      <c r="C162">
        <f t="shared" si="22"/>
        <v>-8.0354229326716931E-2</v>
      </c>
      <c r="D162" s="3">
        <f t="shared" si="23"/>
        <v>0.27961629309008057</v>
      </c>
      <c r="E162">
        <f t="shared" si="24"/>
        <v>0.125354229326717</v>
      </c>
      <c r="F162" s="3">
        <f t="shared" si="25"/>
        <v>0.72038370690991926</v>
      </c>
      <c r="G162" s="7">
        <f t="shared" si="26"/>
        <v>0.20570845865343393</v>
      </c>
      <c r="H162" s="12">
        <f t="shared" si="27"/>
        <v>0</v>
      </c>
      <c r="I162" s="3">
        <f t="shared" si="28"/>
        <v>0</v>
      </c>
      <c r="J162" s="3">
        <f t="shared" si="29"/>
        <v>0</v>
      </c>
      <c r="K162" s="8">
        <f t="shared" si="30"/>
        <v>1.9999999999999996</v>
      </c>
      <c r="L162" s="3">
        <f t="shared" si="31"/>
        <v>0.59713795654271429</v>
      </c>
      <c r="M162" s="3"/>
    </row>
    <row r="163" spans="2:13" x14ac:dyDescent="0.3">
      <c r="B163">
        <v>0.14599999999999999</v>
      </c>
      <c r="C163">
        <f t="shared" si="22"/>
        <v>-8.0074613033626854E-2</v>
      </c>
      <c r="D163" s="3">
        <f t="shared" si="23"/>
        <v>0.27961629309008057</v>
      </c>
      <c r="E163">
        <f t="shared" si="24"/>
        <v>0.12607461303362691</v>
      </c>
      <c r="F163" s="3">
        <f t="shared" si="25"/>
        <v>0.72038370690991926</v>
      </c>
      <c r="G163" s="7">
        <f t="shared" si="26"/>
        <v>0.20614922606725378</v>
      </c>
      <c r="H163" s="12">
        <f t="shared" si="27"/>
        <v>0</v>
      </c>
      <c r="I163" s="3">
        <f t="shared" si="28"/>
        <v>0</v>
      </c>
      <c r="J163" s="3">
        <f t="shared" si="29"/>
        <v>0</v>
      </c>
      <c r="K163" s="8">
        <f t="shared" si="30"/>
        <v>1.9999999999999996</v>
      </c>
      <c r="L163" s="3">
        <f t="shared" si="31"/>
        <v>0.59713795654271429</v>
      </c>
      <c r="M163" s="3"/>
    </row>
    <row r="164" spans="2:13" x14ac:dyDescent="0.3">
      <c r="B164">
        <v>0.14699999999999999</v>
      </c>
      <c r="C164">
        <f t="shared" si="22"/>
        <v>-7.9794996740536778E-2</v>
      </c>
      <c r="D164" s="3">
        <f t="shared" si="23"/>
        <v>0.27961629309008057</v>
      </c>
      <c r="E164">
        <f t="shared" si="24"/>
        <v>0.12679499674053682</v>
      </c>
      <c r="F164" s="3">
        <f t="shared" si="25"/>
        <v>0.72038370690991926</v>
      </c>
      <c r="G164" s="7">
        <f t="shared" si="26"/>
        <v>0.2065899934810736</v>
      </c>
      <c r="H164" s="12">
        <f t="shared" si="27"/>
        <v>0</v>
      </c>
      <c r="I164" s="3">
        <f t="shared" si="28"/>
        <v>0</v>
      </c>
      <c r="J164" s="3">
        <f t="shared" si="29"/>
        <v>0</v>
      </c>
      <c r="K164" s="8">
        <f t="shared" si="30"/>
        <v>1.9999999999999996</v>
      </c>
      <c r="L164" s="3">
        <f t="shared" si="31"/>
        <v>0.59713795654271429</v>
      </c>
      <c r="M164" s="3"/>
    </row>
    <row r="165" spans="2:13" x14ac:dyDescent="0.3">
      <c r="B165">
        <v>0.14799999999999999</v>
      </c>
      <c r="C165">
        <f t="shared" si="22"/>
        <v>-7.9515380447446701E-2</v>
      </c>
      <c r="D165" s="3">
        <f t="shared" si="23"/>
        <v>0.27961629309008057</v>
      </c>
      <c r="E165">
        <f t="shared" si="24"/>
        <v>0.12751538044744673</v>
      </c>
      <c r="F165" s="3">
        <f t="shared" si="25"/>
        <v>0.72038370690991926</v>
      </c>
      <c r="G165" s="7">
        <f t="shared" si="26"/>
        <v>0.20703076089489342</v>
      </c>
      <c r="H165" s="12">
        <f t="shared" si="27"/>
        <v>0</v>
      </c>
      <c r="I165" s="3">
        <f t="shared" si="28"/>
        <v>0</v>
      </c>
      <c r="J165" s="3">
        <f t="shared" si="29"/>
        <v>0</v>
      </c>
      <c r="K165" s="8">
        <f t="shared" si="30"/>
        <v>1.9999999999999996</v>
      </c>
      <c r="L165" s="3">
        <f t="shared" si="31"/>
        <v>0.59713795654271429</v>
      </c>
      <c r="M165" s="3"/>
    </row>
    <row r="166" spans="2:13" x14ac:dyDescent="0.3">
      <c r="B166">
        <v>0.14899999999999999</v>
      </c>
      <c r="C166">
        <f t="shared" si="22"/>
        <v>-7.9235764154356625E-2</v>
      </c>
      <c r="D166" s="3">
        <f t="shared" si="23"/>
        <v>0.27961629309008057</v>
      </c>
      <c r="E166">
        <f t="shared" si="24"/>
        <v>0.12823576415435664</v>
      </c>
      <c r="F166" s="3">
        <f t="shared" si="25"/>
        <v>0.72038370690991926</v>
      </c>
      <c r="G166" s="7">
        <f t="shared" si="26"/>
        <v>0.20747152830871327</v>
      </c>
      <c r="H166" s="12">
        <f t="shared" si="27"/>
        <v>0</v>
      </c>
      <c r="I166" s="3">
        <f t="shared" si="28"/>
        <v>0</v>
      </c>
      <c r="J166" s="3">
        <f t="shared" si="29"/>
        <v>0</v>
      </c>
      <c r="K166" s="8">
        <f t="shared" si="30"/>
        <v>1.9999999999999996</v>
      </c>
      <c r="L166" s="3">
        <f t="shared" si="31"/>
        <v>0.59713795654271429</v>
      </c>
      <c r="M166" s="3"/>
    </row>
    <row r="167" spans="2:13" x14ac:dyDescent="0.3">
      <c r="B167">
        <v>0.15</v>
      </c>
      <c r="C167">
        <f t="shared" si="22"/>
        <v>-7.8956147861266548E-2</v>
      </c>
      <c r="D167" s="3">
        <f t="shared" si="23"/>
        <v>0.27961629309008057</v>
      </c>
      <c r="E167">
        <f t="shared" si="24"/>
        <v>0.12895614786126655</v>
      </c>
      <c r="F167" s="3">
        <f t="shared" si="25"/>
        <v>0.72038370690991926</v>
      </c>
      <c r="G167" s="7">
        <f t="shared" si="26"/>
        <v>0.20791229572253311</v>
      </c>
      <c r="H167" s="12">
        <f t="shared" si="27"/>
        <v>0</v>
      </c>
      <c r="I167" s="3">
        <f t="shared" si="28"/>
        <v>0</v>
      </c>
      <c r="J167" s="3">
        <f t="shared" si="29"/>
        <v>0</v>
      </c>
      <c r="K167" s="8">
        <f t="shared" si="30"/>
        <v>1.9999999999999996</v>
      </c>
      <c r="L167" s="3">
        <f t="shared" si="31"/>
        <v>0.59713795654271429</v>
      </c>
      <c r="M167" s="3"/>
    </row>
    <row r="168" spans="2:13" x14ac:dyDescent="0.3">
      <c r="B168">
        <v>0.151</v>
      </c>
      <c r="C168">
        <f t="shared" si="22"/>
        <v>-7.8676531568176472E-2</v>
      </c>
      <c r="D168" s="3">
        <f t="shared" si="23"/>
        <v>0.27961629309008057</v>
      </c>
      <c r="E168">
        <f t="shared" si="24"/>
        <v>0.12967653156817646</v>
      </c>
      <c r="F168" s="3">
        <f t="shared" si="25"/>
        <v>0.72038370690991926</v>
      </c>
      <c r="G168" s="7">
        <f t="shared" si="26"/>
        <v>0.20835306313635293</v>
      </c>
      <c r="H168" s="12">
        <f t="shared" si="27"/>
        <v>0</v>
      </c>
      <c r="I168" s="3">
        <f t="shared" si="28"/>
        <v>0</v>
      </c>
      <c r="J168" s="3">
        <f t="shared" si="29"/>
        <v>0</v>
      </c>
      <c r="K168" s="8">
        <f t="shared" si="30"/>
        <v>1.9999999999999996</v>
      </c>
      <c r="L168" s="3">
        <f t="shared" si="31"/>
        <v>0.59713795654271429</v>
      </c>
      <c r="M168" s="3"/>
    </row>
    <row r="169" spans="2:13" x14ac:dyDescent="0.3">
      <c r="B169">
        <v>0.152</v>
      </c>
      <c r="C169">
        <f t="shared" si="22"/>
        <v>-7.8396915275086396E-2</v>
      </c>
      <c r="D169" s="3">
        <f t="shared" si="23"/>
        <v>0.27961629309008057</v>
      </c>
      <c r="E169">
        <f t="shared" si="24"/>
        <v>0.13039691527508637</v>
      </c>
      <c r="F169" s="3">
        <f t="shared" si="25"/>
        <v>0.72038370690991926</v>
      </c>
      <c r="G169" s="7">
        <f t="shared" si="26"/>
        <v>0.20879383055017275</v>
      </c>
      <c r="H169" s="12">
        <f t="shared" si="27"/>
        <v>0</v>
      </c>
      <c r="I169" s="3">
        <f t="shared" si="28"/>
        <v>0</v>
      </c>
      <c r="J169" s="3">
        <f t="shared" si="29"/>
        <v>0</v>
      </c>
      <c r="K169" s="8">
        <f t="shared" si="30"/>
        <v>1.9999999999999996</v>
      </c>
      <c r="L169" s="3">
        <f t="shared" si="31"/>
        <v>0.59713795654271429</v>
      </c>
      <c r="M169" s="3"/>
    </row>
    <row r="170" spans="2:13" x14ac:dyDescent="0.3">
      <c r="B170">
        <v>0.153</v>
      </c>
      <c r="C170">
        <f t="shared" si="22"/>
        <v>-7.8117298981996319E-2</v>
      </c>
      <c r="D170" s="3">
        <f t="shared" si="23"/>
        <v>0.27961629309008057</v>
      </c>
      <c r="E170">
        <f t="shared" si="24"/>
        <v>0.13111729898199628</v>
      </c>
      <c r="F170" s="3">
        <f t="shared" si="25"/>
        <v>0.72038370690991926</v>
      </c>
      <c r="G170" s="7">
        <f t="shared" si="26"/>
        <v>0.2092345979639926</v>
      </c>
      <c r="H170" s="12">
        <f t="shared" si="27"/>
        <v>0</v>
      </c>
      <c r="I170" s="3">
        <f t="shared" si="28"/>
        <v>0</v>
      </c>
      <c r="J170" s="3">
        <f t="shared" si="29"/>
        <v>0</v>
      </c>
      <c r="K170" s="8">
        <f t="shared" si="30"/>
        <v>1.9999999999999996</v>
      </c>
      <c r="L170" s="3">
        <f t="shared" si="31"/>
        <v>0.59713795654271429</v>
      </c>
      <c r="M170" s="3"/>
    </row>
    <row r="171" spans="2:13" x14ac:dyDescent="0.3">
      <c r="B171">
        <v>0.154</v>
      </c>
      <c r="C171">
        <f t="shared" si="22"/>
        <v>-7.7837682688906243E-2</v>
      </c>
      <c r="D171" s="3">
        <f t="shared" si="23"/>
        <v>0.27961629309008057</v>
      </c>
      <c r="E171">
        <f t="shared" si="24"/>
        <v>0.13183768268890619</v>
      </c>
      <c r="F171" s="3">
        <f t="shared" si="25"/>
        <v>0.72038370690991926</v>
      </c>
      <c r="G171" s="7">
        <f t="shared" si="26"/>
        <v>0.20967536537781245</v>
      </c>
      <c r="H171" s="12">
        <f t="shared" si="27"/>
        <v>0</v>
      </c>
      <c r="I171" s="3">
        <f t="shared" si="28"/>
        <v>0</v>
      </c>
      <c r="J171" s="3">
        <f t="shared" si="29"/>
        <v>0</v>
      </c>
      <c r="K171" s="8">
        <f t="shared" si="30"/>
        <v>1.9999999999999996</v>
      </c>
      <c r="L171" s="3">
        <f t="shared" si="31"/>
        <v>0.59713795654271429</v>
      </c>
      <c r="M171" s="3"/>
    </row>
    <row r="172" spans="2:13" x14ac:dyDescent="0.3">
      <c r="B172">
        <v>0.155</v>
      </c>
      <c r="C172">
        <f t="shared" si="22"/>
        <v>-7.7558066395816166E-2</v>
      </c>
      <c r="D172" s="3">
        <f t="shared" si="23"/>
        <v>0.27961629309008057</v>
      </c>
      <c r="E172">
        <f t="shared" si="24"/>
        <v>0.1325580663958161</v>
      </c>
      <c r="F172" s="3">
        <f t="shared" si="25"/>
        <v>0.72038370690991926</v>
      </c>
      <c r="G172" s="7">
        <f t="shared" si="26"/>
        <v>0.21011613279163227</v>
      </c>
      <c r="H172" s="12">
        <f t="shared" si="27"/>
        <v>0</v>
      </c>
      <c r="I172" s="3">
        <f t="shared" si="28"/>
        <v>0</v>
      </c>
      <c r="J172" s="3">
        <f t="shared" si="29"/>
        <v>0</v>
      </c>
      <c r="K172" s="8">
        <f t="shared" si="30"/>
        <v>1.9999999999999996</v>
      </c>
      <c r="L172" s="3">
        <f t="shared" si="31"/>
        <v>0.59713795654271429</v>
      </c>
      <c r="M172" s="3"/>
    </row>
    <row r="173" spans="2:13" x14ac:dyDescent="0.3">
      <c r="B173">
        <v>0.156</v>
      </c>
      <c r="C173">
        <f t="shared" si="22"/>
        <v>-7.727845010272609E-2</v>
      </c>
      <c r="D173" s="3">
        <f t="shared" si="23"/>
        <v>0.27961629309008057</v>
      </c>
      <c r="E173">
        <f t="shared" si="24"/>
        <v>0.13327845010272601</v>
      </c>
      <c r="F173" s="3">
        <f t="shared" si="25"/>
        <v>0.72038370690991926</v>
      </c>
      <c r="G173" s="7">
        <f t="shared" si="26"/>
        <v>0.21055690020545209</v>
      </c>
      <c r="H173" s="12">
        <f t="shared" si="27"/>
        <v>0</v>
      </c>
      <c r="I173" s="3">
        <f t="shared" si="28"/>
        <v>0</v>
      </c>
      <c r="J173" s="3">
        <f t="shared" si="29"/>
        <v>0</v>
      </c>
      <c r="K173" s="8">
        <f t="shared" si="30"/>
        <v>1.9999999999999996</v>
      </c>
      <c r="L173" s="3">
        <f t="shared" si="31"/>
        <v>0.59713795654271429</v>
      </c>
      <c r="M173" s="3"/>
    </row>
    <row r="174" spans="2:13" x14ac:dyDescent="0.3">
      <c r="B174">
        <v>0.157</v>
      </c>
      <c r="C174">
        <f t="shared" si="22"/>
        <v>-7.6998833809636014E-2</v>
      </c>
      <c r="D174" s="3">
        <f t="shared" si="23"/>
        <v>0.27961629309008057</v>
      </c>
      <c r="E174">
        <f t="shared" si="24"/>
        <v>0.13399883380963593</v>
      </c>
      <c r="F174" s="3">
        <f t="shared" si="25"/>
        <v>0.72038370690991926</v>
      </c>
      <c r="G174" s="7">
        <f t="shared" si="26"/>
        <v>0.21099766761927194</v>
      </c>
      <c r="H174" s="12">
        <f t="shared" si="27"/>
        <v>0</v>
      </c>
      <c r="I174" s="3">
        <f t="shared" si="28"/>
        <v>0</v>
      </c>
      <c r="J174" s="3">
        <f t="shared" si="29"/>
        <v>0</v>
      </c>
      <c r="K174" s="8">
        <f t="shared" si="30"/>
        <v>1.9999999999999996</v>
      </c>
      <c r="L174" s="3">
        <f t="shared" si="31"/>
        <v>0.59713795654271429</v>
      </c>
      <c r="M174" s="3"/>
    </row>
    <row r="175" spans="2:13" x14ac:dyDescent="0.3">
      <c r="B175">
        <v>0.158</v>
      </c>
      <c r="C175">
        <f t="shared" si="22"/>
        <v>-7.6719217516545937E-2</v>
      </c>
      <c r="D175" s="3">
        <f t="shared" si="23"/>
        <v>0.27961629309008057</v>
      </c>
      <c r="E175">
        <f t="shared" si="24"/>
        <v>0.13471921751654584</v>
      </c>
      <c r="F175" s="3">
        <f t="shared" si="25"/>
        <v>0.72038370690991926</v>
      </c>
      <c r="G175" s="7">
        <f t="shared" si="26"/>
        <v>0.21143843503309179</v>
      </c>
      <c r="H175" s="12">
        <f t="shared" si="27"/>
        <v>0</v>
      </c>
      <c r="I175" s="3">
        <f t="shared" si="28"/>
        <v>0</v>
      </c>
      <c r="J175" s="3">
        <f t="shared" si="29"/>
        <v>0</v>
      </c>
      <c r="K175" s="8">
        <f t="shared" si="30"/>
        <v>1.9999999999999996</v>
      </c>
      <c r="L175" s="3">
        <f t="shared" si="31"/>
        <v>0.59713795654271429</v>
      </c>
      <c r="M175" s="3"/>
    </row>
    <row r="176" spans="2:13" x14ac:dyDescent="0.3">
      <c r="B176">
        <v>0.159</v>
      </c>
      <c r="C176">
        <f t="shared" si="22"/>
        <v>-7.6439601223455861E-2</v>
      </c>
      <c r="D176" s="3">
        <f t="shared" si="23"/>
        <v>0.27961629309008057</v>
      </c>
      <c r="E176">
        <f t="shared" si="24"/>
        <v>0.13543960122345575</v>
      </c>
      <c r="F176" s="3">
        <f t="shared" si="25"/>
        <v>0.72038370690991926</v>
      </c>
      <c r="G176" s="7">
        <f t="shared" si="26"/>
        <v>0.21187920244691161</v>
      </c>
      <c r="H176" s="12">
        <f t="shared" si="27"/>
        <v>0</v>
      </c>
      <c r="I176" s="3">
        <f t="shared" si="28"/>
        <v>0</v>
      </c>
      <c r="J176" s="3">
        <f t="shared" si="29"/>
        <v>0</v>
      </c>
      <c r="K176" s="8">
        <f t="shared" si="30"/>
        <v>1.9999999999999996</v>
      </c>
      <c r="L176" s="3">
        <f t="shared" si="31"/>
        <v>0.59713795654271429</v>
      </c>
      <c r="M176" s="3"/>
    </row>
    <row r="177" spans="2:13" x14ac:dyDescent="0.3">
      <c r="B177">
        <v>0.16</v>
      </c>
      <c r="C177">
        <f t="shared" si="22"/>
        <v>-7.6159984930365784E-2</v>
      </c>
      <c r="D177" s="3">
        <f t="shared" si="23"/>
        <v>0.27961629309008057</v>
      </c>
      <c r="E177">
        <f t="shared" si="24"/>
        <v>0.13615998493036566</v>
      </c>
      <c r="F177" s="3">
        <f t="shared" si="25"/>
        <v>0.72038370690991926</v>
      </c>
      <c r="G177" s="7">
        <f t="shared" si="26"/>
        <v>0.21231996986073143</v>
      </c>
      <c r="H177" s="12">
        <f t="shared" si="27"/>
        <v>0</v>
      </c>
      <c r="I177" s="3">
        <f t="shared" si="28"/>
        <v>0</v>
      </c>
      <c r="J177" s="3">
        <f t="shared" si="29"/>
        <v>0</v>
      </c>
      <c r="K177" s="8">
        <f t="shared" si="30"/>
        <v>1.9999999999999996</v>
      </c>
      <c r="L177" s="3">
        <f t="shared" si="31"/>
        <v>0.59713795654271429</v>
      </c>
      <c r="M177" s="3"/>
    </row>
    <row r="178" spans="2:13" x14ac:dyDescent="0.3">
      <c r="B178">
        <v>0.161</v>
      </c>
      <c r="C178">
        <f t="shared" si="22"/>
        <v>-7.5880368637275708E-2</v>
      </c>
      <c r="D178" s="3">
        <f t="shared" si="23"/>
        <v>0.27961629309008057</v>
      </c>
      <c r="E178">
        <f t="shared" si="24"/>
        <v>0.13688036863727557</v>
      </c>
      <c r="F178" s="3">
        <f t="shared" si="25"/>
        <v>0.72038370690991926</v>
      </c>
      <c r="G178" s="7">
        <f t="shared" si="26"/>
        <v>0.21276073727455128</v>
      </c>
      <c r="H178" s="12">
        <f t="shared" si="27"/>
        <v>0</v>
      </c>
      <c r="I178" s="3">
        <f t="shared" si="28"/>
        <v>0</v>
      </c>
      <c r="J178" s="3">
        <f t="shared" si="29"/>
        <v>0</v>
      </c>
      <c r="K178" s="8">
        <f t="shared" si="30"/>
        <v>1.9999999999999996</v>
      </c>
      <c r="L178" s="3">
        <f t="shared" si="31"/>
        <v>0.59713795654271429</v>
      </c>
      <c r="M178" s="3"/>
    </row>
    <row r="179" spans="2:13" x14ac:dyDescent="0.3">
      <c r="B179">
        <v>0.16200000000000001</v>
      </c>
      <c r="C179">
        <f t="shared" si="22"/>
        <v>-7.5600752344185632E-2</v>
      </c>
      <c r="D179" s="3">
        <f t="shared" si="23"/>
        <v>0.27961629309008057</v>
      </c>
      <c r="E179">
        <f t="shared" si="24"/>
        <v>0.13760075234418548</v>
      </c>
      <c r="F179" s="3">
        <f t="shared" si="25"/>
        <v>0.72038370690991926</v>
      </c>
      <c r="G179" s="7">
        <f t="shared" si="26"/>
        <v>0.21320150468837112</v>
      </c>
      <c r="H179" s="12">
        <f t="shared" si="27"/>
        <v>0</v>
      </c>
      <c r="I179" s="3">
        <f t="shared" si="28"/>
        <v>0</v>
      </c>
      <c r="J179" s="3">
        <f t="shared" si="29"/>
        <v>0</v>
      </c>
      <c r="K179" s="8">
        <f t="shared" si="30"/>
        <v>1.9999999999999996</v>
      </c>
      <c r="L179" s="3">
        <f t="shared" si="31"/>
        <v>0.59713795654271429</v>
      </c>
      <c r="M179" s="3"/>
    </row>
    <row r="180" spans="2:13" x14ac:dyDescent="0.3">
      <c r="B180">
        <v>0.16300000000000001</v>
      </c>
      <c r="C180">
        <f t="shared" si="22"/>
        <v>-7.5321136051095555E-2</v>
      </c>
      <c r="D180" s="3">
        <f t="shared" si="23"/>
        <v>0.27961629309008057</v>
      </c>
      <c r="E180">
        <f t="shared" si="24"/>
        <v>0.13832113605109539</v>
      </c>
      <c r="F180" s="3">
        <f t="shared" si="25"/>
        <v>0.72038370690991926</v>
      </c>
      <c r="G180" s="7">
        <f t="shared" si="26"/>
        <v>0.21364227210219094</v>
      </c>
      <c r="H180" s="12">
        <f t="shared" si="27"/>
        <v>0</v>
      </c>
      <c r="I180" s="3">
        <f t="shared" si="28"/>
        <v>0</v>
      </c>
      <c r="J180" s="3">
        <f t="shared" si="29"/>
        <v>0</v>
      </c>
      <c r="K180" s="8">
        <f t="shared" si="30"/>
        <v>1.9999999999999996</v>
      </c>
      <c r="L180" s="3">
        <f t="shared" si="31"/>
        <v>0.59713795654271429</v>
      </c>
      <c r="M180" s="3"/>
    </row>
    <row r="181" spans="2:13" x14ac:dyDescent="0.3">
      <c r="B181">
        <v>0.16400000000000001</v>
      </c>
      <c r="C181">
        <f t="shared" si="22"/>
        <v>-7.5041519758005479E-2</v>
      </c>
      <c r="D181" s="3">
        <f t="shared" si="23"/>
        <v>0.27961629309008057</v>
      </c>
      <c r="E181">
        <f t="shared" si="24"/>
        <v>0.1390415197580053</v>
      </c>
      <c r="F181" s="3">
        <f t="shared" si="25"/>
        <v>0.72038370690991926</v>
      </c>
      <c r="G181" s="7">
        <f t="shared" si="26"/>
        <v>0.21408303951601076</v>
      </c>
      <c r="H181" s="12">
        <f t="shared" si="27"/>
        <v>0</v>
      </c>
      <c r="I181" s="3">
        <f t="shared" si="28"/>
        <v>0</v>
      </c>
      <c r="J181" s="3">
        <f t="shared" si="29"/>
        <v>0</v>
      </c>
      <c r="K181" s="8">
        <f t="shared" si="30"/>
        <v>1.9999999999999996</v>
      </c>
      <c r="L181" s="3">
        <f t="shared" si="31"/>
        <v>0.59713795654271429</v>
      </c>
      <c r="M181" s="3"/>
    </row>
    <row r="182" spans="2:13" x14ac:dyDescent="0.3">
      <c r="B182">
        <v>0.16500000000000001</v>
      </c>
      <c r="C182">
        <f t="shared" si="22"/>
        <v>-7.4761903464915402E-2</v>
      </c>
      <c r="D182" s="3">
        <f t="shared" si="23"/>
        <v>0.27961629309008057</v>
      </c>
      <c r="E182">
        <f t="shared" si="24"/>
        <v>0.13976190346491521</v>
      </c>
      <c r="F182" s="3">
        <f t="shared" si="25"/>
        <v>0.72038370690991926</v>
      </c>
      <c r="G182" s="7">
        <f t="shared" si="26"/>
        <v>0.21452380692983061</v>
      </c>
      <c r="H182" s="12">
        <f t="shared" si="27"/>
        <v>0</v>
      </c>
      <c r="I182" s="3">
        <f t="shared" si="28"/>
        <v>0</v>
      </c>
      <c r="J182" s="3">
        <f t="shared" si="29"/>
        <v>0</v>
      </c>
      <c r="K182" s="8">
        <f t="shared" si="30"/>
        <v>1.9999999999999996</v>
      </c>
      <c r="L182" s="3">
        <f t="shared" si="31"/>
        <v>0.59713795654271429</v>
      </c>
      <c r="M182" s="3"/>
    </row>
    <row r="183" spans="2:13" x14ac:dyDescent="0.3">
      <c r="B183">
        <v>0.16600000000000001</v>
      </c>
      <c r="C183">
        <f t="shared" si="22"/>
        <v>-7.4482287171825326E-2</v>
      </c>
      <c r="D183" s="3">
        <f t="shared" si="23"/>
        <v>0.27961629309008057</v>
      </c>
      <c r="E183">
        <f t="shared" si="24"/>
        <v>0.14048228717182512</v>
      </c>
      <c r="F183" s="3">
        <f t="shared" si="25"/>
        <v>0.72038370690991926</v>
      </c>
      <c r="G183" s="7">
        <f t="shared" si="26"/>
        <v>0.21496457434365046</v>
      </c>
      <c r="H183" s="12">
        <f t="shared" si="27"/>
        <v>0</v>
      </c>
      <c r="I183" s="3">
        <f t="shared" si="28"/>
        <v>0</v>
      </c>
      <c r="J183" s="3">
        <f t="shared" si="29"/>
        <v>0</v>
      </c>
      <c r="K183" s="8">
        <f t="shared" si="30"/>
        <v>1.9999999999999996</v>
      </c>
      <c r="L183" s="3">
        <f t="shared" si="31"/>
        <v>0.59713795654271429</v>
      </c>
      <c r="M183" s="3"/>
    </row>
    <row r="184" spans="2:13" x14ac:dyDescent="0.3">
      <c r="B184">
        <v>0.16700000000000001</v>
      </c>
      <c r="C184">
        <f t="shared" si="22"/>
        <v>-7.420267087873525E-2</v>
      </c>
      <c r="D184" s="3">
        <f t="shared" si="23"/>
        <v>0.27961629309008057</v>
      </c>
      <c r="E184">
        <f t="shared" si="24"/>
        <v>0.14120267087873503</v>
      </c>
      <c r="F184" s="3">
        <f t="shared" si="25"/>
        <v>0.72038370690991926</v>
      </c>
      <c r="G184" s="7">
        <f t="shared" si="26"/>
        <v>0.21540534175747028</v>
      </c>
      <c r="H184" s="12">
        <f t="shared" si="27"/>
        <v>0</v>
      </c>
      <c r="I184" s="3">
        <f t="shared" si="28"/>
        <v>0</v>
      </c>
      <c r="J184" s="3">
        <f t="shared" si="29"/>
        <v>0</v>
      </c>
      <c r="K184" s="8">
        <f t="shared" si="30"/>
        <v>1.9999999999999996</v>
      </c>
      <c r="L184" s="3">
        <f t="shared" si="31"/>
        <v>0.59713795654271429</v>
      </c>
      <c r="M184" s="3"/>
    </row>
    <row r="185" spans="2:13" x14ac:dyDescent="0.3">
      <c r="B185">
        <v>0.16800000000000001</v>
      </c>
      <c r="C185">
        <f t="shared" si="22"/>
        <v>-7.3923054585645173E-2</v>
      </c>
      <c r="D185" s="3">
        <f t="shared" si="23"/>
        <v>0.27961629309008057</v>
      </c>
      <c r="E185">
        <f t="shared" si="24"/>
        <v>0.14192305458564494</v>
      </c>
      <c r="F185" s="3">
        <f t="shared" si="25"/>
        <v>0.72038370690991926</v>
      </c>
      <c r="G185" s="7">
        <f t="shared" si="26"/>
        <v>0.2158461091712901</v>
      </c>
      <c r="H185" s="12">
        <f t="shared" si="27"/>
        <v>0</v>
      </c>
      <c r="I185" s="3">
        <f t="shared" si="28"/>
        <v>0</v>
      </c>
      <c r="J185" s="3">
        <f t="shared" si="29"/>
        <v>0</v>
      </c>
      <c r="K185" s="8">
        <f t="shared" si="30"/>
        <v>1.9999999999999996</v>
      </c>
      <c r="L185" s="3">
        <f t="shared" si="31"/>
        <v>0.59713795654271429</v>
      </c>
      <c r="M185" s="3"/>
    </row>
    <row r="186" spans="2:13" x14ac:dyDescent="0.3">
      <c r="B186">
        <v>0.16900000000000001</v>
      </c>
      <c r="C186">
        <f t="shared" si="22"/>
        <v>-7.3643438292555097E-2</v>
      </c>
      <c r="D186" s="3">
        <f t="shared" si="23"/>
        <v>0.27961629309008057</v>
      </c>
      <c r="E186">
        <f t="shared" si="24"/>
        <v>0.14264343829255485</v>
      </c>
      <c r="F186" s="3">
        <f t="shared" si="25"/>
        <v>0.72038370690991926</v>
      </c>
      <c r="G186" s="7">
        <f t="shared" si="26"/>
        <v>0.21628687658510995</v>
      </c>
      <c r="H186" s="12">
        <f t="shared" si="27"/>
        <v>0</v>
      </c>
      <c r="I186" s="3">
        <f t="shared" si="28"/>
        <v>0</v>
      </c>
      <c r="J186" s="3">
        <f t="shared" si="29"/>
        <v>0</v>
      </c>
      <c r="K186" s="8">
        <f t="shared" si="30"/>
        <v>1.9999999999999996</v>
      </c>
      <c r="L186" s="3">
        <f t="shared" si="31"/>
        <v>0.59713795654271429</v>
      </c>
      <c r="M186" s="3"/>
    </row>
    <row r="187" spans="2:13" x14ac:dyDescent="0.3">
      <c r="B187">
        <v>0.17</v>
      </c>
      <c r="C187">
        <f t="shared" si="22"/>
        <v>-7.336382199946502E-2</v>
      </c>
      <c r="D187" s="3">
        <f t="shared" si="23"/>
        <v>0.27961629309008057</v>
      </c>
      <c r="E187">
        <f t="shared" si="24"/>
        <v>0.14336382199946476</v>
      </c>
      <c r="F187" s="3">
        <f t="shared" si="25"/>
        <v>0.72038370690991926</v>
      </c>
      <c r="G187" s="7">
        <f t="shared" si="26"/>
        <v>0.2167276439989298</v>
      </c>
      <c r="H187" s="12">
        <f t="shared" si="27"/>
        <v>0</v>
      </c>
      <c r="I187" s="3">
        <f t="shared" si="28"/>
        <v>0</v>
      </c>
      <c r="J187" s="3">
        <f t="shared" si="29"/>
        <v>0</v>
      </c>
      <c r="K187" s="8">
        <f t="shared" si="30"/>
        <v>1.9999999999999996</v>
      </c>
      <c r="L187" s="3">
        <f t="shared" si="31"/>
        <v>0.59713795654271429</v>
      </c>
      <c r="M187" s="3"/>
    </row>
    <row r="188" spans="2:13" x14ac:dyDescent="0.3">
      <c r="B188">
        <v>0.17100000000000001</v>
      </c>
      <c r="C188">
        <f t="shared" si="22"/>
        <v>-7.3084205706374944E-2</v>
      </c>
      <c r="D188" s="3">
        <f t="shared" si="23"/>
        <v>0.27961629309008057</v>
      </c>
      <c r="E188">
        <f t="shared" si="24"/>
        <v>0.14408420570637467</v>
      </c>
      <c r="F188" s="3">
        <f t="shared" si="25"/>
        <v>0.72038370690991926</v>
      </c>
      <c r="G188" s="7">
        <f t="shared" si="26"/>
        <v>0.21716841141274962</v>
      </c>
      <c r="H188" s="12">
        <f t="shared" si="27"/>
        <v>0</v>
      </c>
      <c r="I188" s="3">
        <f t="shared" si="28"/>
        <v>0</v>
      </c>
      <c r="J188" s="3">
        <f t="shared" si="29"/>
        <v>0</v>
      </c>
      <c r="K188" s="8">
        <f t="shared" si="30"/>
        <v>1.9999999999999996</v>
      </c>
      <c r="L188" s="3">
        <f t="shared" si="31"/>
        <v>0.59713795654271429</v>
      </c>
      <c r="M188" s="3"/>
    </row>
    <row r="189" spans="2:13" x14ac:dyDescent="0.3">
      <c r="B189">
        <v>0.17200000000000001</v>
      </c>
      <c r="C189">
        <f t="shared" si="22"/>
        <v>-7.2804589413284868E-2</v>
      </c>
      <c r="D189" s="3">
        <f t="shared" si="23"/>
        <v>0.27961629309008057</v>
      </c>
      <c r="E189">
        <f t="shared" si="24"/>
        <v>0.14480458941328458</v>
      </c>
      <c r="F189" s="3">
        <f t="shared" si="25"/>
        <v>0.72038370690991926</v>
      </c>
      <c r="G189" s="7">
        <f t="shared" si="26"/>
        <v>0.21760917882656944</v>
      </c>
      <c r="H189" s="12">
        <f t="shared" si="27"/>
        <v>0</v>
      </c>
      <c r="I189" s="3">
        <f t="shared" si="28"/>
        <v>0</v>
      </c>
      <c r="J189" s="3">
        <f t="shared" si="29"/>
        <v>0</v>
      </c>
      <c r="K189" s="8">
        <f t="shared" si="30"/>
        <v>1.9999999999999996</v>
      </c>
      <c r="L189" s="3">
        <f t="shared" si="31"/>
        <v>0.59713795654271429</v>
      </c>
      <c r="M189" s="3"/>
    </row>
    <row r="190" spans="2:13" x14ac:dyDescent="0.3">
      <c r="B190">
        <v>0.17300000000000001</v>
      </c>
      <c r="C190">
        <f t="shared" si="22"/>
        <v>-7.2524973120194791E-2</v>
      </c>
      <c r="D190" s="3">
        <f t="shared" si="23"/>
        <v>0.27961629309008057</v>
      </c>
      <c r="E190">
        <f t="shared" si="24"/>
        <v>0.1455249731201945</v>
      </c>
      <c r="F190" s="3">
        <f t="shared" si="25"/>
        <v>0.72038370690991926</v>
      </c>
      <c r="G190" s="7">
        <f t="shared" si="26"/>
        <v>0.21804994624038929</v>
      </c>
      <c r="H190" s="12">
        <f t="shared" si="27"/>
        <v>0</v>
      </c>
      <c r="I190" s="3">
        <f t="shared" si="28"/>
        <v>0</v>
      </c>
      <c r="J190" s="3">
        <f t="shared" si="29"/>
        <v>0</v>
      </c>
      <c r="K190" s="8">
        <f t="shared" si="30"/>
        <v>1.9999999999999996</v>
      </c>
      <c r="L190" s="3">
        <f t="shared" si="31"/>
        <v>0.59713795654271429</v>
      </c>
      <c r="M190" s="3"/>
    </row>
    <row r="191" spans="2:13" x14ac:dyDescent="0.3">
      <c r="B191">
        <v>0.17400000000000002</v>
      </c>
      <c r="C191">
        <f t="shared" si="22"/>
        <v>-7.2245356827104715E-2</v>
      </c>
      <c r="D191" s="3">
        <f t="shared" si="23"/>
        <v>0.27961629309008057</v>
      </c>
      <c r="E191">
        <f t="shared" si="24"/>
        <v>0.14624535682710441</v>
      </c>
      <c r="F191" s="3">
        <f t="shared" si="25"/>
        <v>0.72038370690991926</v>
      </c>
      <c r="G191" s="7">
        <f t="shared" si="26"/>
        <v>0.21849071365420913</v>
      </c>
      <c r="H191" s="12">
        <f t="shared" si="27"/>
        <v>0</v>
      </c>
      <c r="I191" s="3">
        <f t="shared" si="28"/>
        <v>0</v>
      </c>
      <c r="J191" s="3">
        <f t="shared" si="29"/>
        <v>0</v>
      </c>
      <c r="K191" s="8">
        <f t="shared" si="30"/>
        <v>1.9999999999999996</v>
      </c>
      <c r="L191" s="3">
        <f t="shared" si="31"/>
        <v>0.59713795654271429</v>
      </c>
      <c r="M191" s="3"/>
    </row>
    <row r="192" spans="2:13" x14ac:dyDescent="0.3">
      <c r="B192">
        <v>0.17500000000000002</v>
      </c>
      <c r="C192">
        <f t="shared" si="22"/>
        <v>-7.1965740534014638E-2</v>
      </c>
      <c r="D192" s="3">
        <f t="shared" si="23"/>
        <v>0.27961629309008057</v>
      </c>
      <c r="E192">
        <f t="shared" si="24"/>
        <v>0.14696574053401432</v>
      </c>
      <c r="F192" s="3">
        <f t="shared" si="25"/>
        <v>0.72038370690991926</v>
      </c>
      <c r="G192" s="7">
        <f t="shared" si="26"/>
        <v>0.21893148106802895</v>
      </c>
      <c r="H192" s="12">
        <f t="shared" si="27"/>
        <v>0</v>
      </c>
      <c r="I192" s="3">
        <f t="shared" si="28"/>
        <v>0</v>
      </c>
      <c r="J192" s="3">
        <f t="shared" si="29"/>
        <v>0</v>
      </c>
      <c r="K192" s="8">
        <f t="shared" si="30"/>
        <v>1.9999999999999996</v>
      </c>
      <c r="L192" s="3">
        <f t="shared" si="31"/>
        <v>0.59713795654271429</v>
      </c>
      <c r="M192" s="3"/>
    </row>
    <row r="193" spans="2:13" x14ac:dyDescent="0.3">
      <c r="B193">
        <v>0.17599999999999999</v>
      </c>
      <c r="C193">
        <f t="shared" si="22"/>
        <v>-7.1686124240924562E-2</v>
      </c>
      <c r="D193" s="3">
        <f t="shared" si="23"/>
        <v>0.27961629309008057</v>
      </c>
      <c r="E193">
        <f t="shared" si="24"/>
        <v>0.14768612424092423</v>
      </c>
      <c r="F193" s="3">
        <f t="shared" si="25"/>
        <v>0.72038370690991926</v>
      </c>
      <c r="G193" s="7">
        <f t="shared" si="26"/>
        <v>0.21937224848184878</v>
      </c>
      <c r="H193" s="12">
        <f t="shared" si="27"/>
        <v>0</v>
      </c>
      <c r="I193" s="3">
        <f t="shared" si="28"/>
        <v>0</v>
      </c>
      <c r="J193" s="3">
        <f t="shared" si="29"/>
        <v>0</v>
      </c>
      <c r="K193" s="8">
        <f t="shared" si="30"/>
        <v>1.9999999999999996</v>
      </c>
      <c r="L193" s="3">
        <f t="shared" si="31"/>
        <v>0.59713795654271429</v>
      </c>
      <c r="M193" s="3"/>
    </row>
    <row r="194" spans="2:13" x14ac:dyDescent="0.3">
      <c r="B194">
        <v>0.17699999999999999</v>
      </c>
      <c r="C194">
        <f t="shared" si="22"/>
        <v>-7.1406507947834486E-2</v>
      </c>
      <c r="D194" s="3">
        <f t="shared" si="23"/>
        <v>0.27961629309008057</v>
      </c>
      <c r="E194">
        <f t="shared" si="24"/>
        <v>0.14840650794783414</v>
      </c>
      <c r="F194" s="3">
        <f t="shared" si="25"/>
        <v>0.72038370690991926</v>
      </c>
      <c r="G194" s="7">
        <f t="shared" si="26"/>
        <v>0.21981301589566862</v>
      </c>
      <c r="H194" s="12">
        <f t="shared" si="27"/>
        <v>0</v>
      </c>
      <c r="I194" s="3">
        <f t="shared" si="28"/>
        <v>0</v>
      </c>
      <c r="J194" s="3">
        <f t="shared" si="29"/>
        <v>0</v>
      </c>
      <c r="K194" s="8">
        <f t="shared" si="30"/>
        <v>1.9999999999999996</v>
      </c>
      <c r="L194" s="3">
        <f t="shared" si="31"/>
        <v>0.59713795654271429</v>
      </c>
      <c r="M194" s="3"/>
    </row>
    <row r="195" spans="2:13" x14ac:dyDescent="0.3">
      <c r="B195">
        <v>0.17799999999999999</v>
      </c>
      <c r="C195">
        <f t="shared" si="22"/>
        <v>-7.1126891654744409E-2</v>
      </c>
      <c r="D195" s="3">
        <f t="shared" si="23"/>
        <v>0.27961629309008057</v>
      </c>
      <c r="E195">
        <f t="shared" si="24"/>
        <v>0.14912689165474405</v>
      </c>
      <c r="F195" s="3">
        <f t="shared" si="25"/>
        <v>0.72038370690991926</v>
      </c>
      <c r="G195" s="7">
        <f t="shared" si="26"/>
        <v>0.22025378330948847</v>
      </c>
      <c r="H195" s="12">
        <f t="shared" si="27"/>
        <v>0</v>
      </c>
      <c r="I195" s="3">
        <f t="shared" si="28"/>
        <v>0</v>
      </c>
      <c r="J195" s="3">
        <f t="shared" si="29"/>
        <v>0</v>
      </c>
      <c r="K195" s="8">
        <f t="shared" si="30"/>
        <v>1.9999999999999996</v>
      </c>
      <c r="L195" s="3">
        <f t="shared" si="31"/>
        <v>0.59713795654271429</v>
      </c>
      <c r="M195" s="3"/>
    </row>
    <row r="196" spans="2:13" x14ac:dyDescent="0.3">
      <c r="B196">
        <v>0.17899999999999999</v>
      </c>
      <c r="C196">
        <f t="shared" si="22"/>
        <v>-7.0847275361654333E-2</v>
      </c>
      <c r="D196" s="3">
        <f t="shared" si="23"/>
        <v>0.27961629309008057</v>
      </c>
      <c r="E196">
        <f t="shared" si="24"/>
        <v>0.14984727536165396</v>
      </c>
      <c r="F196" s="3">
        <f t="shared" si="25"/>
        <v>0.72038370690991926</v>
      </c>
      <c r="G196" s="7">
        <f t="shared" si="26"/>
        <v>0.22069455072330829</v>
      </c>
      <c r="H196" s="12">
        <f t="shared" si="27"/>
        <v>0</v>
      </c>
      <c r="I196" s="3">
        <f t="shared" si="28"/>
        <v>0</v>
      </c>
      <c r="J196" s="3">
        <f t="shared" si="29"/>
        <v>0</v>
      </c>
      <c r="K196" s="8">
        <f t="shared" si="30"/>
        <v>1.9999999999999996</v>
      </c>
      <c r="L196" s="3">
        <f t="shared" si="31"/>
        <v>0.59713795654271429</v>
      </c>
      <c r="M196" s="3"/>
    </row>
    <row r="197" spans="2:13" x14ac:dyDescent="0.3">
      <c r="B197">
        <v>0.18</v>
      </c>
      <c r="C197">
        <f t="shared" si="22"/>
        <v>-7.0567659068564256E-2</v>
      </c>
      <c r="D197" s="3">
        <f t="shared" si="23"/>
        <v>0.27961629309008057</v>
      </c>
      <c r="E197">
        <f t="shared" si="24"/>
        <v>0.15056765906856387</v>
      </c>
      <c r="F197" s="3">
        <f t="shared" si="25"/>
        <v>0.72038370690991926</v>
      </c>
      <c r="G197" s="7">
        <f t="shared" si="26"/>
        <v>0.22113531813712811</v>
      </c>
      <c r="H197" s="12">
        <f t="shared" si="27"/>
        <v>0</v>
      </c>
      <c r="I197" s="3">
        <f t="shared" si="28"/>
        <v>0</v>
      </c>
      <c r="J197" s="3">
        <f t="shared" si="29"/>
        <v>0</v>
      </c>
      <c r="K197" s="8">
        <f t="shared" si="30"/>
        <v>1.9999999999999996</v>
      </c>
      <c r="L197" s="3">
        <f t="shared" si="31"/>
        <v>0.59713795654271429</v>
      </c>
      <c r="M197" s="3"/>
    </row>
    <row r="198" spans="2:13" x14ac:dyDescent="0.3">
      <c r="B198">
        <v>0.18099999999999999</v>
      </c>
      <c r="C198">
        <f t="shared" si="22"/>
        <v>-7.028804277547418E-2</v>
      </c>
      <c r="D198" s="3">
        <f t="shared" si="23"/>
        <v>0.27961629309008057</v>
      </c>
      <c r="E198">
        <f t="shared" si="24"/>
        <v>0.15128804277547378</v>
      </c>
      <c r="F198" s="3">
        <f t="shared" si="25"/>
        <v>0.72038370690991926</v>
      </c>
      <c r="G198" s="7">
        <f t="shared" si="26"/>
        <v>0.22157608555094796</v>
      </c>
      <c r="H198" s="12">
        <f t="shared" si="27"/>
        <v>0</v>
      </c>
      <c r="I198" s="3">
        <f t="shared" si="28"/>
        <v>0</v>
      </c>
      <c r="J198" s="3">
        <f t="shared" si="29"/>
        <v>0</v>
      </c>
      <c r="K198" s="8">
        <f t="shared" si="30"/>
        <v>1.9999999999999996</v>
      </c>
      <c r="L198" s="3">
        <f t="shared" si="31"/>
        <v>0.59713795654271429</v>
      </c>
      <c r="M198" s="3"/>
    </row>
    <row r="199" spans="2:13" x14ac:dyDescent="0.3">
      <c r="B199">
        <v>0.182</v>
      </c>
      <c r="C199">
        <f t="shared" si="22"/>
        <v>-7.0008426482384103E-2</v>
      </c>
      <c r="D199" s="3">
        <f t="shared" si="23"/>
        <v>0.27961629309008057</v>
      </c>
      <c r="E199">
        <f t="shared" si="24"/>
        <v>0.15200842648238369</v>
      </c>
      <c r="F199" s="3">
        <f t="shared" si="25"/>
        <v>0.72038370690991926</v>
      </c>
      <c r="G199" s="7">
        <f t="shared" si="26"/>
        <v>0.22201685296476781</v>
      </c>
      <c r="H199" s="12">
        <f t="shared" si="27"/>
        <v>0</v>
      </c>
      <c r="I199" s="3">
        <f t="shared" si="28"/>
        <v>0</v>
      </c>
      <c r="J199" s="3">
        <f t="shared" si="29"/>
        <v>0</v>
      </c>
      <c r="K199" s="8">
        <f t="shared" si="30"/>
        <v>1.9999999999999996</v>
      </c>
      <c r="L199" s="3">
        <f t="shared" si="31"/>
        <v>0.59713795654271429</v>
      </c>
      <c r="M199" s="3"/>
    </row>
    <row r="200" spans="2:13" x14ac:dyDescent="0.3">
      <c r="B200">
        <v>0.183</v>
      </c>
      <c r="C200">
        <f t="shared" si="22"/>
        <v>-6.9728810189294027E-2</v>
      </c>
      <c r="D200" s="3">
        <f t="shared" si="23"/>
        <v>0.27961629309008057</v>
      </c>
      <c r="E200">
        <f t="shared" si="24"/>
        <v>0.1527288101892936</v>
      </c>
      <c r="F200" s="3">
        <f t="shared" si="25"/>
        <v>0.72038370690991926</v>
      </c>
      <c r="G200" s="7">
        <f t="shared" si="26"/>
        <v>0.22245762037858763</v>
      </c>
      <c r="H200" s="12">
        <f t="shared" si="27"/>
        <v>0</v>
      </c>
      <c r="I200" s="3">
        <f t="shared" si="28"/>
        <v>0</v>
      </c>
      <c r="J200" s="3">
        <f t="shared" si="29"/>
        <v>0</v>
      </c>
      <c r="K200" s="8">
        <f t="shared" si="30"/>
        <v>1.9999999999999996</v>
      </c>
      <c r="L200" s="3">
        <f t="shared" si="31"/>
        <v>0.59713795654271429</v>
      </c>
      <c r="M200" s="3"/>
    </row>
    <row r="201" spans="2:13" x14ac:dyDescent="0.3">
      <c r="B201">
        <v>0.184</v>
      </c>
      <c r="C201">
        <f t="shared" si="22"/>
        <v>-6.9449193896203951E-2</v>
      </c>
      <c r="D201" s="3">
        <f t="shared" si="23"/>
        <v>0.27961629309008057</v>
      </c>
      <c r="E201">
        <f t="shared" si="24"/>
        <v>0.15344919389620351</v>
      </c>
      <c r="F201" s="3">
        <f t="shared" si="25"/>
        <v>0.72038370690991926</v>
      </c>
      <c r="G201" s="7">
        <f t="shared" si="26"/>
        <v>0.22289838779240745</v>
      </c>
      <c r="H201" s="12">
        <f t="shared" si="27"/>
        <v>0</v>
      </c>
      <c r="I201" s="3">
        <f t="shared" si="28"/>
        <v>0</v>
      </c>
      <c r="J201" s="3">
        <f t="shared" si="29"/>
        <v>0</v>
      </c>
      <c r="K201" s="8">
        <f t="shared" si="30"/>
        <v>1.9999999999999996</v>
      </c>
      <c r="L201" s="3">
        <f t="shared" si="31"/>
        <v>0.59713795654271429</v>
      </c>
      <c r="M201" s="3"/>
    </row>
    <row r="202" spans="2:13" x14ac:dyDescent="0.3">
      <c r="B202">
        <v>0.185</v>
      </c>
      <c r="C202">
        <f t="shared" si="22"/>
        <v>-6.9169577603113874E-2</v>
      </c>
      <c r="D202" s="3">
        <f t="shared" si="23"/>
        <v>0.27961629309008057</v>
      </c>
      <c r="E202">
        <f t="shared" si="24"/>
        <v>0.15416957760311342</v>
      </c>
      <c r="F202" s="3">
        <f t="shared" si="25"/>
        <v>0.72038370690991926</v>
      </c>
      <c r="G202" s="7">
        <f t="shared" si="26"/>
        <v>0.2233391552062273</v>
      </c>
      <c r="H202" s="12">
        <f t="shared" si="27"/>
        <v>0</v>
      </c>
      <c r="I202" s="3">
        <f t="shared" si="28"/>
        <v>0</v>
      </c>
      <c r="J202" s="3">
        <f t="shared" si="29"/>
        <v>0</v>
      </c>
      <c r="K202" s="8">
        <f t="shared" si="30"/>
        <v>1.9999999999999996</v>
      </c>
      <c r="L202" s="3">
        <f t="shared" si="31"/>
        <v>0.59713795654271429</v>
      </c>
      <c r="M202" s="3"/>
    </row>
    <row r="203" spans="2:13" x14ac:dyDescent="0.3">
      <c r="B203">
        <v>0.186</v>
      </c>
      <c r="C203">
        <f t="shared" si="22"/>
        <v>-6.8889961310023798E-2</v>
      </c>
      <c r="D203" s="3">
        <f t="shared" si="23"/>
        <v>0.27961629309008057</v>
      </c>
      <c r="E203">
        <f t="shared" si="24"/>
        <v>0.15488996131002333</v>
      </c>
      <c r="F203" s="3">
        <f t="shared" si="25"/>
        <v>0.72038370690991926</v>
      </c>
      <c r="G203" s="7">
        <f t="shared" si="26"/>
        <v>0.22377992262004714</v>
      </c>
      <c r="H203" s="12">
        <f t="shared" si="27"/>
        <v>0</v>
      </c>
      <c r="I203" s="3">
        <f t="shared" si="28"/>
        <v>0</v>
      </c>
      <c r="J203" s="3">
        <f t="shared" si="29"/>
        <v>0</v>
      </c>
      <c r="K203" s="8">
        <f t="shared" si="30"/>
        <v>1.9999999999999996</v>
      </c>
      <c r="L203" s="3">
        <f t="shared" si="31"/>
        <v>0.59713795654271429</v>
      </c>
      <c r="M203" s="3"/>
    </row>
    <row r="204" spans="2:13" x14ac:dyDescent="0.3">
      <c r="B204">
        <v>0.187</v>
      </c>
      <c r="C204">
        <f t="shared" si="22"/>
        <v>-6.8610345016933721E-2</v>
      </c>
      <c r="D204" s="3">
        <f t="shared" si="23"/>
        <v>0.27961629309008057</v>
      </c>
      <c r="E204">
        <f t="shared" si="24"/>
        <v>0.15561034501693324</v>
      </c>
      <c r="F204" s="3">
        <f t="shared" si="25"/>
        <v>0.72038370690991926</v>
      </c>
      <c r="G204" s="7">
        <f t="shared" si="26"/>
        <v>0.22422069003386697</v>
      </c>
      <c r="H204" s="12">
        <f t="shared" si="27"/>
        <v>0</v>
      </c>
      <c r="I204" s="3">
        <f t="shared" si="28"/>
        <v>0</v>
      </c>
      <c r="J204" s="3">
        <f t="shared" si="29"/>
        <v>0</v>
      </c>
      <c r="K204" s="8">
        <f t="shared" si="30"/>
        <v>1.9999999999999996</v>
      </c>
      <c r="L204" s="3">
        <f t="shared" si="31"/>
        <v>0.59713795654271429</v>
      </c>
      <c r="M204" s="3"/>
    </row>
    <row r="205" spans="2:13" x14ac:dyDescent="0.3">
      <c r="B205">
        <v>0.188</v>
      </c>
      <c r="C205">
        <f t="shared" si="22"/>
        <v>-6.8330728723843645E-2</v>
      </c>
      <c r="D205" s="3">
        <f t="shared" si="23"/>
        <v>0.27961629309008057</v>
      </c>
      <c r="E205">
        <f t="shared" si="24"/>
        <v>0.15633072872384315</v>
      </c>
      <c r="F205" s="3">
        <f t="shared" si="25"/>
        <v>0.72038370690991926</v>
      </c>
      <c r="G205" s="7">
        <f t="shared" si="26"/>
        <v>0.22466145744768679</v>
      </c>
      <c r="H205" s="12">
        <f t="shared" si="27"/>
        <v>0</v>
      </c>
      <c r="I205" s="3">
        <f t="shared" si="28"/>
        <v>0</v>
      </c>
      <c r="J205" s="3">
        <f t="shared" si="29"/>
        <v>0</v>
      </c>
      <c r="K205" s="8">
        <f t="shared" si="30"/>
        <v>1.9999999999999996</v>
      </c>
      <c r="L205" s="3">
        <f t="shared" si="31"/>
        <v>0.59713795654271429</v>
      </c>
      <c r="M205" s="3"/>
    </row>
    <row r="206" spans="2:13" x14ac:dyDescent="0.3">
      <c r="B206">
        <v>0.189</v>
      </c>
      <c r="C206">
        <f t="shared" si="22"/>
        <v>-6.8051112430753569E-2</v>
      </c>
      <c r="D206" s="3">
        <f t="shared" si="23"/>
        <v>0.27961629309008057</v>
      </c>
      <c r="E206">
        <f t="shared" si="24"/>
        <v>0.15705111243075306</v>
      </c>
      <c r="F206" s="3">
        <f t="shared" si="25"/>
        <v>0.72038370690991926</v>
      </c>
      <c r="G206" s="7">
        <f t="shared" si="26"/>
        <v>0.22510222486150663</v>
      </c>
      <c r="H206" s="12">
        <f t="shared" si="27"/>
        <v>0</v>
      </c>
      <c r="I206" s="3">
        <f t="shared" si="28"/>
        <v>0</v>
      </c>
      <c r="J206" s="3">
        <f t="shared" si="29"/>
        <v>0</v>
      </c>
      <c r="K206" s="8">
        <f t="shared" si="30"/>
        <v>1.9999999999999996</v>
      </c>
      <c r="L206" s="3">
        <f t="shared" si="31"/>
        <v>0.59713795654271429</v>
      </c>
      <c r="M206" s="3"/>
    </row>
    <row r="207" spans="2:13" x14ac:dyDescent="0.3">
      <c r="B207">
        <v>0.19</v>
      </c>
      <c r="C207">
        <f t="shared" si="22"/>
        <v>-6.7771496137663492E-2</v>
      </c>
      <c r="D207" s="3">
        <f t="shared" si="23"/>
        <v>0.27961629309008057</v>
      </c>
      <c r="E207">
        <f t="shared" si="24"/>
        <v>0.15777149613766298</v>
      </c>
      <c r="F207" s="3">
        <f t="shared" si="25"/>
        <v>0.72038370690991926</v>
      </c>
      <c r="G207" s="7">
        <f t="shared" si="26"/>
        <v>0.22554299227532648</v>
      </c>
      <c r="H207" s="12">
        <f t="shared" si="27"/>
        <v>0</v>
      </c>
      <c r="I207" s="3">
        <f t="shared" si="28"/>
        <v>0</v>
      </c>
      <c r="J207" s="3">
        <f t="shared" si="29"/>
        <v>0</v>
      </c>
      <c r="K207" s="8">
        <f t="shared" si="30"/>
        <v>1.9999999999999996</v>
      </c>
      <c r="L207" s="3">
        <f t="shared" si="31"/>
        <v>0.59713795654271429</v>
      </c>
      <c r="M207" s="3"/>
    </row>
    <row r="208" spans="2:13" x14ac:dyDescent="0.3">
      <c r="B208">
        <v>0.191</v>
      </c>
      <c r="C208">
        <f t="shared" si="22"/>
        <v>-6.7491879844573416E-2</v>
      </c>
      <c r="D208" s="3">
        <f t="shared" si="23"/>
        <v>0.27961629309008057</v>
      </c>
      <c r="E208">
        <f t="shared" si="24"/>
        <v>0.15849187984457289</v>
      </c>
      <c r="F208" s="3">
        <f t="shared" si="25"/>
        <v>0.72038370690991926</v>
      </c>
      <c r="G208" s="7">
        <f t="shared" si="26"/>
        <v>0.2259837596891463</v>
      </c>
      <c r="H208" s="12">
        <f t="shared" si="27"/>
        <v>0</v>
      </c>
      <c r="I208" s="3">
        <f t="shared" si="28"/>
        <v>0</v>
      </c>
      <c r="J208" s="3">
        <f t="shared" si="29"/>
        <v>0</v>
      </c>
      <c r="K208" s="8">
        <f t="shared" si="30"/>
        <v>1.9999999999999996</v>
      </c>
      <c r="L208" s="3">
        <f t="shared" si="31"/>
        <v>0.59713795654271429</v>
      </c>
      <c r="M208" s="3"/>
    </row>
    <row r="209" spans="2:13" x14ac:dyDescent="0.3">
      <c r="B209">
        <v>0.192</v>
      </c>
      <c r="C209">
        <f t="shared" si="22"/>
        <v>-6.7212263551483339E-2</v>
      </c>
      <c r="D209" s="3">
        <f t="shared" si="23"/>
        <v>0.27961629309008057</v>
      </c>
      <c r="E209">
        <f t="shared" si="24"/>
        <v>0.1592122635514828</v>
      </c>
      <c r="F209" s="3">
        <f t="shared" si="25"/>
        <v>0.72038370690991926</v>
      </c>
      <c r="G209" s="7">
        <f t="shared" si="26"/>
        <v>0.22642452710296612</v>
      </c>
      <c r="H209" s="12">
        <f t="shared" si="27"/>
        <v>0</v>
      </c>
      <c r="I209" s="3">
        <f t="shared" si="28"/>
        <v>0</v>
      </c>
      <c r="J209" s="3">
        <f t="shared" si="29"/>
        <v>0</v>
      </c>
      <c r="K209" s="8">
        <f t="shared" si="30"/>
        <v>1.9999999999999996</v>
      </c>
      <c r="L209" s="3">
        <f t="shared" si="31"/>
        <v>0.59713795654271429</v>
      </c>
      <c r="M209" s="3"/>
    </row>
    <row r="210" spans="2:13" x14ac:dyDescent="0.3">
      <c r="B210">
        <v>0.193</v>
      </c>
      <c r="C210">
        <f t="shared" si="22"/>
        <v>-6.6932647258393263E-2</v>
      </c>
      <c r="D210" s="3">
        <f t="shared" si="23"/>
        <v>0.27961629309008057</v>
      </c>
      <c r="E210">
        <f t="shared" si="24"/>
        <v>0.15993264725839271</v>
      </c>
      <c r="F210" s="3">
        <f t="shared" si="25"/>
        <v>0.72038370690991926</v>
      </c>
      <c r="G210" s="7">
        <f t="shared" si="26"/>
        <v>0.22686529451678597</v>
      </c>
      <c r="H210" s="12">
        <f t="shared" si="27"/>
        <v>0</v>
      </c>
      <c r="I210" s="3">
        <f t="shared" si="28"/>
        <v>0</v>
      </c>
      <c r="J210" s="3">
        <f t="shared" si="29"/>
        <v>0</v>
      </c>
      <c r="K210" s="8">
        <f t="shared" si="30"/>
        <v>1.9999999999999996</v>
      </c>
      <c r="L210" s="3">
        <f t="shared" si="31"/>
        <v>0.59713795654271429</v>
      </c>
      <c r="M210" s="3"/>
    </row>
    <row r="211" spans="2:13" x14ac:dyDescent="0.3">
      <c r="B211">
        <v>0.19400000000000001</v>
      </c>
      <c r="C211">
        <f t="shared" ref="C211:C274" si="32">C210+D211*($B211-$B210)</f>
        <v>-6.6653030965303187E-2</v>
      </c>
      <c r="D211" s="3">
        <f t="shared" ref="D211:D274" si="33">D210+I210/$C$3*(B211-B210)</f>
        <v>0.27961629309008057</v>
      </c>
      <c r="E211">
        <f t="shared" ref="E211:E274" si="34">E210+F211*($B211-$B210)</f>
        <v>0.16065303096530262</v>
      </c>
      <c r="F211" s="3">
        <f t="shared" ref="F211:F274" si="35">F210+J210/$C$4*(B211-B210)</f>
        <v>0.72038370690991926</v>
      </c>
      <c r="G211" s="7">
        <f t="shared" ref="G211:G274" si="36">E211-C211</f>
        <v>0.22730606193060582</v>
      </c>
      <c r="H211" s="12">
        <f t="shared" ref="H211:H274" si="37">IF(G211&lt;$F$5,1,0)</f>
        <v>0</v>
      </c>
      <c r="I211" s="3">
        <f t="shared" ref="I211:I274" si="38">(-$C$5*($F$5-G211) -$C$7*(D211-F211))*H211</f>
        <v>0</v>
      </c>
      <c r="J211" s="3">
        <f t="shared" ref="J211:J274" si="39">-I211</f>
        <v>0</v>
      </c>
      <c r="K211" s="8">
        <f t="shared" ref="K211:K274" si="40">$C$3*D211+$C$4*F211</f>
        <v>1.9999999999999996</v>
      </c>
      <c r="L211" s="3">
        <f t="shared" ref="L211:L274" si="41">0.5*$C$3*D211^2+0.5*$C$4*F211^2+0.5*$C$5*($F$5-G211)^2*H211</f>
        <v>0.59713795654271429</v>
      </c>
      <c r="M211" s="3"/>
    </row>
    <row r="212" spans="2:13" x14ac:dyDescent="0.3">
      <c r="B212">
        <v>0.19500000000000001</v>
      </c>
      <c r="C212">
        <f t="shared" si="32"/>
        <v>-6.637341467221311E-2</v>
      </c>
      <c r="D212" s="3">
        <f t="shared" si="33"/>
        <v>0.27961629309008057</v>
      </c>
      <c r="E212">
        <f t="shared" si="34"/>
        <v>0.16137341467221253</v>
      </c>
      <c r="F212" s="3">
        <f t="shared" si="35"/>
        <v>0.72038370690991926</v>
      </c>
      <c r="G212" s="7">
        <f t="shared" si="36"/>
        <v>0.22774682934442564</v>
      </c>
      <c r="H212" s="12">
        <f t="shared" si="37"/>
        <v>0</v>
      </c>
      <c r="I212" s="3">
        <f t="shared" si="38"/>
        <v>0</v>
      </c>
      <c r="J212" s="3">
        <f t="shared" si="39"/>
        <v>0</v>
      </c>
      <c r="K212" s="8">
        <f t="shared" si="40"/>
        <v>1.9999999999999996</v>
      </c>
      <c r="L212" s="3">
        <f t="shared" si="41"/>
        <v>0.59713795654271429</v>
      </c>
      <c r="M212" s="3"/>
    </row>
    <row r="213" spans="2:13" x14ac:dyDescent="0.3">
      <c r="B213">
        <v>0.19600000000000001</v>
      </c>
      <c r="C213">
        <f t="shared" si="32"/>
        <v>-6.6093798379123034E-2</v>
      </c>
      <c r="D213" s="3">
        <f t="shared" si="33"/>
        <v>0.27961629309008057</v>
      </c>
      <c r="E213">
        <f t="shared" si="34"/>
        <v>0.16209379837912244</v>
      </c>
      <c r="F213" s="3">
        <f t="shared" si="35"/>
        <v>0.72038370690991926</v>
      </c>
      <c r="G213" s="7">
        <f t="shared" si="36"/>
        <v>0.22818759675824546</v>
      </c>
      <c r="H213" s="12">
        <f t="shared" si="37"/>
        <v>0</v>
      </c>
      <c r="I213" s="3">
        <f t="shared" si="38"/>
        <v>0</v>
      </c>
      <c r="J213" s="3">
        <f t="shared" si="39"/>
        <v>0</v>
      </c>
      <c r="K213" s="8">
        <f t="shared" si="40"/>
        <v>1.9999999999999996</v>
      </c>
      <c r="L213" s="3">
        <f t="shared" si="41"/>
        <v>0.59713795654271429</v>
      </c>
      <c r="M213" s="3"/>
    </row>
    <row r="214" spans="2:13" x14ac:dyDescent="0.3">
      <c r="B214">
        <v>0.19700000000000001</v>
      </c>
      <c r="C214">
        <f t="shared" si="32"/>
        <v>-6.5814182086032957E-2</v>
      </c>
      <c r="D214" s="3">
        <f t="shared" si="33"/>
        <v>0.27961629309008057</v>
      </c>
      <c r="E214">
        <f t="shared" si="34"/>
        <v>0.16281418208603235</v>
      </c>
      <c r="F214" s="3">
        <f t="shared" si="35"/>
        <v>0.72038370690991926</v>
      </c>
      <c r="G214" s="7">
        <f t="shared" si="36"/>
        <v>0.22862836417206531</v>
      </c>
      <c r="H214" s="12">
        <f t="shared" si="37"/>
        <v>0</v>
      </c>
      <c r="I214" s="3">
        <f t="shared" si="38"/>
        <v>0</v>
      </c>
      <c r="J214" s="3">
        <f t="shared" si="39"/>
        <v>0</v>
      </c>
      <c r="K214" s="8">
        <f t="shared" si="40"/>
        <v>1.9999999999999996</v>
      </c>
      <c r="L214" s="3">
        <f t="shared" si="41"/>
        <v>0.59713795654271429</v>
      </c>
      <c r="M214" s="3"/>
    </row>
    <row r="215" spans="2:13" x14ac:dyDescent="0.3">
      <c r="B215">
        <v>0.19800000000000001</v>
      </c>
      <c r="C215">
        <f t="shared" si="32"/>
        <v>-6.5534565792942881E-2</v>
      </c>
      <c r="D215" s="3">
        <f t="shared" si="33"/>
        <v>0.27961629309008057</v>
      </c>
      <c r="E215">
        <f t="shared" si="34"/>
        <v>0.16353456579294226</v>
      </c>
      <c r="F215" s="3">
        <f t="shared" si="35"/>
        <v>0.72038370690991926</v>
      </c>
      <c r="G215" s="7">
        <f t="shared" si="36"/>
        <v>0.22906913158588516</v>
      </c>
      <c r="H215" s="12">
        <f t="shared" si="37"/>
        <v>0</v>
      </c>
      <c r="I215" s="3">
        <f t="shared" si="38"/>
        <v>0</v>
      </c>
      <c r="J215" s="3">
        <f t="shared" si="39"/>
        <v>0</v>
      </c>
      <c r="K215" s="8">
        <f t="shared" si="40"/>
        <v>1.9999999999999996</v>
      </c>
      <c r="L215" s="3">
        <f t="shared" si="41"/>
        <v>0.59713795654271429</v>
      </c>
      <c r="M215" s="3"/>
    </row>
    <row r="216" spans="2:13" x14ac:dyDescent="0.3">
      <c r="B216">
        <v>0.19900000000000001</v>
      </c>
      <c r="C216">
        <f t="shared" si="32"/>
        <v>-6.5254949499852805E-2</v>
      </c>
      <c r="D216" s="3">
        <f t="shared" si="33"/>
        <v>0.27961629309008057</v>
      </c>
      <c r="E216">
        <f t="shared" si="34"/>
        <v>0.16425494949985217</v>
      </c>
      <c r="F216" s="3">
        <f t="shared" si="35"/>
        <v>0.72038370690991926</v>
      </c>
      <c r="G216" s="7">
        <f t="shared" si="36"/>
        <v>0.22950989899970498</v>
      </c>
      <c r="H216" s="12">
        <f t="shared" si="37"/>
        <v>0</v>
      </c>
      <c r="I216" s="3">
        <f t="shared" si="38"/>
        <v>0</v>
      </c>
      <c r="J216" s="3">
        <f t="shared" si="39"/>
        <v>0</v>
      </c>
      <c r="K216" s="8">
        <f t="shared" si="40"/>
        <v>1.9999999999999996</v>
      </c>
      <c r="L216" s="3">
        <f t="shared" si="41"/>
        <v>0.59713795654271429</v>
      </c>
      <c r="M216" s="3"/>
    </row>
    <row r="217" spans="2:13" x14ac:dyDescent="0.3">
      <c r="B217">
        <v>0.2</v>
      </c>
      <c r="C217">
        <f t="shared" si="32"/>
        <v>-6.4975333206762728E-2</v>
      </c>
      <c r="D217" s="3">
        <f t="shared" si="33"/>
        <v>0.27961629309008057</v>
      </c>
      <c r="E217">
        <f t="shared" si="34"/>
        <v>0.16497533320676208</v>
      </c>
      <c r="F217" s="3">
        <f t="shared" si="35"/>
        <v>0.72038370690991926</v>
      </c>
      <c r="G217" s="7">
        <f t="shared" si="36"/>
        <v>0.2299506664135248</v>
      </c>
      <c r="H217" s="12">
        <f t="shared" si="37"/>
        <v>0</v>
      </c>
      <c r="I217" s="3">
        <f t="shared" si="38"/>
        <v>0</v>
      </c>
      <c r="J217" s="3">
        <f t="shared" si="39"/>
        <v>0</v>
      </c>
      <c r="K217" s="8">
        <f t="shared" si="40"/>
        <v>1.9999999999999996</v>
      </c>
      <c r="L217" s="3">
        <f t="shared" si="41"/>
        <v>0.59713795654271429</v>
      </c>
      <c r="M217" s="3"/>
    </row>
    <row r="218" spans="2:13" x14ac:dyDescent="0.3">
      <c r="B218">
        <v>0.20100000000000001</v>
      </c>
      <c r="C218">
        <f t="shared" si="32"/>
        <v>-6.4695716913672652E-2</v>
      </c>
      <c r="D218" s="3">
        <f t="shared" si="33"/>
        <v>0.27961629309008057</v>
      </c>
      <c r="E218">
        <f t="shared" si="34"/>
        <v>0.16569571691367199</v>
      </c>
      <c r="F218" s="3">
        <f t="shared" si="35"/>
        <v>0.72038370690991926</v>
      </c>
      <c r="G218" s="7">
        <f t="shared" si="36"/>
        <v>0.23039143382734464</v>
      </c>
      <c r="H218" s="12">
        <f t="shared" si="37"/>
        <v>0</v>
      </c>
      <c r="I218" s="3">
        <f t="shared" si="38"/>
        <v>0</v>
      </c>
      <c r="J218" s="3">
        <f t="shared" si="39"/>
        <v>0</v>
      </c>
      <c r="K218" s="8">
        <f t="shared" si="40"/>
        <v>1.9999999999999996</v>
      </c>
      <c r="L218" s="3">
        <f t="shared" si="41"/>
        <v>0.59713795654271429</v>
      </c>
      <c r="M218" s="3"/>
    </row>
    <row r="219" spans="2:13" x14ac:dyDescent="0.3">
      <c r="B219">
        <v>0.20200000000000001</v>
      </c>
      <c r="C219">
        <f t="shared" si="32"/>
        <v>-6.4416100620582575E-2</v>
      </c>
      <c r="D219" s="3">
        <f t="shared" si="33"/>
        <v>0.27961629309008057</v>
      </c>
      <c r="E219">
        <f t="shared" si="34"/>
        <v>0.1664161006205819</v>
      </c>
      <c r="F219" s="3">
        <f t="shared" si="35"/>
        <v>0.72038370690991926</v>
      </c>
      <c r="G219" s="7">
        <f t="shared" si="36"/>
        <v>0.23083220124116449</v>
      </c>
      <c r="H219" s="12">
        <f t="shared" si="37"/>
        <v>0</v>
      </c>
      <c r="I219" s="3">
        <f t="shared" si="38"/>
        <v>0</v>
      </c>
      <c r="J219" s="3">
        <f t="shared" si="39"/>
        <v>0</v>
      </c>
      <c r="K219" s="8">
        <f t="shared" si="40"/>
        <v>1.9999999999999996</v>
      </c>
      <c r="L219" s="3">
        <f t="shared" si="41"/>
        <v>0.59713795654271429</v>
      </c>
      <c r="M219" s="3"/>
    </row>
    <row r="220" spans="2:13" x14ac:dyDescent="0.3">
      <c r="B220">
        <v>0.20300000000000001</v>
      </c>
      <c r="C220">
        <f t="shared" si="32"/>
        <v>-6.4136484327492499E-2</v>
      </c>
      <c r="D220" s="3">
        <f t="shared" si="33"/>
        <v>0.27961629309008057</v>
      </c>
      <c r="E220">
        <f t="shared" si="34"/>
        <v>0.16713648432749181</v>
      </c>
      <c r="F220" s="3">
        <f t="shared" si="35"/>
        <v>0.72038370690991926</v>
      </c>
      <c r="G220" s="7">
        <f t="shared" si="36"/>
        <v>0.23127296865498431</v>
      </c>
      <c r="H220" s="12">
        <f t="shared" si="37"/>
        <v>0</v>
      </c>
      <c r="I220" s="3">
        <f t="shared" si="38"/>
        <v>0</v>
      </c>
      <c r="J220" s="3">
        <f t="shared" si="39"/>
        <v>0</v>
      </c>
      <c r="K220" s="8">
        <f t="shared" si="40"/>
        <v>1.9999999999999996</v>
      </c>
      <c r="L220" s="3">
        <f t="shared" si="41"/>
        <v>0.59713795654271429</v>
      </c>
      <c r="M220" s="3"/>
    </row>
    <row r="221" spans="2:13" x14ac:dyDescent="0.3">
      <c r="B221">
        <v>0.20400000000000001</v>
      </c>
      <c r="C221">
        <f t="shared" si="32"/>
        <v>-6.3856868034402423E-2</v>
      </c>
      <c r="D221" s="3">
        <f t="shared" si="33"/>
        <v>0.27961629309008057</v>
      </c>
      <c r="E221">
        <f t="shared" si="34"/>
        <v>0.16785686803440172</v>
      </c>
      <c r="F221" s="3">
        <f t="shared" si="35"/>
        <v>0.72038370690991926</v>
      </c>
      <c r="G221" s="7">
        <f t="shared" si="36"/>
        <v>0.23171373606880413</v>
      </c>
      <c r="H221" s="12">
        <f t="shared" si="37"/>
        <v>0</v>
      </c>
      <c r="I221" s="3">
        <f t="shared" si="38"/>
        <v>0</v>
      </c>
      <c r="J221" s="3">
        <f t="shared" si="39"/>
        <v>0</v>
      </c>
      <c r="K221" s="8">
        <f t="shared" si="40"/>
        <v>1.9999999999999996</v>
      </c>
      <c r="L221" s="3">
        <f t="shared" si="41"/>
        <v>0.59713795654271429</v>
      </c>
      <c r="M221" s="3"/>
    </row>
    <row r="222" spans="2:13" x14ac:dyDescent="0.3">
      <c r="B222">
        <v>0.20500000000000002</v>
      </c>
      <c r="C222">
        <f t="shared" si="32"/>
        <v>-6.3577251741312346E-2</v>
      </c>
      <c r="D222" s="3">
        <f t="shared" si="33"/>
        <v>0.27961629309008057</v>
      </c>
      <c r="E222">
        <f t="shared" si="34"/>
        <v>0.16857725174131163</v>
      </c>
      <c r="F222" s="3">
        <f t="shared" si="35"/>
        <v>0.72038370690991926</v>
      </c>
      <c r="G222" s="7">
        <f t="shared" si="36"/>
        <v>0.23215450348262398</v>
      </c>
      <c r="H222" s="12">
        <f t="shared" si="37"/>
        <v>0</v>
      </c>
      <c r="I222" s="3">
        <f t="shared" si="38"/>
        <v>0</v>
      </c>
      <c r="J222" s="3">
        <f t="shared" si="39"/>
        <v>0</v>
      </c>
      <c r="K222" s="8">
        <f t="shared" si="40"/>
        <v>1.9999999999999996</v>
      </c>
      <c r="L222" s="3">
        <f t="shared" si="41"/>
        <v>0.59713795654271429</v>
      </c>
      <c r="M222" s="3"/>
    </row>
    <row r="223" spans="2:13" x14ac:dyDescent="0.3">
      <c r="B223">
        <v>0.20600000000000002</v>
      </c>
      <c r="C223">
        <f t="shared" si="32"/>
        <v>-6.329763544822227E-2</v>
      </c>
      <c r="D223" s="3">
        <f t="shared" si="33"/>
        <v>0.27961629309008057</v>
      </c>
      <c r="E223">
        <f t="shared" si="34"/>
        <v>0.16929763544822155</v>
      </c>
      <c r="F223" s="3">
        <f t="shared" si="35"/>
        <v>0.72038370690991926</v>
      </c>
      <c r="G223" s="7">
        <f t="shared" si="36"/>
        <v>0.23259527089644383</v>
      </c>
      <c r="H223" s="12">
        <f t="shared" si="37"/>
        <v>0</v>
      </c>
      <c r="I223" s="3">
        <f t="shared" si="38"/>
        <v>0</v>
      </c>
      <c r="J223" s="3">
        <f t="shared" si="39"/>
        <v>0</v>
      </c>
      <c r="K223" s="8">
        <f t="shared" si="40"/>
        <v>1.9999999999999996</v>
      </c>
      <c r="L223" s="3">
        <f t="shared" si="41"/>
        <v>0.59713795654271429</v>
      </c>
      <c r="M223" s="3"/>
    </row>
    <row r="224" spans="2:13" x14ac:dyDescent="0.3">
      <c r="B224">
        <v>0.20700000000000002</v>
      </c>
      <c r="C224">
        <f t="shared" si="32"/>
        <v>-6.3018019155132193E-2</v>
      </c>
      <c r="D224" s="3">
        <f t="shared" si="33"/>
        <v>0.27961629309008057</v>
      </c>
      <c r="E224">
        <f t="shared" si="34"/>
        <v>0.17001801915513146</v>
      </c>
      <c r="F224" s="3">
        <f t="shared" si="35"/>
        <v>0.72038370690991926</v>
      </c>
      <c r="G224" s="7">
        <f t="shared" si="36"/>
        <v>0.23303603831026365</v>
      </c>
      <c r="H224" s="12">
        <f t="shared" si="37"/>
        <v>0</v>
      </c>
      <c r="I224" s="3">
        <f t="shared" si="38"/>
        <v>0</v>
      </c>
      <c r="J224" s="3">
        <f t="shared" si="39"/>
        <v>0</v>
      </c>
      <c r="K224" s="8">
        <f t="shared" si="40"/>
        <v>1.9999999999999996</v>
      </c>
      <c r="L224" s="3">
        <f t="shared" si="41"/>
        <v>0.59713795654271429</v>
      </c>
      <c r="M224" s="3"/>
    </row>
    <row r="225" spans="2:13" x14ac:dyDescent="0.3">
      <c r="B225">
        <v>0.20800000000000002</v>
      </c>
      <c r="C225">
        <f t="shared" si="32"/>
        <v>-6.2738402862042117E-2</v>
      </c>
      <c r="D225" s="3">
        <f t="shared" si="33"/>
        <v>0.27961629309008057</v>
      </c>
      <c r="E225">
        <f t="shared" si="34"/>
        <v>0.17073840286204137</v>
      </c>
      <c r="F225" s="3">
        <f t="shared" si="35"/>
        <v>0.72038370690991926</v>
      </c>
      <c r="G225" s="7">
        <f t="shared" si="36"/>
        <v>0.23347680572408347</v>
      </c>
      <c r="H225" s="12">
        <f t="shared" si="37"/>
        <v>0</v>
      </c>
      <c r="I225" s="3">
        <f t="shared" si="38"/>
        <v>0</v>
      </c>
      <c r="J225" s="3">
        <f t="shared" si="39"/>
        <v>0</v>
      </c>
      <c r="K225" s="8">
        <f t="shared" si="40"/>
        <v>1.9999999999999996</v>
      </c>
      <c r="L225" s="3">
        <f t="shared" si="41"/>
        <v>0.59713795654271429</v>
      </c>
      <c r="M225" s="3"/>
    </row>
    <row r="226" spans="2:13" x14ac:dyDescent="0.3">
      <c r="B226">
        <v>0.20899999999999999</v>
      </c>
      <c r="C226">
        <f t="shared" si="32"/>
        <v>-6.2458786568952041E-2</v>
      </c>
      <c r="D226" s="3">
        <f t="shared" si="33"/>
        <v>0.27961629309008057</v>
      </c>
      <c r="E226">
        <f t="shared" si="34"/>
        <v>0.17145878656895128</v>
      </c>
      <c r="F226" s="3">
        <f t="shared" si="35"/>
        <v>0.72038370690991926</v>
      </c>
      <c r="G226" s="7">
        <f t="shared" si="36"/>
        <v>0.23391757313790332</v>
      </c>
      <c r="H226" s="12">
        <f t="shared" si="37"/>
        <v>0</v>
      </c>
      <c r="I226" s="3">
        <f t="shared" si="38"/>
        <v>0</v>
      </c>
      <c r="J226" s="3">
        <f t="shared" si="39"/>
        <v>0</v>
      </c>
      <c r="K226" s="8">
        <f t="shared" si="40"/>
        <v>1.9999999999999996</v>
      </c>
      <c r="L226" s="3">
        <f t="shared" si="41"/>
        <v>0.59713795654271429</v>
      </c>
      <c r="M226" s="3"/>
    </row>
    <row r="227" spans="2:13" x14ac:dyDescent="0.3">
      <c r="B227">
        <v>0.21</v>
      </c>
      <c r="C227">
        <f t="shared" si="32"/>
        <v>-6.2179170275861957E-2</v>
      </c>
      <c r="D227" s="3">
        <f t="shared" si="33"/>
        <v>0.27961629309008057</v>
      </c>
      <c r="E227">
        <f t="shared" si="34"/>
        <v>0.17217917027586119</v>
      </c>
      <c r="F227" s="3">
        <f t="shared" si="35"/>
        <v>0.72038370690991926</v>
      </c>
      <c r="G227" s="7">
        <f t="shared" si="36"/>
        <v>0.23435834055172314</v>
      </c>
      <c r="H227" s="12">
        <f t="shared" si="37"/>
        <v>0</v>
      </c>
      <c r="I227" s="3">
        <f t="shared" si="38"/>
        <v>0</v>
      </c>
      <c r="J227" s="3">
        <f t="shared" si="39"/>
        <v>0</v>
      </c>
      <c r="K227" s="8">
        <f t="shared" si="40"/>
        <v>1.9999999999999996</v>
      </c>
      <c r="L227" s="3">
        <f t="shared" si="41"/>
        <v>0.59713795654271429</v>
      </c>
      <c r="M227" s="3"/>
    </row>
    <row r="228" spans="2:13" x14ac:dyDescent="0.3">
      <c r="B228">
        <v>0.21099999999999999</v>
      </c>
      <c r="C228">
        <f t="shared" si="32"/>
        <v>-6.1899553982771874E-2</v>
      </c>
      <c r="D228" s="3">
        <f t="shared" si="33"/>
        <v>0.27961629309008057</v>
      </c>
      <c r="E228">
        <f t="shared" si="34"/>
        <v>0.1728995539827711</v>
      </c>
      <c r="F228" s="3">
        <f t="shared" si="35"/>
        <v>0.72038370690991926</v>
      </c>
      <c r="G228" s="7">
        <f t="shared" si="36"/>
        <v>0.23479910796554299</v>
      </c>
      <c r="H228" s="12">
        <f t="shared" si="37"/>
        <v>0</v>
      </c>
      <c r="I228" s="3">
        <f t="shared" si="38"/>
        <v>0</v>
      </c>
      <c r="J228" s="3">
        <f t="shared" si="39"/>
        <v>0</v>
      </c>
      <c r="K228" s="8">
        <f t="shared" si="40"/>
        <v>1.9999999999999996</v>
      </c>
      <c r="L228" s="3">
        <f t="shared" si="41"/>
        <v>0.59713795654271429</v>
      </c>
      <c r="M228" s="3"/>
    </row>
    <row r="229" spans="2:13" x14ac:dyDescent="0.3">
      <c r="B229">
        <v>0.21199999999999999</v>
      </c>
      <c r="C229">
        <f t="shared" si="32"/>
        <v>-6.161993768968179E-2</v>
      </c>
      <c r="D229" s="3">
        <f t="shared" si="33"/>
        <v>0.27961629309008057</v>
      </c>
      <c r="E229">
        <f t="shared" si="34"/>
        <v>0.17361993768968101</v>
      </c>
      <c r="F229" s="3">
        <f t="shared" si="35"/>
        <v>0.72038370690991926</v>
      </c>
      <c r="G229" s="7">
        <f t="shared" si="36"/>
        <v>0.23523987537936281</v>
      </c>
      <c r="H229" s="12">
        <f t="shared" si="37"/>
        <v>0</v>
      </c>
      <c r="I229" s="3">
        <f t="shared" si="38"/>
        <v>0</v>
      </c>
      <c r="J229" s="3">
        <f t="shared" si="39"/>
        <v>0</v>
      </c>
      <c r="K229" s="8">
        <f t="shared" si="40"/>
        <v>1.9999999999999996</v>
      </c>
      <c r="L229" s="3">
        <f t="shared" si="41"/>
        <v>0.59713795654271429</v>
      </c>
      <c r="M229" s="3"/>
    </row>
    <row r="230" spans="2:13" x14ac:dyDescent="0.3">
      <c r="B230">
        <v>0.21299999999999999</v>
      </c>
      <c r="C230">
        <f t="shared" si="32"/>
        <v>-6.1340321396591707E-2</v>
      </c>
      <c r="D230" s="3">
        <f t="shared" si="33"/>
        <v>0.27961629309008057</v>
      </c>
      <c r="E230">
        <f t="shared" si="34"/>
        <v>0.17434032139659092</v>
      </c>
      <c r="F230" s="3">
        <f t="shared" si="35"/>
        <v>0.72038370690991926</v>
      </c>
      <c r="G230" s="7">
        <f t="shared" si="36"/>
        <v>0.23568064279318263</v>
      </c>
      <c r="H230" s="12">
        <f t="shared" si="37"/>
        <v>0</v>
      </c>
      <c r="I230" s="3">
        <f t="shared" si="38"/>
        <v>0</v>
      </c>
      <c r="J230" s="3">
        <f t="shared" si="39"/>
        <v>0</v>
      </c>
      <c r="K230" s="8">
        <f t="shared" si="40"/>
        <v>1.9999999999999996</v>
      </c>
      <c r="L230" s="3">
        <f t="shared" si="41"/>
        <v>0.59713795654271429</v>
      </c>
      <c r="M230" s="3"/>
    </row>
    <row r="231" spans="2:13" x14ac:dyDescent="0.3">
      <c r="B231">
        <v>0.214</v>
      </c>
      <c r="C231">
        <f t="shared" si="32"/>
        <v>-6.1060705103501624E-2</v>
      </c>
      <c r="D231" s="3">
        <f t="shared" si="33"/>
        <v>0.27961629309008057</v>
      </c>
      <c r="E231">
        <f t="shared" si="34"/>
        <v>0.17506070510350083</v>
      </c>
      <c r="F231" s="3">
        <f t="shared" si="35"/>
        <v>0.72038370690991926</v>
      </c>
      <c r="G231" s="7">
        <f t="shared" si="36"/>
        <v>0.23612141020700245</v>
      </c>
      <c r="H231" s="12">
        <f t="shared" si="37"/>
        <v>0</v>
      </c>
      <c r="I231" s="3">
        <f t="shared" si="38"/>
        <v>0</v>
      </c>
      <c r="J231" s="3">
        <f t="shared" si="39"/>
        <v>0</v>
      </c>
      <c r="K231" s="8">
        <f t="shared" si="40"/>
        <v>1.9999999999999996</v>
      </c>
      <c r="L231" s="3">
        <f t="shared" si="41"/>
        <v>0.59713795654271429</v>
      </c>
      <c r="M231" s="3"/>
    </row>
    <row r="232" spans="2:13" x14ac:dyDescent="0.3">
      <c r="B232">
        <v>0.215</v>
      </c>
      <c r="C232">
        <f t="shared" si="32"/>
        <v>-6.078108881041154E-2</v>
      </c>
      <c r="D232" s="3">
        <f t="shared" si="33"/>
        <v>0.27961629309008057</v>
      </c>
      <c r="E232">
        <f t="shared" si="34"/>
        <v>0.17578108881041074</v>
      </c>
      <c r="F232" s="3">
        <f t="shared" si="35"/>
        <v>0.72038370690991926</v>
      </c>
      <c r="G232" s="7">
        <f t="shared" si="36"/>
        <v>0.23656217762082227</v>
      </c>
      <c r="H232" s="12">
        <f t="shared" si="37"/>
        <v>0</v>
      </c>
      <c r="I232" s="3">
        <f t="shared" si="38"/>
        <v>0</v>
      </c>
      <c r="J232" s="3">
        <f t="shared" si="39"/>
        <v>0</v>
      </c>
      <c r="K232" s="8">
        <f t="shared" si="40"/>
        <v>1.9999999999999996</v>
      </c>
      <c r="L232" s="3">
        <f t="shared" si="41"/>
        <v>0.59713795654271429</v>
      </c>
      <c r="M232" s="3"/>
    </row>
    <row r="233" spans="2:13" x14ac:dyDescent="0.3">
      <c r="B233">
        <v>0.216</v>
      </c>
      <c r="C233">
        <f t="shared" si="32"/>
        <v>-6.0501472517321457E-2</v>
      </c>
      <c r="D233" s="3">
        <f t="shared" si="33"/>
        <v>0.27961629309008057</v>
      </c>
      <c r="E233">
        <f t="shared" si="34"/>
        <v>0.17650147251732065</v>
      </c>
      <c r="F233" s="3">
        <f t="shared" si="35"/>
        <v>0.72038370690991926</v>
      </c>
      <c r="G233" s="7">
        <f t="shared" si="36"/>
        <v>0.23700294503464212</v>
      </c>
      <c r="H233" s="12">
        <f t="shared" si="37"/>
        <v>0</v>
      </c>
      <c r="I233" s="3">
        <f t="shared" si="38"/>
        <v>0</v>
      </c>
      <c r="J233" s="3">
        <f t="shared" si="39"/>
        <v>0</v>
      </c>
      <c r="K233" s="8">
        <f t="shared" si="40"/>
        <v>1.9999999999999996</v>
      </c>
      <c r="L233" s="3">
        <f t="shared" si="41"/>
        <v>0.59713795654271429</v>
      </c>
      <c r="M233" s="3"/>
    </row>
    <row r="234" spans="2:13" x14ac:dyDescent="0.3">
      <c r="B234">
        <v>0.217</v>
      </c>
      <c r="C234">
        <f t="shared" si="32"/>
        <v>-6.0221856224231374E-2</v>
      </c>
      <c r="D234" s="3">
        <f t="shared" si="33"/>
        <v>0.27961629309008057</v>
      </c>
      <c r="E234">
        <f t="shared" si="34"/>
        <v>0.17722185622423056</v>
      </c>
      <c r="F234" s="3">
        <f t="shared" si="35"/>
        <v>0.72038370690991926</v>
      </c>
      <c r="G234" s="7">
        <f t="shared" si="36"/>
        <v>0.23744371244846194</v>
      </c>
      <c r="H234" s="12">
        <f t="shared" si="37"/>
        <v>0</v>
      </c>
      <c r="I234" s="3">
        <f t="shared" si="38"/>
        <v>0</v>
      </c>
      <c r="J234" s="3">
        <f t="shared" si="39"/>
        <v>0</v>
      </c>
      <c r="K234" s="8">
        <f t="shared" si="40"/>
        <v>1.9999999999999996</v>
      </c>
      <c r="L234" s="3">
        <f t="shared" si="41"/>
        <v>0.59713795654271429</v>
      </c>
      <c r="M234" s="3"/>
    </row>
    <row r="235" spans="2:13" x14ac:dyDescent="0.3">
      <c r="B235">
        <v>0.218</v>
      </c>
      <c r="C235">
        <f t="shared" si="32"/>
        <v>-5.994223993114129E-2</v>
      </c>
      <c r="D235" s="3">
        <f t="shared" si="33"/>
        <v>0.27961629309008057</v>
      </c>
      <c r="E235">
        <f t="shared" si="34"/>
        <v>0.17794223993114047</v>
      </c>
      <c r="F235" s="3">
        <f t="shared" si="35"/>
        <v>0.72038370690991926</v>
      </c>
      <c r="G235" s="7">
        <f t="shared" si="36"/>
        <v>0.23788447986228176</v>
      </c>
      <c r="H235" s="12">
        <f t="shared" si="37"/>
        <v>0</v>
      </c>
      <c r="I235" s="3">
        <f t="shared" si="38"/>
        <v>0</v>
      </c>
      <c r="J235" s="3">
        <f t="shared" si="39"/>
        <v>0</v>
      </c>
      <c r="K235" s="8">
        <f t="shared" si="40"/>
        <v>1.9999999999999996</v>
      </c>
      <c r="L235" s="3">
        <f t="shared" si="41"/>
        <v>0.59713795654271429</v>
      </c>
      <c r="M235" s="3"/>
    </row>
    <row r="236" spans="2:13" x14ac:dyDescent="0.3">
      <c r="B236">
        <v>0.219</v>
      </c>
      <c r="C236">
        <f t="shared" si="32"/>
        <v>-5.9662623638051207E-2</v>
      </c>
      <c r="D236" s="3">
        <f t="shared" si="33"/>
        <v>0.27961629309008057</v>
      </c>
      <c r="E236">
        <f t="shared" si="34"/>
        <v>0.17866262363805038</v>
      </c>
      <c r="F236" s="3">
        <f t="shared" si="35"/>
        <v>0.72038370690991926</v>
      </c>
      <c r="G236" s="7">
        <f t="shared" si="36"/>
        <v>0.2383252472761016</v>
      </c>
      <c r="H236" s="12">
        <f t="shared" si="37"/>
        <v>0</v>
      </c>
      <c r="I236" s="3">
        <f t="shared" si="38"/>
        <v>0</v>
      </c>
      <c r="J236" s="3">
        <f t="shared" si="39"/>
        <v>0</v>
      </c>
      <c r="K236" s="8">
        <f t="shared" si="40"/>
        <v>1.9999999999999996</v>
      </c>
      <c r="L236" s="3">
        <f t="shared" si="41"/>
        <v>0.59713795654271429</v>
      </c>
      <c r="M236" s="3"/>
    </row>
    <row r="237" spans="2:13" x14ac:dyDescent="0.3">
      <c r="B237">
        <v>0.22</v>
      </c>
      <c r="C237">
        <f t="shared" si="32"/>
        <v>-5.9383007344961124E-2</v>
      </c>
      <c r="D237" s="3">
        <f t="shared" si="33"/>
        <v>0.27961629309008057</v>
      </c>
      <c r="E237">
        <f t="shared" si="34"/>
        <v>0.17938300734496029</v>
      </c>
      <c r="F237" s="3">
        <f t="shared" si="35"/>
        <v>0.72038370690991926</v>
      </c>
      <c r="G237" s="7">
        <f t="shared" si="36"/>
        <v>0.23876601468992142</v>
      </c>
      <c r="H237" s="12">
        <f t="shared" si="37"/>
        <v>0</v>
      </c>
      <c r="I237" s="3">
        <f t="shared" si="38"/>
        <v>0</v>
      </c>
      <c r="J237" s="3">
        <f t="shared" si="39"/>
        <v>0</v>
      </c>
      <c r="K237" s="8">
        <f t="shared" si="40"/>
        <v>1.9999999999999996</v>
      </c>
      <c r="L237" s="3">
        <f t="shared" si="41"/>
        <v>0.59713795654271429</v>
      </c>
      <c r="M237" s="3"/>
    </row>
    <row r="238" spans="2:13" x14ac:dyDescent="0.3">
      <c r="B238">
        <v>0.221</v>
      </c>
      <c r="C238">
        <f t="shared" si="32"/>
        <v>-5.910339105187104E-2</v>
      </c>
      <c r="D238" s="3">
        <f t="shared" si="33"/>
        <v>0.27961629309008057</v>
      </c>
      <c r="E238">
        <f t="shared" si="34"/>
        <v>0.1801033910518702</v>
      </c>
      <c r="F238" s="3">
        <f t="shared" si="35"/>
        <v>0.72038370690991926</v>
      </c>
      <c r="G238" s="7">
        <f t="shared" si="36"/>
        <v>0.23920678210374124</v>
      </c>
      <c r="H238" s="12">
        <f t="shared" si="37"/>
        <v>0</v>
      </c>
      <c r="I238" s="3">
        <f t="shared" si="38"/>
        <v>0</v>
      </c>
      <c r="J238" s="3">
        <f t="shared" si="39"/>
        <v>0</v>
      </c>
      <c r="K238" s="8">
        <f t="shared" si="40"/>
        <v>1.9999999999999996</v>
      </c>
      <c r="L238" s="3">
        <f t="shared" si="41"/>
        <v>0.59713795654271429</v>
      </c>
      <c r="M238" s="3"/>
    </row>
    <row r="239" spans="2:13" x14ac:dyDescent="0.3">
      <c r="B239">
        <v>0.222</v>
      </c>
      <c r="C239">
        <f t="shared" si="32"/>
        <v>-5.8823774758780957E-2</v>
      </c>
      <c r="D239" s="3">
        <f t="shared" si="33"/>
        <v>0.27961629309008057</v>
      </c>
      <c r="E239">
        <f t="shared" si="34"/>
        <v>0.18082377475878011</v>
      </c>
      <c r="F239" s="3">
        <f t="shared" si="35"/>
        <v>0.72038370690991926</v>
      </c>
      <c r="G239" s="7">
        <f t="shared" si="36"/>
        <v>0.23964754951756106</v>
      </c>
      <c r="H239" s="12">
        <f t="shared" si="37"/>
        <v>0</v>
      </c>
      <c r="I239" s="3">
        <f t="shared" si="38"/>
        <v>0</v>
      </c>
      <c r="J239" s="3">
        <f t="shared" si="39"/>
        <v>0</v>
      </c>
      <c r="K239" s="8">
        <f t="shared" si="40"/>
        <v>1.9999999999999996</v>
      </c>
      <c r="L239" s="3">
        <f t="shared" si="41"/>
        <v>0.59713795654271429</v>
      </c>
      <c r="M239" s="3"/>
    </row>
    <row r="240" spans="2:13" x14ac:dyDescent="0.3">
      <c r="B240">
        <v>0.223</v>
      </c>
      <c r="C240">
        <f t="shared" si="32"/>
        <v>-5.8544158465690874E-2</v>
      </c>
      <c r="D240" s="3">
        <f t="shared" si="33"/>
        <v>0.27961629309008057</v>
      </c>
      <c r="E240">
        <f t="shared" si="34"/>
        <v>0.18154415846569003</v>
      </c>
      <c r="F240" s="3">
        <f t="shared" si="35"/>
        <v>0.72038370690991926</v>
      </c>
      <c r="G240" s="7">
        <f t="shared" si="36"/>
        <v>0.24008831693138089</v>
      </c>
      <c r="H240" s="12">
        <f t="shared" si="37"/>
        <v>0</v>
      </c>
      <c r="I240" s="3">
        <f t="shared" si="38"/>
        <v>0</v>
      </c>
      <c r="J240" s="3">
        <f t="shared" si="39"/>
        <v>0</v>
      </c>
      <c r="K240" s="8">
        <f t="shared" si="40"/>
        <v>1.9999999999999996</v>
      </c>
      <c r="L240" s="3">
        <f t="shared" si="41"/>
        <v>0.59713795654271429</v>
      </c>
      <c r="M240" s="3"/>
    </row>
    <row r="241" spans="2:13" x14ac:dyDescent="0.3">
      <c r="B241">
        <v>0.224</v>
      </c>
      <c r="C241">
        <f t="shared" si="32"/>
        <v>-5.826454217260079E-2</v>
      </c>
      <c r="D241" s="3">
        <f t="shared" si="33"/>
        <v>0.27961629309008057</v>
      </c>
      <c r="E241">
        <f t="shared" si="34"/>
        <v>0.18226454217259994</v>
      </c>
      <c r="F241" s="3">
        <f t="shared" si="35"/>
        <v>0.72038370690991926</v>
      </c>
      <c r="G241" s="7">
        <f t="shared" si="36"/>
        <v>0.24052908434520073</v>
      </c>
      <c r="H241" s="12">
        <f t="shared" si="37"/>
        <v>0</v>
      </c>
      <c r="I241" s="3">
        <f t="shared" si="38"/>
        <v>0</v>
      </c>
      <c r="J241" s="3">
        <f t="shared" si="39"/>
        <v>0</v>
      </c>
      <c r="K241" s="8">
        <f t="shared" si="40"/>
        <v>1.9999999999999996</v>
      </c>
      <c r="L241" s="3">
        <f t="shared" si="41"/>
        <v>0.59713795654271429</v>
      </c>
      <c r="M241" s="3"/>
    </row>
    <row r="242" spans="2:13" x14ac:dyDescent="0.3">
      <c r="B242">
        <v>0.22500000000000001</v>
      </c>
      <c r="C242">
        <f t="shared" si="32"/>
        <v>-5.7984925879510707E-2</v>
      </c>
      <c r="D242" s="3">
        <f t="shared" si="33"/>
        <v>0.27961629309008057</v>
      </c>
      <c r="E242">
        <f t="shared" si="34"/>
        <v>0.18298492587950985</v>
      </c>
      <c r="F242" s="3">
        <f t="shared" si="35"/>
        <v>0.72038370690991926</v>
      </c>
      <c r="G242" s="7">
        <f t="shared" si="36"/>
        <v>0.24096985175902055</v>
      </c>
      <c r="H242" s="12">
        <f t="shared" si="37"/>
        <v>0</v>
      </c>
      <c r="I242" s="3">
        <f t="shared" si="38"/>
        <v>0</v>
      </c>
      <c r="J242" s="3">
        <f t="shared" si="39"/>
        <v>0</v>
      </c>
      <c r="K242" s="8">
        <f t="shared" si="40"/>
        <v>1.9999999999999996</v>
      </c>
      <c r="L242" s="3">
        <f t="shared" si="41"/>
        <v>0.59713795654271429</v>
      </c>
      <c r="M242" s="3"/>
    </row>
    <row r="243" spans="2:13" x14ac:dyDescent="0.3">
      <c r="B243">
        <v>0.22600000000000001</v>
      </c>
      <c r="C243">
        <f t="shared" si="32"/>
        <v>-5.7705309586420624E-2</v>
      </c>
      <c r="D243" s="3">
        <f t="shared" si="33"/>
        <v>0.27961629309008057</v>
      </c>
      <c r="E243">
        <f t="shared" si="34"/>
        <v>0.18370530958641976</v>
      </c>
      <c r="F243" s="3">
        <f t="shared" si="35"/>
        <v>0.72038370690991926</v>
      </c>
      <c r="G243" s="7">
        <f t="shared" si="36"/>
        <v>0.24141061917284037</v>
      </c>
      <c r="H243" s="12">
        <f t="shared" si="37"/>
        <v>0</v>
      </c>
      <c r="I243" s="3">
        <f t="shared" si="38"/>
        <v>0</v>
      </c>
      <c r="J243" s="3">
        <f t="shared" si="39"/>
        <v>0</v>
      </c>
      <c r="K243" s="8">
        <f t="shared" si="40"/>
        <v>1.9999999999999996</v>
      </c>
      <c r="L243" s="3">
        <f t="shared" si="41"/>
        <v>0.59713795654271429</v>
      </c>
      <c r="M243" s="3"/>
    </row>
    <row r="244" spans="2:13" x14ac:dyDescent="0.3">
      <c r="B244">
        <v>0.22700000000000001</v>
      </c>
      <c r="C244">
        <f t="shared" si="32"/>
        <v>-5.742569329333054E-2</v>
      </c>
      <c r="D244" s="3">
        <f t="shared" si="33"/>
        <v>0.27961629309008057</v>
      </c>
      <c r="E244">
        <f t="shared" si="34"/>
        <v>0.18442569329332967</v>
      </c>
      <c r="F244" s="3">
        <f t="shared" si="35"/>
        <v>0.72038370690991926</v>
      </c>
      <c r="G244" s="7">
        <f t="shared" si="36"/>
        <v>0.24185138658666022</v>
      </c>
      <c r="H244" s="12">
        <f t="shared" si="37"/>
        <v>0</v>
      </c>
      <c r="I244" s="3">
        <f t="shared" si="38"/>
        <v>0</v>
      </c>
      <c r="J244" s="3">
        <f t="shared" si="39"/>
        <v>0</v>
      </c>
      <c r="K244" s="8">
        <f t="shared" si="40"/>
        <v>1.9999999999999996</v>
      </c>
      <c r="L244" s="3">
        <f t="shared" si="41"/>
        <v>0.59713795654271429</v>
      </c>
      <c r="M244" s="3"/>
    </row>
    <row r="245" spans="2:13" x14ac:dyDescent="0.3">
      <c r="B245">
        <v>0.22800000000000001</v>
      </c>
      <c r="C245">
        <f t="shared" si="32"/>
        <v>-5.7146077000240457E-2</v>
      </c>
      <c r="D245" s="3">
        <f t="shared" si="33"/>
        <v>0.27961629309008057</v>
      </c>
      <c r="E245">
        <f t="shared" si="34"/>
        <v>0.18514607700023958</v>
      </c>
      <c r="F245" s="3">
        <f t="shared" si="35"/>
        <v>0.72038370690991926</v>
      </c>
      <c r="G245" s="7">
        <f t="shared" si="36"/>
        <v>0.24229215400048004</v>
      </c>
      <c r="H245" s="12">
        <f t="shared" si="37"/>
        <v>0</v>
      </c>
      <c r="I245" s="3">
        <f t="shared" si="38"/>
        <v>0</v>
      </c>
      <c r="J245" s="3">
        <f t="shared" si="39"/>
        <v>0</v>
      </c>
      <c r="K245" s="8">
        <f t="shared" si="40"/>
        <v>1.9999999999999996</v>
      </c>
      <c r="L245" s="3">
        <f t="shared" si="41"/>
        <v>0.59713795654271429</v>
      </c>
      <c r="M245" s="3"/>
    </row>
    <row r="246" spans="2:13" x14ac:dyDescent="0.3">
      <c r="B246">
        <v>0.22900000000000001</v>
      </c>
      <c r="C246">
        <f t="shared" si="32"/>
        <v>-5.6866460707150374E-2</v>
      </c>
      <c r="D246" s="3">
        <f t="shared" si="33"/>
        <v>0.27961629309008057</v>
      </c>
      <c r="E246">
        <f t="shared" si="34"/>
        <v>0.18586646070714949</v>
      </c>
      <c r="F246" s="3">
        <f t="shared" si="35"/>
        <v>0.72038370690991926</v>
      </c>
      <c r="G246" s="7">
        <f t="shared" si="36"/>
        <v>0.24273292141429986</v>
      </c>
      <c r="H246" s="12">
        <f t="shared" si="37"/>
        <v>0</v>
      </c>
      <c r="I246" s="3">
        <f t="shared" si="38"/>
        <v>0</v>
      </c>
      <c r="J246" s="3">
        <f t="shared" si="39"/>
        <v>0</v>
      </c>
      <c r="K246" s="8">
        <f t="shared" si="40"/>
        <v>1.9999999999999996</v>
      </c>
      <c r="L246" s="3">
        <f t="shared" si="41"/>
        <v>0.59713795654271429</v>
      </c>
      <c r="M246" s="3"/>
    </row>
    <row r="247" spans="2:13" x14ac:dyDescent="0.3">
      <c r="B247">
        <v>0.23</v>
      </c>
      <c r="C247">
        <f t="shared" si="32"/>
        <v>-5.658684441406029E-2</v>
      </c>
      <c r="D247" s="3">
        <f t="shared" si="33"/>
        <v>0.27961629309008057</v>
      </c>
      <c r="E247">
        <f t="shared" si="34"/>
        <v>0.1865868444140594</v>
      </c>
      <c r="F247" s="3">
        <f t="shared" si="35"/>
        <v>0.72038370690991926</v>
      </c>
      <c r="G247" s="7">
        <f t="shared" si="36"/>
        <v>0.24317368882811968</v>
      </c>
      <c r="H247" s="12">
        <f t="shared" si="37"/>
        <v>0</v>
      </c>
      <c r="I247" s="3">
        <f t="shared" si="38"/>
        <v>0</v>
      </c>
      <c r="J247" s="3">
        <f t="shared" si="39"/>
        <v>0</v>
      </c>
      <c r="K247" s="8">
        <f t="shared" si="40"/>
        <v>1.9999999999999996</v>
      </c>
      <c r="L247" s="3">
        <f t="shared" si="41"/>
        <v>0.59713795654271429</v>
      </c>
      <c r="M247" s="3"/>
    </row>
    <row r="248" spans="2:13" x14ac:dyDescent="0.3">
      <c r="B248">
        <v>0.23100000000000001</v>
      </c>
      <c r="C248">
        <f t="shared" si="32"/>
        <v>-5.6307228120970207E-2</v>
      </c>
      <c r="D248" s="3">
        <f t="shared" si="33"/>
        <v>0.27961629309008057</v>
      </c>
      <c r="E248">
        <f t="shared" si="34"/>
        <v>0.18730722812096931</v>
      </c>
      <c r="F248" s="3">
        <f t="shared" si="35"/>
        <v>0.72038370690991926</v>
      </c>
      <c r="G248" s="7">
        <f t="shared" si="36"/>
        <v>0.2436144562419395</v>
      </c>
      <c r="H248" s="12">
        <f t="shared" si="37"/>
        <v>0</v>
      </c>
      <c r="I248" s="3">
        <f t="shared" si="38"/>
        <v>0</v>
      </c>
      <c r="J248" s="3">
        <f t="shared" si="39"/>
        <v>0</v>
      </c>
      <c r="K248" s="8">
        <f t="shared" si="40"/>
        <v>1.9999999999999996</v>
      </c>
      <c r="L248" s="3">
        <f t="shared" si="41"/>
        <v>0.59713795654271429</v>
      </c>
      <c r="M248" s="3"/>
    </row>
    <row r="249" spans="2:13" x14ac:dyDescent="0.3">
      <c r="B249">
        <v>0.23200000000000001</v>
      </c>
      <c r="C249">
        <f t="shared" si="32"/>
        <v>-5.6027611827880124E-2</v>
      </c>
      <c r="D249" s="3">
        <f t="shared" si="33"/>
        <v>0.27961629309008057</v>
      </c>
      <c r="E249">
        <f t="shared" si="34"/>
        <v>0.18802761182787922</v>
      </c>
      <c r="F249" s="3">
        <f t="shared" si="35"/>
        <v>0.72038370690991926</v>
      </c>
      <c r="G249" s="7">
        <f t="shared" si="36"/>
        <v>0.24405522365575935</v>
      </c>
      <c r="H249" s="12">
        <f t="shared" si="37"/>
        <v>0</v>
      </c>
      <c r="I249" s="3">
        <f t="shared" si="38"/>
        <v>0</v>
      </c>
      <c r="J249" s="3">
        <f t="shared" si="39"/>
        <v>0</v>
      </c>
      <c r="K249" s="8">
        <f t="shared" si="40"/>
        <v>1.9999999999999996</v>
      </c>
      <c r="L249" s="3">
        <f t="shared" si="41"/>
        <v>0.59713795654271429</v>
      </c>
      <c r="M249" s="3"/>
    </row>
    <row r="250" spans="2:13" x14ac:dyDescent="0.3">
      <c r="B250">
        <v>0.23300000000000001</v>
      </c>
      <c r="C250">
        <f t="shared" si="32"/>
        <v>-5.574799553479004E-2</v>
      </c>
      <c r="D250" s="3">
        <f t="shared" si="33"/>
        <v>0.27961629309008057</v>
      </c>
      <c r="E250">
        <f t="shared" si="34"/>
        <v>0.18874799553478913</v>
      </c>
      <c r="F250" s="3">
        <f t="shared" si="35"/>
        <v>0.72038370690991926</v>
      </c>
      <c r="G250" s="7">
        <f t="shared" si="36"/>
        <v>0.24449599106957917</v>
      </c>
      <c r="H250" s="12">
        <f t="shared" si="37"/>
        <v>0</v>
      </c>
      <c r="I250" s="3">
        <f t="shared" si="38"/>
        <v>0</v>
      </c>
      <c r="J250" s="3">
        <f t="shared" si="39"/>
        <v>0</v>
      </c>
      <c r="K250" s="8">
        <f t="shared" si="40"/>
        <v>1.9999999999999996</v>
      </c>
      <c r="L250" s="3">
        <f t="shared" si="41"/>
        <v>0.59713795654271429</v>
      </c>
      <c r="M250" s="3"/>
    </row>
    <row r="251" spans="2:13" x14ac:dyDescent="0.3">
      <c r="B251">
        <v>0.23400000000000001</v>
      </c>
      <c r="C251">
        <f t="shared" si="32"/>
        <v>-5.5468379241699957E-2</v>
      </c>
      <c r="D251" s="3">
        <f t="shared" si="33"/>
        <v>0.27961629309008057</v>
      </c>
      <c r="E251">
        <f t="shared" si="34"/>
        <v>0.18946837924169904</v>
      </c>
      <c r="F251" s="3">
        <f t="shared" si="35"/>
        <v>0.72038370690991926</v>
      </c>
      <c r="G251" s="7">
        <f t="shared" si="36"/>
        <v>0.24493675848339899</v>
      </c>
      <c r="H251" s="12">
        <f t="shared" si="37"/>
        <v>0</v>
      </c>
      <c r="I251" s="3">
        <f t="shared" si="38"/>
        <v>0</v>
      </c>
      <c r="J251" s="3">
        <f t="shared" si="39"/>
        <v>0</v>
      </c>
      <c r="K251" s="8">
        <f t="shared" si="40"/>
        <v>1.9999999999999996</v>
      </c>
      <c r="L251" s="3">
        <f t="shared" si="41"/>
        <v>0.59713795654271429</v>
      </c>
      <c r="M251" s="3"/>
    </row>
    <row r="252" spans="2:13" x14ac:dyDescent="0.3">
      <c r="B252">
        <v>0.23500000000000001</v>
      </c>
      <c r="C252">
        <f t="shared" si="32"/>
        <v>-5.5188762948609874E-2</v>
      </c>
      <c r="D252" s="3">
        <f t="shared" si="33"/>
        <v>0.27961629309008057</v>
      </c>
      <c r="E252">
        <f t="shared" si="34"/>
        <v>0.19018876294860895</v>
      </c>
      <c r="F252" s="3">
        <f t="shared" si="35"/>
        <v>0.72038370690991926</v>
      </c>
      <c r="G252" s="7">
        <f t="shared" si="36"/>
        <v>0.24537752589721884</v>
      </c>
      <c r="H252" s="12">
        <f t="shared" si="37"/>
        <v>0</v>
      </c>
      <c r="I252" s="3">
        <f t="shared" si="38"/>
        <v>0</v>
      </c>
      <c r="J252" s="3">
        <f t="shared" si="39"/>
        <v>0</v>
      </c>
      <c r="K252" s="8">
        <f t="shared" si="40"/>
        <v>1.9999999999999996</v>
      </c>
      <c r="L252" s="3">
        <f t="shared" si="41"/>
        <v>0.59713795654271429</v>
      </c>
      <c r="M252" s="3"/>
    </row>
    <row r="253" spans="2:13" x14ac:dyDescent="0.3">
      <c r="B253">
        <v>0.23600000000000002</v>
      </c>
      <c r="C253">
        <f t="shared" si="32"/>
        <v>-5.490914665551979E-2</v>
      </c>
      <c r="D253" s="3">
        <f t="shared" si="33"/>
        <v>0.27961629309008057</v>
      </c>
      <c r="E253">
        <f t="shared" si="34"/>
        <v>0.19090914665551886</v>
      </c>
      <c r="F253" s="3">
        <f t="shared" si="35"/>
        <v>0.72038370690991926</v>
      </c>
      <c r="G253" s="7">
        <f t="shared" si="36"/>
        <v>0.24581829331103866</v>
      </c>
      <c r="H253" s="12">
        <f t="shared" si="37"/>
        <v>0</v>
      </c>
      <c r="I253" s="3">
        <f t="shared" si="38"/>
        <v>0</v>
      </c>
      <c r="J253" s="3">
        <f t="shared" si="39"/>
        <v>0</v>
      </c>
      <c r="K253" s="8">
        <f t="shared" si="40"/>
        <v>1.9999999999999996</v>
      </c>
      <c r="L253" s="3">
        <f t="shared" si="41"/>
        <v>0.59713795654271429</v>
      </c>
      <c r="M253" s="3"/>
    </row>
    <row r="254" spans="2:13" x14ac:dyDescent="0.3">
      <c r="B254">
        <v>0.23700000000000002</v>
      </c>
      <c r="C254">
        <f t="shared" si="32"/>
        <v>-5.4629530362429707E-2</v>
      </c>
      <c r="D254" s="3">
        <f t="shared" si="33"/>
        <v>0.27961629309008057</v>
      </c>
      <c r="E254">
        <f t="shared" si="34"/>
        <v>0.19162953036242877</v>
      </c>
      <c r="F254" s="3">
        <f t="shared" si="35"/>
        <v>0.72038370690991926</v>
      </c>
      <c r="G254" s="7">
        <f t="shared" si="36"/>
        <v>0.24625906072485848</v>
      </c>
      <c r="H254" s="12">
        <f t="shared" si="37"/>
        <v>0</v>
      </c>
      <c r="I254" s="3">
        <f t="shared" si="38"/>
        <v>0</v>
      </c>
      <c r="J254" s="3">
        <f t="shared" si="39"/>
        <v>0</v>
      </c>
      <c r="K254" s="8">
        <f t="shared" si="40"/>
        <v>1.9999999999999996</v>
      </c>
      <c r="L254" s="3">
        <f t="shared" si="41"/>
        <v>0.59713795654271429</v>
      </c>
      <c r="M254" s="3"/>
    </row>
    <row r="255" spans="2:13" x14ac:dyDescent="0.3">
      <c r="B255">
        <v>0.23800000000000002</v>
      </c>
      <c r="C255">
        <f t="shared" si="32"/>
        <v>-5.4349914069339623E-2</v>
      </c>
      <c r="D255" s="3">
        <f t="shared" si="33"/>
        <v>0.27961629309008057</v>
      </c>
      <c r="E255">
        <f t="shared" si="34"/>
        <v>0.19234991406933868</v>
      </c>
      <c r="F255" s="3">
        <f t="shared" si="35"/>
        <v>0.72038370690991926</v>
      </c>
      <c r="G255" s="7">
        <f t="shared" si="36"/>
        <v>0.2466998281386783</v>
      </c>
      <c r="H255" s="12">
        <f t="shared" si="37"/>
        <v>0</v>
      </c>
      <c r="I255" s="3">
        <f t="shared" si="38"/>
        <v>0</v>
      </c>
      <c r="J255" s="3">
        <f t="shared" si="39"/>
        <v>0</v>
      </c>
      <c r="K255" s="8">
        <f t="shared" si="40"/>
        <v>1.9999999999999996</v>
      </c>
      <c r="L255" s="3">
        <f t="shared" si="41"/>
        <v>0.59713795654271429</v>
      </c>
      <c r="M255" s="3"/>
    </row>
    <row r="256" spans="2:13" x14ac:dyDescent="0.3">
      <c r="B256">
        <v>0.23900000000000002</v>
      </c>
      <c r="C256">
        <f t="shared" si="32"/>
        <v>-5.407029777624954E-2</v>
      </c>
      <c r="D256" s="3">
        <f t="shared" si="33"/>
        <v>0.27961629309008057</v>
      </c>
      <c r="E256">
        <f t="shared" si="34"/>
        <v>0.1930702977762486</v>
      </c>
      <c r="F256" s="3">
        <f t="shared" si="35"/>
        <v>0.72038370690991926</v>
      </c>
      <c r="G256" s="7">
        <f t="shared" si="36"/>
        <v>0.24714059555249812</v>
      </c>
      <c r="H256" s="12">
        <f t="shared" si="37"/>
        <v>0</v>
      </c>
      <c r="I256" s="3">
        <f t="shared" si="38"/>
        <v>0</v>
      </c>
      <c r="J256" s="3">
        <f t="shared" si="39"/>
        <v>0</v>
      </c>
      <c r="K256" s="8">
        <f t="shared" si="40"/>
        <v>1.9999999999999996</v>
      </c>
      <c r="L256" s="3">
        <f t="shared" si="41"/>
        <v>0.59713795654271429</v>
      </c>
      <c r="M256" s="3"/>
    </row>
    <row r="257" spans="2:13" x14ac:dyDescent="0.3">
      <c r="B257">
        <v>0.24</v>
      </c>
      <c r="C257">
        <f t="shared" si="32"/>
        <v>-5.3790681483159464E-2</v>
      </c>
      <c r="D257" s="3">
        <f t="shared" si="33"/>
        <v>0.27961629309008057</v>
      </c>
      <c r="E257">
        <f t="shared" si="34"/>
        <v>0.19379068148315851</v>
      </c>
      <c r="F257" s="3">
        <f t="shared" si="35"/>
        <v>0.72038370690991926</v>
      </c>
      <c r="G257" s="7">
        <f t="shared" si="36"/>
        <v>0.24758136296631797</v>
      </c>
      <c r="H257" s="12">
        <f t="shared" si="37"/>
        <v>0</v>
      </c>
      <c r="I257" s="3">
        <f t="shared" si="38"/>
        <v>0</v>
      </c>
      <c r="J257" s="3">
        <f t="shared" si="39"/>
        <v>0</v>
      </c>
      <c r="K257" s="8">
        <f t="shared" si="40"/>
        <v>1.9999999999999996</v>
      </c>
      <c r="L257" s="3">
        <f t="shared" si="41"/>
        <v>0.59713795654271429</v>
      </c>
      <c r="M257" s="3"/>
    </row>
    <row r="258" spans="2:13" x14ac:dyDescent="0.3">
      <c r="B258">
        <v>0.24099999999999999</v>
      </c>
      <c r="C258">
        <f t="shared" si="32"/>
        <v>-5.351106519006938E-2</v>
      </c>
      <c r="D258" s="3">
        <f t="shared" si="33"/>
        <v>0.27961629309008057</v>
      </c>
      <c r="E258">
        <f t="shared" si="34"/>
        <v>0.19451106519006842</v>
      </c>
      <c r="F258" s="3">
        <f t="shared" si="35"/>
        <v>0.72038370690991926</v>
      </c>
      <c r="G258" s="7">
        <f t="shared" si="36"/>
        <v>0.24802213038013779</v>
      </c>
      <c r="H258" s="12">
        <f t="shared" si="37"/>
        <v>0</v>
      </c>
      <c r="I258" s="3">
        <f t="shared" si="38"/>
        <v>0</v>
      </c>
      <c r="J258" s="3">
        <f t="shared" si="39"/>
        <v>0</v>
      </c>
      <c r="K258" s="8">
        <f t="shared" si="40"/>
        <v>1.9999999999999996</v>
      </c>
      <c r="L258" s="3">
        <f t="shared" si="41"/>
        <v>0.59713795654271429</v>
      </c>
      <c r="M258" s="3"/>
    </row>
    <row r="259" spans="2:13" x14ac:dyDescent="0.3">
      <c r="B259">
        <v>0.24199999999999999</v>
      </c>
      <c r="C259">
        <f t="shared" si="32"/>
        <v>-5.3231448896979297E-2</v>
      </c>
      <c r="D259" s="3">
        <f t="shared" si="33"/>
        <v>0.27961629309008057</v>
      </c>
      <c r="E259">
        <f t="shared" si="34"/>
        <v>0.19523144889697833</v>
      </c>
      <c r="F259" s="3">
        <f t="shared" si="35"/>
        <v>0.72038370690991926</v>
      </c>
      <c r="G259" s="7">
        <f t="shared" si="36"/>
        <v>0.24846289779395764</v>
      </c>
      <c r="H259" s="12">
        <f t="shared" si="37"/>
        <v>0</v>
      </c>
      <c r="I259" s="3">
        <f t="shared" si="38"/>
        <v>0</v>
      </c>
      <c r="J259" s="3">
        <f t="shared" si="39"/>
        <v>0</v>
      </c>
      <c r="K259" s="8">
        <f t="shared" si="40"/>
        <v>1.9999999999999996</v>
      </c>
      <c r="L259" s="3">
        <f t="shared" si="41"/>
        <v>0.59713795654271429</v>
      </c>
      <c r="M259" s="3"/>
    </row>
    <row r="260" spans="2:13" x14ac:dyDescent="0.3">
      <c r="B260">
        <v>0.24299999999999999</v>
      </c>
      <c r="C260">
        <f t="shared" si="32"/>
        <v>-5.2951832603889214E-2</v>
      </c>
      <c r="D260" s="3">
        <f t="shared" si="33"/>
        <v>0.27961629309008057</v>
      </c>
      <c r="E260">
        <f t="shared" si="34"/>
        <v>0.19595183260388824</v>
      </c>
      <c r="F260" s="3">
        <f t="shared" si="35"/>
        <v>0.72038370690991926</v>
      </c>
      <c r="G260" s="7">
        <f t="shared" si="36"/>
        <v>0.24890366520777746</v>
      </c>
      <c r="H260" s="12">
        <f t="shared" si="37"/>
        <v>0</v>
      </c>
      <c r="I260" s="3">
        <f t="shared" si="38"/>
        <v>0</v>
      </c>
      <c r="J260" s="3">
        <f t="shared" si="39"/>
        <v>0</v>
      </c>
      <c r="K260" s="8">
        <f t="shared" si="40"/>
        <v>1.9999999999999996</v>
      </c>
      <c r="L260" s="3">
        <f t="shared" si="41"/>
        <v>0.59713795654271429</v>
      </c>
      <c r="M260" s="3"/>
    </row>
    <row r="261" spans="2:13" x14ac:dyDescent="0.3">
      <c r="B261">
        <v>0.24399999999999999</v>
      </c>
      <c r="C261">
        <f t="shared" si="32"/>
        <v>-5.267221631079913E-2</v>
      </c>
      <c r="D261" s="3">
        <f t="shared" si="33"/>
        <v>0.27961629309008057</v>
      </c>
      <c r="E261">
        <f t="shared" si="34"/>
        <v>0.19667221631079815</v>
      </c>
      <c r="F261" s="3">
        <f t="shared" si="35"/>
        <v>0.72038370690991926</v>
      </c>
      <c r="G261" s="7">
        <f t="shared" si="36"/>
        <v>0.24934443262159728</v>
      </c>
      <c r="H261" s="12">
        <f t="shared" si="37"/>
        <v>0</v>
      </c>
      <c r="I261" s="3">
        <f t="shared" si="38"/>
        <v>0</v>
      </c>
      <c r="J261" s="3">
        <f t="shared" si="39"/>
        <v>0</v>
      </c>
      <c r="K261" s="8">
        <f t="shared" si="40"/>
        <v>1.9999999999999996</v>
      </c>
      <c r="L261" s="3">
        <f t="shared" si="41"/>
        <v>0.59713795654271429</v>
      </c>
      <c r="M261" s="3"/>
    </row>
    <row r="262" spans="2:13" x14ac:dyDescent="0.3">
      <c r="B262">
        <v>0.245</v>
      </c>
      <c r="C262">
        <f t="shared" si="32"/>
        <v>-5.2392600017709047E-2</v>
      </c>
      <c r="D262" s="3">
        <f t="shared" si="33"/>
        <v>0.27961629309008057</v>
      </c>
      <c r="E262">
        <f t="shared" si="34"/>
        <v>0.19739260001770806</v>
      </c>
      <c r="F262" s="3">
        <f t="shared" si="35"/>
        <v>0.72038370690991926</v>
      </c>
      <c r="G262" s="7">
        <f t="shared" si="36"/>
        <v>0.2497852000354171</v>
      </c>
      <c r="H262" s="12">
        <f t="shared" si="37"/>
        <v>0</v>
      </c>
      <c r="I262" s="3">
        <f t="shared" si="38"/>
        <v>0</v>
      </c>
      <c r="J262" s="3">
        <f t="shared" si="39"/>
        <v>0</v>
      </c>
      <c r="K262" s="8">
        <f t="shared" si="40"/>
        <v>1.9999999999999996</v>
      </c>
      <c r="L262" s="3">
        <f t="shared" si="41"/>
        <v>0.59713795654271429</v>
      </c>
      <c r="M262" s="3"/>
    </row>
    <row r="263" spans="2:13" x14ac:dyDescent="0.3">
      <c r="B263">
        <v>0.246</v>
      </c>
      <c r="C263">
        <f t="shared" si="32"/>
        <v>-5.2112983724618964E-2</v>
      </c>
      <c r="D263" s="3">
        <f t="shared" si="33"/>
        <v>0.27961629309008057</v>
      </c>
      <c r="E263">
        <f t="shared" si="34"/>
        <v>0.19811298372461797</v>
      </c>
      <c r="F263" s="3">
        <f t="shared" si="35"/>
        <v>0.72038370690991926</v>
      </c>
      <c r="G263" s="7">
        <f t="shared" si="36"/>
        <v>0.25022596744923692</v>
      </c>
      <c r="H263" s="12">
        <f t="shared" si="37"/>
        <v>0</v>
      </c>
      <c r="I263" s="3">
        <f t="shared" si="38"/>
        <v>0</v>
      </c>
      <c r="J263" s="3">
        <f t="shared" si="39"/>
        <v>0</v>
      </c>
      <c r="K263" s="8">
        <f t="shared" si="40"/>
        <v>1.9999999999999996</v>
      </c>
      <c r="L263" s="3">
        <f t="shared" si="41"/>
        <v>0.59713795654271429</v>
      </c>
      <c r="M263" s="3"/>
    </row>
    <row r="264" spans="2:13" x14ac:dyDescent="0.3">
      <c r="B264">
        <v>0.247</v>
      </c>
      <c r="C264">
        <f t="shared" si="32"/>
        <v>-5.183336743152888E-2</v>
      </c>
      <c r="D264" s="3">
        <f t="shared" si="33"/>
        <v>0.27961629309008057</v>
      </c>
      <c r="E264">
        <f t="shared" si="34"/>
        <v>0.19883336743152788</v>
      </c>
      <c r="F264" s="3">
        <f t="shared" si="35"/>
        <v>0.72038370690991926</v>
      </c>
      <c r="G264" s="7">
        <f t="shared" si="36"/>
        <v>0.25066673486305674</v>
      </c>
      <c r="H264" s="12">
        <f t="shared" si="37"/>
        <v>0</v>
      </c>
      <c r="I264" s="3">
        <f t="shared" si="38"/>
        <v>0</v>
      </c>
      <c r="J264" s="3">
        <f t="shared" si="39"/>
        <v>0</v>
      </c>
      <c r="K264" s="8">
        <f t="shared" si="40"/>
        <v>1.9999999999999996</v>
      </c>
      <c r="L264" s="3">
        <f t="shared" si="41"/>
        <v>0.59713795654271429</v>
      </c>
      <c r="M264" s="3"/>
    </row>
    <row r="265" spans="2:13" x14ac:dyDescent="0.3">
      <c r="B265">
        <v>0.248</v>
      </c>
      <c r="C265">
        <f t="shared" si="32"/>
        <v>-5.1553751138438797E-2</v>
      </c>
      <c r="D265" s="3">
        <f t="shared" si="33"/>
        <v>0.27961629309008057</v>
      </c>
      <c r="E265">
        <f t="shared" si="34"/>
        <v>0.19955375113843779</v>
      </c>
      <c r="F265" s="3">
        <f t="shared" si="35"/>
        <v>0.72038370690991926</v>
      </c>
      <c r="G265" s="7">
        <f t="shared" si="36"/>
        <v>0.25110750227687662</v>
      </c>
      <c r="H265" s="12">
        <f t="shared" si="37"/>
        <v>0</v>
      </c>
      <c r="I265" s="3">
        <f t="shared" si="38"/>
        <v>0</v>
      </c>
      <c r="J265" s="3">
        <f t="shared" si="39"/>
        <v>0</v>
      </c>
      <c r="K265" s="8">
        <f t="shared" si="40"/>
        <v>1.9999999999999996</v>
      </c>
      <c r="L265" s="3">
        <f t="shared" si="41"/>
        <v>0.59713795654271429</v>
      </c>
      <c r="M265" s="3"/>
    </row>
    <row r="266" spans="2:13" x14ac:dyDescent="0.3">
      <c r="B266">
        <v>0.249</v>
      </c>
      <c r="C266">
        <f t="shared" si="32"/>
        <v>-5.1274134845348714E-2</v>
      </c>
      <c r="D266" s="3">
        <f t="shared" si="33"/>
        <v>0.27961629309008057</v>
      </c>
      <c r="E266">
        <f t="shared" si="34"/>
        <v>0.2002741348453477</v>
      </c>
      <c r="F266" s="3">
        <f t="shared" si="35"/>
        <v>0.72038370690991926</v>
      </c>
      <c r="G266" s="7">
        <f t="shared" si="36"/>
        <v>0.25154826969069644</v>
      </c>
      <c r="H266" s="12">
        <f t="shared" si="37"/>
        <v>0</v>
      </c>
      <c r="I266" s="3">
        <f t="shared" si="38"/>
        <v>0</v>
      </c>
      <c r="J266" s="3">
        <f t="shared" si="39"/>
        <v>0</v>
      </c>
      <c r="K266" s="8">
        <f t="shared" si="40"/>
        <v>1.9999999999999996</v>
      </c>
      <c r="L266" s="3">
        <f t="shared" si="41"/>
        <v>0.59713795654271429</v>
      </c>
      <c r="M266" s="3"/>
    </row>
    <row r="267" spans="2:13" x14ac:dyDescent="0.3">
      <c r="B267">
        <v>0.25</v>
      </c>
      <c r="C267">
        <f t="shared" si="32"/>
        <v>-5.099451855225863E-2</v>
      </c>
      <c r="D267" s="3">
        <f t="shared" si="33"/>
        <v>0.27961629309008057</v>
      </c>
      <c r="E267">
        <f t="shared" si="34"/>
        <v>0.20099451855225761</v>
      </c>
      <c r="F267" s="3">
        <f t="shared" si="35"/>
        <v>0.72038370690991926</v>
      </c>
      <c r="G267" s="7">
        <f t="shared" si="36"/>
        <v>0.25198903710451626</v>
      </c>
      <c r="H267" s="12">
        <f t="shared" si="37"/>
        <v>0</v>
      </c>
      <c r="I267" s="3">
        <f t="shared" si="38"/>
        <v>0</v>
      </c>
      <c r="J267" s="3">
        <f t="shared" si="39"/>
        <v>0</v>
      </c>
      <c r="K267" s="8">
        <f t="shared" si="40"/>
        <v>1.9999999999999996</v>
      </c>
      <c r="L267" s="3">
        <f t="shared" si="41"/>
        <v>0.59713795654271429</v>
      </c>
      <c r="M267" s="3"/>
    </row>
    <row r="268" spans="2:13" x14ac:dyDescent="0.3">
      <c r="B268">
        <v>0.251</v>
      </c>
      <c r="C268">
        <f t="shared" si="32"/>
        <v>-5.0714902259168547E-2</v>
      </c>
      <c r="D268" s="3">
        <f t="shared" si="33"/>
        <v>0.27961629309008057</v>
      </c>
      <c r="E268">
        <f t="shared" si="34"/>
        <v>0.20171490225916752</v>
      </c>
      <c r="F268" s="3">
        <f t="shared" si="35"/>
        <v>0.72038370690991926</v>
      </c>
      <c r="G268" s="7">
        <f t="shared" si="36"/>
        <v>0.25242980451833608</v>
      </c>
      <c r="H268" s="12">
        <f t="shared" si="37"/>
        <v>0</v>
      </c>
      <c r="I268" s="3">
        <f t="shared" si="38"/>
        <v>0</v>
      </c>
      <c r="J268" s="3">
        <f t="shared" si="39"/>
        <v>0</v>
      </c>
      <c r="K268" s="8">
        <f t="shared" si="40"/>
        <v>1.9999999999999996</v>
      </c>
      <c r="L268" s="3">
        <f t="shared" si="41"/>
        <v>0.59713795654271429</v>
      </c>
      <c r="M268" s="3"/>
    </row>
    <row r="269" spans="2:13" x14ac:dyDescent="0.3">
      <c r="B269">
        <v>0.252</v>
      </c>
      <c r="C269">
        <f t="shared" si="32"/>
        <v>-5.0435285966078464E-2</v>
      </c>
      <c r="D269" s="3">
        <f t="shared" si="33"/>
        <v>0.27961629309008057</v>
      </c>
      <c r="E269">
        <f t="shared" si="34"/>
        <v>0.20243528596607743</v>
      </c>
      <c r="F269" s="3">
        <f t="shared" si="35"/>
        <v>0.72038370690991926</v>
      </c>
      <c r="G269" s="7">
        <f t="shared" si="36"/>
        <v>0.2528705719321559</v>
      </c>
      <c r="H269" s="12">
        <f t="shared" si="37"/>
        <v>0</v>
      </c>
      <c r="I269" s="3">
        <f t="shared" si="38"/>
        <v>0</v>
      </c>
      <c r="J269" s="3">
        <f t="shared" si="39"/>
        <v>0</v>
      </c>
      <c r="K269" s="8">
        <f t="shared" si="40"/>
        <v>1.9999999999999996</v>
      </c>
      <c r="L269" s="3">
        <f t="shared" si="41"/>
        <v>0.59713795654271429</v>
      </c>
      <c r="M269" s="3"/>
    </row>
    <row r="270" spans="2:13" x14ac:dyDescent="0.3">
      <c r="B270">
        <v>0.253</v>
      </c>
      <c r="C270">
        <f t="shared" si="32"/>
        <v>-5.015566967298838E-2</v>
      </c>
      <c r="D270" s="3">
        <f t="shared" si="33"/>
        <v>0.27961629309008057</v>
      </c>
      <c r="E270">
        <f t="shared" si="34"/>
        <v>0.20315566967298734</v>
      </c>
      <c r="F270" s="3">
        <f t="shared" si="35"/>
        <v>0.72038370690991926</v>
      </c>
      <c r="G270" s="7">
        <f t="shared" si="36"/>
        <v>0.25331133934597572</v>
      </c>
      <c r="H270" s="12">
        <f t="shared" si="37"/>
        <v>0</v>
      </c>
      <c r="I270" s="3">
        <f t="shared" si="38"/>
        <v>0</v>
      </c>
      <c r="J270" s="3">
        <f t="shared" si="39"/>
        <v>0</v>
      </c>
      <c r="K270" s="8">
        <f t="shared" si="40"/>
        <v>1.9999999999999996</v>
      </c>
      <c r="L270" s="3">
        <f t="shared" si="41"/>
        <v>0.59713795654271429</v>
      </c>
      <c r="M270" s="3"/>
    </row>
    <row r="271" spans="2:13" x14ac:dyDescent="0.3">
      <c r="B271">
        <v>0.254</v>
      </c>
      <c r="C271">
        <f t="shared" si="32"/>
        <v>-4.9876053379898297E-2</v>
      </c>
      <c r="D271" s="3">
        <f t="shared" si="33"/>
        <v>0.27961629309008057</v>
      </c>
      <c r="E271">
        <f t="shared" si="34"/>
        <v>0.20387605337989725</v>
      </c>
      <c r="F271" s="3">
        <f t="shared" si="35"/>
        <v>0.72038370690991926</v>
      </c>
      <c r="G271" s="7">
        <f t="shared" si="36"/>
        <v>0.25375210675979554</v>
      </c>
      <c r="H271" s="12">
        <f t="shared" si="37"/>
        <v>0</v>
      </c>
      <c r="I271" s="3">
        <f t="shared" si="38"/>
        <v>0</v>
      </c>
      <c r="J271" s="3">
        <f t="shared" si="39"/>
        <v>0</v>
      </c>
      <c r="K271" s="8">
        <f t="shared" si="40"/>
        <v>1.9999999999999996</v>
      </c>
      <c r="L271" s="3">
        <f t="shared" si="41"/>
        <v>0.59713795654271429</v>
      </c>
      <c r="M271" s="3"/>
    </row>
    <row r="272" spans="2:13" x14ac:dyDescent="0.3">
      <c r="B272">
        <v>0.255</v>
      </c>
      <c r="C272">
        <f t="shared" si="32"/>
        <v>-4.9596437086808214E-2</v>
      </c>
      <c r="D272" s="3">
        <f t="shared" si="33"/>
        <v>0.27961629309008057</v>
      </c>
      <c r="E272">
        <f t="shared" si="34"/>
        <v>0.20459643708680716</v>
      </c>
      <c r="F272" s="3">
        <f t="shared" si="35"/>
        <v>0.72038370690991926</v>
      </c>
      <c r="G272" s="7">
        <f t="shared" si="36"/>
        <v>0.25419287417361536</v>
      </c>
      <c r="H272" s="12">
        <f t="shared" si="37"/>
        <v>0</v>
      </c>
      <c r="I272" s="3">
        <f t="shared" si="38"/>
        <v>0</v>
      </c>
      <c r="J272" s="3">
        <f t="shared" si="39"/>
        <v>0</v>
      </c>
      <c r="K272" s="8">
        <f t="shared" si="40"/>
        <v>1.9999999999999996</v>
      </c>
      <c r="L272" s="3">
        <f t="shared" si="41"/>
        <v>0.59713795654271429</v>
      </c>
      <c r="M272" s="3"/>
    </row>
    <row r="273" spans="2:13" x14ac:dyDescent="0.3">
      <c r="B273">
        <v>0.25600000000000001</v>
      </c>
      <c r="C273">
        <f t="shared" si="32"/>
        <v>-4.931682079371813E-2</v>
      </c>
      <c r="D273" s="3">
        <f t="shared" si="33"/>
        <v>0.27961629309008057</v>
      </c>
      <c r="E273">
        <f t="shared" si="34"/>
        <v>0.20531682079371708</v>
      </c>
      <c r="F273" s="3">
        <f t="shared" si="35"/>
        <v>0.72038370690991926</v>
      </c>
      <c r="G273" s="7">
        <f t="shared" si="36"/>
        <v>0.25463364158743518</v>
      </c>
      <c r="H273" s="12">
        <f t="shared" si="37"/>
        <v>0</v>
      </c>
      <c r="I273" s="3">
        <f t="shared" si="38"/>
        <v>0</v>
      </c>
      <c r="J273" s="3">
        <f t="shared" si="39"/>
        <v>0</v>
      </c>
      <c r="K273" s="8">
        <f t="shared" si="40"/>
        <v>1.9999999999999996</v>
      </c>
      <c r="L273" s="3">
        <f t="shared" si="41"/>
        <v>0.59713795654271429</v>
      </c>
      <c r="M273" s="3"/>
    </row>
    <row r="274" spans="2:13" x14ac:dyDescent="0.3">
      <c r="B274">
        <v>0.25700000000000001</v>
      </c>
      <c r="C274">
        <f t="shared" si="32"/>
        <v>-4.9037204500628047E-2</v>
      </c>
      <c r="D274" s="3">
        <f t="shared" si="33"/>
        <v>0.27961629309008057</v>
      </c>
      <c r="E274">
        <f t="shared" si="34"/>
        <v>0.20603720450062699</v>
      </c>
      <c r="F274" s="3">
        <f t="shared" si="35"/>
        <v>0.72038370690991926</v>
      </c>
      <c r="G274" s="7">
        <f t="shared" si="36"/>
        <v>0.25507440900125505</v>
      </c>
      <c r="H274" s="12">
        <f t="shared" si="37"/>
        <v>0</v>
      </c>
      <c r="I274" s="3">
        <f t="shared" si="38"/>
        <v>0</v>
      </c>
      <c r="J274" s="3">
        <f t="shared" si="39"/>
        <v>0</v>
      </c>
      <c r="K274" s="8">
        <f t="shared" si="40"/>
        <v>1.9999999999999996</v>
      </c>
      <c r="L274" s="3">
        <f t="shared" si="41"/>
        <v>0.59713795654271429</v>
      </c>
      <c r="M274" s="3"/>
    </row>
    <row r="275" spans="2:13" x14ac:dyDescent="0.3">
      <c r="B275">
        <v>0.25800000000000001</v>
      </c>
      <c r="C275">
        <f t="shared" ref="C275:C338" si="42">C274+D275*($B275-$B274)</f>
        <v>-4.8757588207537964E-2</v>
      </c>
      <c r="D275" s="3">
        <f t="shared" ref="D275:D338" si="43">D274+I274/$C$3*(B275-B274)</f>
        <v>0.27961629309008057</v>
      </c>
      <c r="E275">
        <f t="shared" ref="E275:E338" si="44">E274+F275*($B275-$B274)</f>
        <v>0.2067575882075369</v>
      </c>
      <c r="F275" s="3">
        <f t="shared" ref="F275:F338" si="45">F274+J274/$C$4*(B275-B274)</f>
        <v>0.72038370690991926</v>
      </c>
      <c r="G275" s="7">
        <f t="shared" ref="G275:G338" si="46">E275-C275</f>
        <v>0.25551517641507487</v>
      </c>
      <c r="H275" s="12">
        <f t="shared" ref="H275:H338" si="47">IF(G275&lt;$F$5,1,0)</f>
        <v>0</v>
      </c>
      <c r="I275" s="3">
        <f t="shared" ref="I275:I338" si="48">(-$C$5*($F$5-G275) -$C$7*(D275-F275))*H275</f>
        <v>0</v>
      </c>
      <c r="J275" s="3">
        <f t="shared" ref="J275:J338" si="49">-I275</f>
        <v>0</v>
      </c>
      <c r="K275" s="8">
        <f t="shared" ref="K275:K338" si="50">$C$3*D275+$C$4*F275</f>
        <v>1.9999999999999996</v>
      </c>
      <c r="L275" s="3">
        <f t="shared" ref="L275:L338" si="51">0.5*$C$3*D275^2+0.5*$C$4*F275^2+0.5*$C$5*($F$5-G275)^2*H275</f>
        <v>0.59713795654271429</v>
      </c>
      <c r="M275" s="3"/>
    </row>
    <row r="276" spans="2:13" x14ac:dyDescent="0.3">
      <c r="B276">
        <v>0.25900000000000001</v>
      </c>
      <c r="C276">
        <f t="shared" si="42"/>
        <v>-4.847797191444788E-2</v>
      </c>
      <c r="D276" s="3">
        <f t="shared" si="43"/>
        <v>0.27961629309008057</v>
      </c>
      <c r="E276">
        <f t="shared" si="44"/>
        <v>0.20747797191444681</v>
      </c>
      <c r="F276" s="3">
        <f t="shared" si="45"/>
        <v>0.72038370690991926</v>
      </c>
      <c r="G276" s="7">
        <f t="shared" si="46"/>
        <v>0.25595594382889469</v>
      </c>
      <c r="H276" s="12">
        <f t="shared" si="47"/>
        <v>0</v>
      </c>
      <c r="I276" s="3">
        <f t="shared" si="48"/>
        <v>0</v>
      </c>
      <c r="J276" s="3">
        <f t="shared" si="49"/>
        <v>0</v>
      </c>
      <c r="K276" s="8">
        <f t="shared" si="50"/>
        <v>1.9999999999999996</v>
      </c>
      <c r="L276" s="3">
        <f t="shared" si="51"/>
        <v>0.59713795654271429</v>
      </c>
      <c r="M276" s="3"/>
    </row>
    <row r="277" spans="2:13" x14ac:dyDescent="0.3">
      <c r="B277">
        <v>0.26</v>
      </c>
      <c r="C277">
        <f t="shared" si="42"/>
        <v>-4.8198355621357797E-2</v>
      </c>
      <c r="D277" s="3">
        <f t="shared" si="43"/>
        <v>0.27961629309008057</v>
      </c>
      <c r="E277">
        <f t="shared" si="44"/>
        <v>0.20819835562135672</v>
      </c>
      <c r="F277" s="3">
        <f t="shared" si="45"/>
        <v>0.72038370690991926</v>
      </c>
      <c r="G277" s="7">
        <f t="shared" si="46"/>
        <v>0.25639671124271451</v>
      </c>
      <c r="H277" s="12">
        <f t="shared" si="47"/>
        <v>0</v>
      </c>
      <c r="I277" s="3">
        <f t="shared" si="48"/>
        <v>0</v>
      </c>
      <c r="J277" s="3">
        <f t="shared" si="49"/>
        <v>0</v>
      </c>
      <c r="K277" s="8">
        <f t="shared" si="50"/>
        <v>1.9999999999999996</v>
      </c>
      <c r="L277" s="3">
        <f t="shared" si="51"/>
        <v>0.59713795654271429</v>
      </c>
      <c r="M277" s="3"/>
    </row>
    <row r="278" spans="2:13" x14ac:dyDescent="0.3">
      <c r="B278">
        <v>0.26100000000000001</v>
      </c>
      <c r="C278">
        <f t="shared" si="42"/>
        <v>-4.7918739328267713E-2</v>
      </c>
      <c r="D278" s="3">
        <f t="shared" si="43"/>
        <v>0.27961629309008057</v>
      </c>
      <c r="E278">
        <f t="shared" si="44"/>
        <v>0.20891873932826663</v>
      </c>
      <c r="F278" s="3">
        <f t="shared" si="45"/>
        <v>0.72038370690991926</v>
      </c>
      <c r="G278" s="7">
        <f t="shared" si="46"/>
        <v>0.25683747865653433</v>
      </c>
      <c r="H278" s="12">
        <f t="shared" si="47"/>
        <v>0</v>
      </c>
      <c r="I278" s="3">
        <f t="shared" si="48"/>
        <v>0</v>
      </c>
      <c r="J278" s="3">
        <f t="shared" si="49"/>
        <v>0</v>
      </c>
      <c r="K278" s="8">
        <f t="shared" si="50"/>
        <v>1.9999999999999996</v>
      </c>
      <c r="L278" s="3">
        <f t="shared" si="51"/>
        <v>0.59713795654271429</v>
      </c>
      <c r="M278" s="3"/>
    </row>
    <row r="279" spans="2:13" x14ac:dyDescent="0.3">
      <c r="B279">
        <v>0.26200000000000001</v>
      </c>
      <c r="C279">
        <f t="shared" si="42"/>
        <v>-4.763912303517763E-2</v>
      </c>
      <c r="D279" s="3">
        <f t="shared" si="43"/>
        <v>0.27961629309008057</v>
      </c>
      <c r="E279">
        <f t="shared" si="44"/>
        <v>0.20963912303517654</v>
      </c>
      <c r="F279" s="3">
        <f t="shared" si="45"/>
        <v>0.72038370690991926</v>
      </c>
      <c r="G279" s="7">
        <f t="shared" si="46"/>
        <v>0.25727824607035416</v>
      </c>
      <c r="H279" s="12">
        <f t="shared" si="47"/>
        <v>0</v>
      </c>
      <c r="I279" s="3">
        <f t="shared" si="48"/>
        <v>0</v>
      </c>
      <c r="J279" s="3">
        <f t="shared" si="49"/>
        <v>0</v>
      </c>
      <c r="K279" s="8">
        <f t="shared" si="50"/>
        <v>1.9999999999999996</v>
      </c>
      <c r="L279" s="3">
        <f t="shared" si="51"/>
        <v>0.59713795654271429</v>
      </c>
      <c r="M279" s="3"/>
    </row>
    <row r="280" spans="2:13" x14ac:dyDescent="0.3">
      <c r="B280">
        <v>0.26300000000000001</v>
      </c>
      <c r="C280">
        <f t="shared" si="42"/>
        <v>-4.7359506742087547E-2</v>
      </c>
      <c r="D280" s="3">
        <f t="shared" si="43"/>
        <v>0.27961629309008057</v>
      </c>
      <c r="E280">
        <f t="shared" si="44"/>
        <v>0.21035950674208645</v>
      </c>
      <c r="F280" s="3">
        <f t="shared" si="45"/>
        <v>0.72038370690991926</v>
      </c>
      <c r="G280" s="7">
        <f t="shared" si="46"/>
        <v>0.25771901348417398</v>
      </c>
      <c r="H280" s="12">
        <f t="shared" si="47"/>
        <v>0</v>
      </c>
      <c r="I280" s="3">
        <f t="shared" si="48"/>
        <v>0</v>
      </c>
      <c r="J280" s="3">
        <f t="shared" si="49"/>
        <v>0</v>
      </c>
      <c r="K280" s="8">
        <f t="shared" si="50"/>
        <v>1.9999999999999996</v>
      </c>
      <c r="L280" s="3">
        <f t="shared" si="51"/>
        <v>0.59713795654271429</v>
      </c>
      <c r="M280" s="3"/>
    </row>
    <row r="281" spans="2:13" x14ac:dyDescent="0.3">
      <c r="B281">
        <v>0.26400000000000001</v>
      </c>
      <c r="C281">
        <f t="shared" si="42"/>
        <v>-4.7079890448997463E-2</v>
      </c>
      <c r="D281" s="3">
        <f t="shared" si="43"/>
        <v>0.27961629309008057</v>
      </c>
      <c r="E281">
        <f t="shared" si="44"/>
        <v>0.21107989044899636</v>
      </c>
      <c r="F281" s="3">
        <f t="shared" si="45"/>
        <v>0.72038370690991926</v>
      </c>
      <c r="G281" s="7">
        <f t="shared" si="46"/>
        <v>0.25815978089799385</v>
      </c>
      <c r="H281" s="12">
        <f t="shared" si="47"/>
        <v>0</v>
      </c>
      <c r="I281" s="3">
        <f t="shared" si="48"/>
        <v>0</v>
      </c>
      <c r="J281" s="3">
        <f t="shared" si="49"/>
        <v>0</v>
      </c>
      <c r="K281" s="8">
        <f t="shared" si="50"/>
        <v>1.9999999999999996</v>
      </c>
      <c r="L281" s="3">
        <f t="shared" si="51"/>
        <v>0.59713795654271429</v>
      </c>
      <c r="M281" s="3"/>
    </row>
    <row r="282" spans="2:13" x14ac:dyDescent="0.3">
      <c r="B282">
        <v>0.26500000000000001</v>
      </c>
      <c r="C282">
        <f t="shared" si="42"/>
        <v>-4.680027415590738E-2</v>
      </c>
      <c r="D282" s="3">
        <f t="shared" si="43"/>
        <v>0.27961629309008057</v>
      </c>
      <c r="E282">
        <f t="shared" si="44"/>
        <v>0.21180027415590627</v>
      </c>
      <c r="F282" s="3">
        <f t="shared" si="45"/>
        <v>0.72038370690991926</v>
      </c>
      <c r="G282" s="7">
        <f t="shared" si="46"/>
        <v>0.25860054831181367</v>
      </c>
      <c r="H282" s="12">
        <f t="shared" si="47"/>
        <v>0</v>
      </c>
      <c r="I282" s="3">
        <f t="shared" si="48"/>
        <v>0</v>
      </c>
      <c r="J282" s="3">
        <f t="shared" si="49"/>
        <v>0</v>
      </c>
      <c r="K282" s="8">
        <f t="shared" si="50"/>
        <v>1.9999999999999996</v>
      </c>
      <c r="L282" s="3">
        <f t="shared" si="51"/>
        <v>0.59713795654271429</v>
      </c>
      <c r="M282" s="3"/>
    </row>
    <row r="283" spans="2:13" x14ac:dyDescent="0.3">
      <c r="B283">
        <v>0.26600000000000001</v>
      </c>
      <c r="C283">
        <f t="shared" si="42"/>
        <v>-4.6520657862817297E-2</v>
      </c>
      <c r="D283" s="3">
        <f t="shared" si="43"/>
        <v>0.27961629309008057</v>
      </c>
      <c r="E283">
        <f t="shared" si="44"/>
        <v>0.21252065786281618</v>
      </c>
      <c r="F283" s="3">
        <f t="shared" si="45"/>
        <v>0.72038370690991926</v>
      </c>
      <c r="G283" s="7">
        <f t="shared" si="46"/>
        <v>0.25904131572563349</v>
      </c>
      <c r="H283" s="12">
        <f t="shared" si="47"/>
        <v>0</v>
      </c>
      <c r="I283" s="3">
        <f t="shared" si="48"/>
        <v>0</v>
      </c>
      <c r="J283" s="3">
        <f t="shared" si="49"/>
        <v>0</v>
      </c>
      <c r="K283" s="8">
        <f t="shared" si="50"/>
        <v>1.9999999999999996</v>
      </c>
      <c r="L283" s="3">
        <f t="shared" si="51"/>
        <v>0.59713795654271429</v>
      </c>
      <c r="M283" s="3"/>
    </row>
    <row r="284" spans="2:13" x14ac:dyDescent="0.3">
      <c r="B284">
        <v>0.26700000000000002</v>
      </c>
      <c r="C284">
        <f t="shared" si="42"/>
        <v>-4.6241041569727213E-2</v>
      </c>
      <c r="D284" s="3">
        <f t="shared" si="43"/>
        <v>0.27961629309008057</v>
      </c>
      <c r="E284">
        <f t="shared" si="44"/>
        <v>0.21324104156972609</v>
      </c>
      <c r="F284" s="3">
        <f t="shared" si="45"/>
        <v>0.72038370690991926</v>
      </c>
      <c r="G284" s="7">
        <f t="shared" si="46"/>
        <v>0.25948208313945331</v>
      </c>
      <c r="H284" s="12">
        <f t="shared" si="47"/>
        <v>0</v>
      </c>
      <c r="I284" s="3">
        <f t="shared" si="48"/>
        <v>0</v>
      </c>
      <c r="J284" s="3">
        <f t="shared" si="49"/>
        <v>0</v>
      </c>
      <c r="K284" s="8">
        <f t="shared" si="50"/>
        <v>1.9999999999999996</v>
      </c>
      <c r="L284" s="3">
        <f t="shared" si="51"/>
        <v>0.59713795654271429</v>
      </c>
      <c r="M284" s="3"/>
    </row>
    <row r="285" spans="2:13" x14ac:dyDescent="0.3">
      <c r="B285">
        <v>0.26800000000000002</v>
      </c>
      <c r="C285">
        <f t="shared" si="42"/>
        <v>-4.596142527663713E-2</v>
      </c>
      <c r="D285" s="3">
        <f t="shared" si="43"/>
        <v>0.27961629309008057</v>
      </c>
      <c r="E285">
        <f t="shared" si="44"/>
        <v>0.213961425276636</v>
      </c>
      <c r="F285" s="3">
        <f t="shared" si="45"/>
        <v>0.72038370690991926</v>
      </c>
      <c r="G285" s="7">
        <f t="shared" si="46"/>
        <v>0.25992285055327313</v>
      </c>
      <c r="H285" s="12">
        <f t="shared" si="47"/>
        <v>0</v>
      </c>
      <c r="I285" s="3">
        <f t="shared" si="48"/>
        <v>0</v>
      </c>
      <c r="J285" s="3">
        <f t="shared" si="49"/>
        <v>0</v>
      </c>
      <c r="K285" s="8">
        <f t="shared" si="50"/>
        <v>1.9999999999999996</v>
      </c>
      <c r="L285" s="3">
        <f t="shared" si="51"/>
        <v>0.59713795654271429</v>
      </c>
      <c r="M285" s="3"/>
    </row>
    <row r="286" spans="2:13" x14ac:dyDescent="0.3">
      <c r="B286">
        <v>0.26900000000000002</v>
      </c>
      <c r="C286">
        <f t="shared" si="42"/>
        <v>-4.5681808983547047E-2</v>
      </c>
      <c r="D286" s="3">
        <f t="shared" si="43"/>
        <v>0.27961629309008057</v>
      </c>
      <c r="E286">
        <f t="shared" si="44"/>
        <v>0.21468180898354591</v>
      </c>
      <c r="F286" s="3">
        <f t="shared" si="45"/>
        <v>0.72038370690991926</v>
      </c>
      <c r="G286" s="7">
        <f t="shared" si="46"/>
        <v>0.26036361796709295</v>
      </c>
      <c r="H286" s="12">
        <f t="shared" si="47"/>
        <v>0</v>
      </c>
      <c r="I286" s="3">
        <f t="shared" si="48"/>
        <v>0</v>
      </c>
      <c r="J286" s="3">
        <f t="shared" si="49"/>
        <v>0</v>
      </c>
      <c r="K286" s="8">
        <f t="shared" si="50"/>
        <v>1.9999999999999996</v>
      </c>
      <c r="L286" s="3">
        <f t="shared" si="51"/>
        <v>0.59713795654271429</v>
      </c>
      <c r="M286" s="3"/>
    </row>
    <row r="287" spans="2:13" x14ac:dyDescent="0.3">
      <c r="B287">
        <v>0.27</v>
      </c>
      <c r="C287">
        <f t="shared" si="42"/>
        <v>-4.5402192690456963E-2</v>
      </c>
      <c r="D287" s="3">
        <f t="shared" si="43"/>
        <v>0.27961629309008057</v>
      </c>
      <c r="E287">
        <f t="shared" si="44"/>
        <v>0.21540219269045582</v>
      </c>
      <c r="F287" s="3">
        <f t="shared" si="45"/>
        <v>0.72038370690991926</v>
      </c>
      <c r="G287" s="7">
        <f t="shared" si="46"/>
        <v>0.26080438538091277</v>
      </c>
      <c r="H287" s="12">
        <f t="shared" si="47"/>
        <v>0</v>
      </c>
      <c r="I287" s="3">
        <f t="shared" si="48"/>
        <v>0</v>
      </c>
      <c r="J287" s="3">
        <f t="shared" si="49"/>
        <v>0</v>
      </c>
      <c r="K287" s="8">
        <f t="shared" si="50"/>
        <v>1.9999999999999996</v>
      </c>
      <c r="L287" s="3">
        <f t="shared" si="51"/>
        <v>0.59713795654271429</v>
      </c>
      <c r="M287" s="3"/>
    </row>
    <row r="288" spans="2:13" x14ac:dyDescent="0.3">
      <c r="B288">
        <v>0.27100000000000002</v>
      </c>
      <c r="C288">
        <f t="shared" si="42"/>
        <v>-4.512257639736688E-2</v>
      </c>
      <c r="D288" s="3">
        <f t="shared" si="43"/>
        <v>0.27961629309008057</v>
      </c>
      <c r="E288">
        <f t="shared" si="44"/>
        <v>0.21612257639736573</v>
      </c>
      <c r="F288" s="3">
        <f t="shared" si="45"/>
        <v>0.72038370690991926</v>
      </c>
      <c r="G288" s="7">
        <f t="shared" si="46"/>
        <v>0.26124515279473259</v>
      </c>
      <c r="H288" s="12">
        <f t="shared" si="47"/>
        <v>0</v>
      </c>
      <c r="I288" s="3">
        <f t="shared" si="48"/>
        <v>0</v>
      </c>
      <c r="J288" s="3">
        <f t="shared" si="49"/>
        <v>0</v>
      </c>
      <c r="K288" s="8">
        <f t="shared" si="50"/>
        <v>1.9999999999999996</v>
      </c>
      <c r="L288" s="3">
        <f t="shared" si="51"/>
        <v>0.59713795654271429</v>
      </c>
      <c r="M288" s="3"/>
    </row>
    <row r="289" spans="2:13" x14ac:dyDescent="0.3">
      <c r="B289">
        <v>0.27200000000000002</v>
      </c>
      <c r="C289">
        <f t="shared" si="42"/>
        <v>-4.4842960104276797E-2</v>
      </c>
      <c r="D289" s="3">
        <f t="shared" si="43"/>
        <v>0.27961629309008057</v>
      </c>
      <c r="E289">
        <f t="shared" si="44"/>
        <v>0.21684296010427564</v>
      </c>
      <c r="F289" s="3">
        <f t="shared" si="45"/>
        <v>0.72038370690991926</v>
      </c>
      <c r="G289" s="7">
        <f t="shared" si="46"/>
        <v>0.26168592020855241</v>
      </c>
      <c r="H289" s="12">
        <f t="shared" si="47"/>
        <v>0</v>
      </c>
      <c r="I289" s="3">
        <f t="shared" si="48"/>
        <v>0</v>
      </c>
      <c r="J289" s="3">
        <f t="shared" si="49"/>
        <v>0</v>
      </c>
      <c r="K289" s="8">
        <f t="shared" si="50"/>
        <v>1.9999999999999996</v>
      </c>
      <c r="L289" s="3">
        <f t="shared" si="51"/>
        <v>0.59713795654271429</v>
      </c>
      <c r="M289" s="3"/>
    </row>
    <row r="290" spans="2:13" x14ac:dyDescent="0.3">
      <c r="B290">
        <v>0.27300000000000002</v>
      </c>
      <c r="C290">
        <f t="shared" si="42"/>
        <v>-4.4563343811186713E-2</v>
      </c>
      <c r="D290" s="3">
        <f t="shared" si="43"/>
        <v>0.27961629309008057</v>
      </c>
      <c r="E290">
        <f t="shared" si="44"/>
        <v>0.21756334381118556</v>
      </c>
      <c r="F290" s="3">
        <f t="shared" si="45"/>
        <v>0.72038370690991926</v>
      </c>
      <c r="G290" s="7">
        <f t="shared" si="46"/>
        <v>0.26212668762237229</v>
      </c>
      <c r="H290" s="12">
        <f t="shared" si="47"/>
        <v>0</v>
      </c>
      <c r="I290" s="3">
        <f t="shared" si="48"/>
        <v>0</v>
      </c>
      <c r="J290" s="3">
        <f t="shared" si="49"/>
        <v>0</v>
      </c>
      <c r="K290" s="8">
        <f t="shared" si="50"/>
        <v>1.9999999999999996</v>
      </c>
      <c r="L290" s="3">
        <f t="shared" si="51"/>
        <v>0.59713795654271429</v>
      </c>
      <c r="M290" s="3"/>
    </row>
    <row r="291" spans="2:13" x14ac:dyDescent="0.3">
      <c r="B291">
        <v>0.27400000000000002</v>
      </c>
      <c r="C291">
        <f t="shared" si="42"/>
        <v>-4.428372751809663E-2</v>
      </c>
      <c r="D291" s="3">
        <f t="shared" si="43"/>
        <v>0.27961629309008057</v>
      </c>
      <c r="E291">
        <f t="shared" si="44"/>
        <v>0.21828372751809547</v>
      </c>
      <c r="F291" s="3">
        <f t="shared" si="45"/>
        <v>0.72038370690991926</v>
      </c>
      <c r="G291" s="7">
        <f t="shared" si="46"/>
        <v>0.26256745503619211</v>
      </c>
      <c r="H291" s="12">
        <f t="shared" si="47"/>
        <v>0</v>
      </c>
      <c r="I291" s="3">
        <f t="shared" si="48"/>
        <v>0</v>
      </c>
      <c r="J291" s="3">
        <f t="shared" si="49"/>
        <v>0</v>
      </c>
      <c r="K291" s="8">
        <f t="shared" si="50"/>
        <v>1.9999999999999996</v>
      </c>
      <c r="L291" s="3">
        <f t="shared" si="51"/>
        <v>0.59713795654271429</v>
      </c>
      <c r="M291" s="3"/>
    </row>
    <row r="292" spans="2:13" x14ac:dyDescent="0.3">
      <c r="B292">
        <v>0.27500000000000002</v>
      </c>
      <c r="C292">
        <f t="shared" si="42"/>
        <v>-4.4004111225006547E-2</v>
      </c>
      <c r="D292" s="3">
        <f t="shared" si="43"/>
        <v>0.27961629309008057</v>
      </c>
      <c r="E292">
        <f t="shared" si="44"/>
        <v>0.21900411122500538</v>
      </c>
      <c r="F292" s="3">
        <f t="shared" si="45"/>
        <v>0.72038370690991926</v>
      </c>
      <c r="G292" s="7">
        <f t="shared" si="46"/>
        <v>0.26300822245001193</v>
      </c>
      <c r="H292" s="12">
        <f t="shared" si="47"/>
        <v>0</v>
      </c>
      <c r="I292" s="3">
        <f t="shared" si="48"/>
        <v>0</v>
      </c>
      <c r="J292" s="3">
        <f t="shared" si="49"/>
        <v>0</v>
      </c>
      <c r="K292" s="8">
        <f t="shared" si="50"/>
        <v>1.9999999999999996</v>
      </c>
      <c r="L292" s="3">
        <f t="shared" si="51"/>
        <v>0.59713795654271429</v>
      </c>
      <c r="M292" s="3"/>
    </row>
    <row r="293" spans="2:13" x14ac:dyDescent="0.3">
      <c r="B293">
        <v>0.27600000000000002</v>
      </c>
      <c r="C293">
        <f t="shared" si="42"/>
        <v>-4.3724494931916463E-2</v>
      </c>
      <c r="D293" s="3">
        <f t="shared" si="43"/>
        <v>0.27961629309008057</v>
      </c>
      <c r="E293">
        <f t="shared" si="44"/>
        <v>0.21972449493191529</v>
      </c>
      <c r="F293" s="3">
        <f t="shared" si="45"/>
        <v>0.72038370690991926</v>
      </c>
      <c r="G293" s="7">
        <f t="shared" si="46"/>
        <v>0.26344898986383175</v>
      </c>
      <c r="H293" s="12">
        <f t="shared" si="47"/>
        <v>0</v>
      </c>
      <c r="I293" s="3">
        <f t="shared" si="48"/>
        <v>0</v>
      </c>
      <c r="J293" s="3">
        <f t="shared" si="49"/>
        <v>0</v>
      </c>
      <c r="K293" s="8">
        <f t="shared" si="50"/>
        <v>1.9999999999999996</v>
      </c>
      <c r="L293" s="3">
        <f t="shared" si="51"/>
        <v>0.59713795654271429</v>
      </c>
      <c r="M293" s="3"/>
    </row>
    <row r="294" spans="2:13" x14ac:dyDescent="0.3">
      <c r="B294">
        <v>0.27700000000000002</v>
      </c>
      <c r="C294">
        <f t="shared" si="42"/>
        <v>-4.344487863882638E-2</v>
      </c>
      <c r="D294" s="3">
        <f t="shared" si="43"/>
        <v>0.27961629309008057</v>
      </c>
      <c r="E294">
        <f t="shared" si="44"/>
        <v>0.2204448786388252</v>
      </c>
      <c r="F294" s="3">
        <f t="shared" si="45"/>
        <v>0.72038370690991926</v>
      </c>
      <c r="G294" s="7">
        <f t="shared" si="46"/>
        <v>0.26388975727765157</v>
      </c>
      <c r="H294" s="12">
        <f t="shared" si="47"/>
        <v>0</v>
      </c>
      <c r="I294" s="3">
        <f t="shared" si="48"/>
        <v>0</v>
      </c>
      <c r="J294" s="3">
        <f t="shared" si="49"/>
        <v>0</v>
      </c>
      <c r="K294" s="8">
        <f t="shared" si="50"/>
        <v>1.9999999999999996</v>
      </c>
      <c r="L294" s="3">
        <f t="shared" si="51"/>
        <v>0.59713795654271429</v>
      </c>
      <c r="M294" s="3"/>
    </row>
    <row r="295" spans="2:13" x14ac:dyDescent="0.3">
      <c r="B295">
        <v>0.27800000000000002</v>
      </c>
      <c r="C295">
        <f t="shared" si="42"/>
        <v>-4.3165262345736297E-2</v>
      </c>
      <c r="D295" s="3">
        <f t="shared" si="43"/>
        <v>0.27961629309008057</v>
      </c>
      <c r="E295">
        <f t="shared" si="44"/>
        <v>0.22116526234573511</v>
      </c>
      <c r="F295" s="3">
        <f t="shared" si="45"/>
        <v>0.72038370690991926</v>
      </c>
      <c r="G295" s="7">
        <f t="shared" si="46"/>
        <v>0.26433052469147139</v>
      </c>
      <c r="H295" s="12">
        <f t="shared" si="47"/>
        <v>0</v>
      </c>
      <c r="I295" s="3">
        <f t="shared" si="48"/>
        <v>0</v>
      </c>
      <c r="J295" s="3">
        <f t="shared" si="49"/>
        <v>0</v>
      </c>
      <c r="K295" s="8">
        <f t="shared" si="50"/>
        <v>1.9999999999999996</v>
      </c>
      <c r="L295" s="3">
        <f t="shared" si="51"/>
        <v>0.59713795654271429</v>
      </c>
      <c r="M295" s="3"/>
    </row>
    <row r="296" spans="2:13" x14ac:dyDescent="0.3">
      <c r="B296">
        <v>0.27900000000000003</v>
      </c>
      <c r="C296">
        <f t="shared" si="42"/>
        <v>-4.2885646052646213E-2</v>
      </c>
      <c r="D296" s="3">
        <f t="shared" si="43"/>
        <v>0.27961629309008057</v>
      </c>
      <c r="E296">
        <f t="shared" si="44"/>
        <v>0.22188564605264502</v>
      </c>
      <c r="F296" s="3">
        <f t="shared" si="45"/>
        <v>0.72038370690991926</v>
      </c>
      <c r="G296" s="7">
        <f t="shared" si="46"/>
        <v>0.26477129210529121</v>
      </c>
      <c r="H296" s="12">
        <f t="shared" si="47"/>
        <v>0</v>
      </c>
      <c r="I296" s="3">
        <f t="shared" si="48"/>
        <v>0</v>
      </c>
      <c r="J296" s="3">
        <f t="shared" si="49"/>
        <v>0</v>
      </c>
      <c r="K296" s="8">
        <f t="shared" si="50"/>
        <v>1.9999999999999996</v>
      </c>
      <c r="L296" s="3">
        <f t="shared" si="51"/>
        <v>0.59713795654271429</v>
      </c>
      <c r="M296" s="3"/>
    </row>
    <row r="297" spans="2:13" x14ac:dyDescent="0.3">
      <c r="B297">
        <v>0.28000000000000003</v>
      </c>
      <c r="C297">
        <f t="shared" si="42"/>
        <v>-4.260602975955613E-2</v>
      </c>
      <c r="D297" s="3">
        <f t="shared" si="43"/>
        <v>0.27961629309008057</v>
      </c>
      <c r="E297">
        <f t="shared" si="44"/>
        <v>0.22260602975955493</v>
      </c>
      <c r="F297" s="3">
        <f t="shared" si="45"/>
        <v>0.72038370690991926</v>
      </c>
      <c r="G297" s="7">
        <f t="shared" si="46"/>
        <v>0.26521205951911109</v>
      </c>
      <c r="H297" s="12">
        <f t="shared" si="47"/>
        <v>0</v>
      </c>
      <c r="I297" s="3">
        <f t="shared" si="48"/>
        <v>0</v>
      </c>
      <c r="J297" s="3">
        <f t="shared" si="49"/>
        <v>0</v>
      </c>
      <c r="K297" s="8">
        <f t="shared" si="50"/>
        <v>1.9999999999999996</v>
      </c>
      <c r="L297" s="3">
        <f t="shared" si="51"/>
        <v>0.59713795654271429</v>
      </c>
      <c r="M297" s="3"/>
    </row>
    <row r="298" spans="2:13" x14ac:dyDescent="0.3">
      <c r="B298">
        <v>0.28100000000000003</v>
      </c>
      <c r="C298">
        <f t="shared" si="42"/>
        <v>-4.2326413466466047E-2</v>
      </c>
      <c r="D298" s="3">
        <f t="shared" si="43"/>
        <v>0.27961629309008057</v>
      </c>
      <c r="E298">
        <f t="shared" si="44"/>
        <v>0.22332641346646484</v>
      </c>
      <c r="F298" s="3">
        <f t="shared" si="45"/>
        <v>0.72038370690991926</v>
      </c>
      <c r="G298" s="7">
        <f t="shared" si="46"/>
        <v>0.26565282693293091</v>
      </c>
      <c r="H298" s="12">
        <f t="shared" si="47"/>
        <v>0</v>
      </c>
      <c r="I298" s="3">
        <f t="shared" si="48"/>
        <v>0</v>
      </c>
      <c r="J298" s="3">
        <f t="shared" si="49"/>
        <v>0</v>
      </c>
      <c r="K298" s="8">
        <f t="shared" si="50"/>
        <v>1.9999999999999996</v>
      </c>
      <c r="L298" s="3">
        <f t="shared" si="51"/>
        <v>0.59713795654271429</v>
      </c>
      <c r="M298" s="3"/>
    </row>
    <row r="299" spans="2:13" x14ac:dyDescent="0.3">
      <c r="B299">
        <v>0.28200000000000003</v>
      </c>
      <c r="C299">
        <f t="shared" si="42"/>
        <v>-4.2046797173375963E-2</v>
      </c>
      <c r="D299" s="3">
        <f t="shared" si="43"/>
        <v>0.27961629309008057</v>
      </c>
      <c r="E299">
        <f t="shared" si="44"/>
        <v>0.22404679717337475</v>
      </c>
      <c r="F299" s="3">
        <f t="shared" si="45"/>
        <v>0.72038370690991926</v>
      </c>
      <c r="G299" s="7">
        <f t="shared" si="46"/>
        <v>0.26609359434675073</v>
      </c>
      <c r="H299" s="12">
        <f t="shared" si="47"/>
        <v>0</v>
      </c>
      <c r="I299" s="3">
        <f t="shared" si="48"/>
        <v>0</v>
      </c>
      <c r="J299" s="3">
        <f t="shared" si="49"/>
        <v>0</v>
      </c>
      <c r="K299" s="8">
        <f t="shared" si="50"/>
        <v>1.9999999999999996</v>
      </c>
      <c r="L299" s="3">
        <f t="shared" si="51"/>
        <v>0.59713795654271429</v>
      </c>
      <c r="M299" s="3"/>
    </row>
    <row r="300" spans="2:13" x14ac:dyDescent="0.3">
      <c r="B300">
        <v>0.28300000000000003</v>
      </c>
      <c r="C300">
        <f t="shared" si="42"/>
        <v>-4.176718088028588E-2</v>
      </c>
      <c r="D300" s="3">
        <f t="shared" si="43"/>
        <v>0.27961629309008057</v>
      </c>
      <c r="E300">
        <f t="shared" si="44"/>
        <v>0.22476718088028466</v>
      </c>
      <c r="F300" s="3">
        <f t="shared" si="45"/>
        <v>0.72038370690991926</v>
      </c>
      <c r="G300" s="7">
        <f t="shared" si="46"/>
        <v>0.26653436176057055</v>
      </c>
      <c r="H300" s="12">
        <f t="shared" si="47"/>
        <v>0</v>
      </c>
      <c r="I300" s="3">
        <f t="shared" si="48"/>
        <v>0</v>
      </c>
      <c r="J300" s="3">
        <f t="shared" si="49"/>
        <v>0</v>
      </c>
      <c r="K300" s="8">
        <f t="shared" si="50"/>
        <v>1.9999999999999996</v>
      </c>
      <c r="L300" s="3">
        <f t="shared" si="51"/>
        <v>0.59713795654271429</v>
      </c>
      <c r="M300" s="3"/>
    </row>
    <row r="301" spans="2:13" x14ac:dyDescent="0.3">
      <c r="B301">
        <v>0.28400000000000003</v>
      </c>
      <c r="C301">
        <f t="shared" si="42"/>
        <v>-4.1487564587195797E-2</v>
      </c>
      <c r="D301" s="3">
        <f t="shared" si="43"/>
        <v>0.27961629309008057</v>
      </c>
      <c r="E301">
        <f t="shared" si="44"/>
        <v>0.22548756458719457</v>
      </c>
      <c r="F301" s="3">
        <f t="shared" si="45"/>
        <v>0.72038370690991926</v>
      </c>
      <c r="G301" s="7">
        <f t="shared" si="46"/>
        <v>0.26697512917439037</v>
      </c>
      <c r="H301" s="12">
        <f t="shared" si="47"/>
        <v>0</v>
      </c>
      <c r="I301" s="3">
        <f t="shared" si="48"/>
        <v>0</v>
      </c>
      <c r="J301" s="3">
        <f t="shared" si="49"/>
        <v>0</v>
      </c>
      <c r="K301" s="8">
        <f t="shared" si="50"/>
        <v>1.9999999999999996</v>
      </c>
      <c r="L301" s="3">
        <f t="shared" si="51"/>
        <v>0.59713795654271429</v>
      </c>
      <c r="M301" s="3"/>
    </row>
    <row r="302" spans="2:13" x14ac:dyDescent="0.3">
      <c r="B302">
        <v>0.28500000000000003</v>
      </c>
      <c r="C302">
        <f t="shared" si="42"/>
        <v>-4.1207948294105713E-2</v>
      </c>
      <c r="D302" s="3">
        <f t="shared" si="43"/>
        <v>0.27961629309008057</v>
      </c>
      <c r="E302">
        <f t="shared" si="44"/>
        <v>0.22620794829410448</v>
      </c>
      <c r="F302" s="3">
        <f t="shared" si="45"/>
        <v>0.72038370690991926</v>
      </c>
      <c r="G302" s="7">
        <f t="shared" si="46"/>
        <v>0.26741589658821019</v>
      </c>
      <c r="H302" s="12">
        <f t="shared" si="47"/>
        <v>0</v>
      </c>
      <c r="I302" s="3">
        <f t="shared" si="48"/>
        <v>0</v>
      </c>
      <c r="J302" s="3">
        <f t="shared" si="49"/>
        <v>0</v>
      </c>
      <c r="K302" s="8">
        <f t="shared" si="50"/>
        <v>1.9999999999999996</v>
      </c>
      <c r="L302" s="3">
        <f t="shared" si="51"/>
        <v>0.59713795654271429</v>
      </c>
      <c r="M302" s="3"/>
    </row>
    <row r="303" spans="2:13" x14ac:dyDescent="0.3">
      <c r="B303">
        <v>0.28600000000000003</v>
      </c>
      <c r="C303">
        <f t="shared" si="42"/>
        <v>-4.092833200101563E-2</v>
      </c>
      <c r="D303" s="3">
        <f t="shared" si="43"/>
        <v>0.27961629309008057</v>
      </c>
      <c r="E303">
        <f t="shared" si="44"/>
        <v>0.22692833200101439</v>
      </c>
      <c r="F303" s="3">
        <f t="shared" si="45"/>
        <v>0.72038370690991926</v>
      </c>
      <c r="G303" s="7">
        <f t="shared" si="46"/>
        <v>0.26785666400203001</v>
      </c>
      <c r="H303" s="12">
        <f t="shared" si="47"/>
        <v>0</v>
      </c>
      <c r="I303" s="3">
        <f t="shared" si="48"/>
        <v>0</v>
      </c>
      <c r="J303" s="3">
        <f t="shared" si="49"/>
        <v>0</v>
      </c>
      <c r="K303" s="8">
        <f t="shared" si="50"/>
        <v>1.9999999999999996</v>
      </c>
      <c r="L303" s="3">
        <f t="shared" si="51"/>
        <v>0.59713795654271429</v>
      </c>
      <c r="M303" s="3"/>
    </row>
    <row r="304" spans="2:13" x14ac:dyDescent="0.3">
      <c r="B304">
        <v>0.28700000000000003</v>
      </c>
      <c r="C304">
        <f t="shared" si="42"/>
        <v>-4.0648715707925547E-2</v>
      </c>
      <c r="D304" s="3">
        <f t="shared" si="43"/>
        <v>0.27961629309008057</v>
      </c>
      <c r="E304">
        <f t="shared" si="44"/>
        <v>0.2276487157079243</v>
      </c>
      <c r="F304" s="3">
        <f t="shared" si="45"/>
        <v>0.72038370690991926</v>
      </c>
      <c r="G304" s="7">
        <f t="shared" si="46"/>
        <v>0.26829743141584983</v>
      </c>
      <c r="H304" s="12">
        <f t="shared" si="47"/>
        <v>0</v>
      </c>
      <c r="I304" s="3">
        <f t="shared" si="48"/>
        <v>0</v>
      </c>
      <c r="J304" s="3">
        <f t="shared" si="49"/>
        <v>0</v>
      </c>
      <c r="K304" s="8">
        <f t="shared" si="50"/>
        <v>1.9999999999999996</v>
      </c>
      <c r="L304" s="3">
        <f t="shared" si="51"/>
        <v>0.59713795654271429</v>
      </c>
      <c r="M304" s="3"/>
    </row>
    <row r="305" spans="2:13" x14ac:dyDescent="0.3">
      <c r="B305">
        <v>0.28800000000000003</v>
      </c>
      <c r="C305">
        <f t="shared" si="42"/>
        <v>-4.0369099414835463E-2</v>
      </c>
      <c r="D305" s="3">
        <f t="shared" si="43"/>
        <v>0.27961629309008057</v>
      </c>
      <c r="E305">
        <f t="shared" si="44"/>
        <v>0.22836909941483421</v>
      </c>
      <c r="F305" s="3">
        <f t="shared" si="45"/>
        <v>0.72038370690991926</v>
      </c>
      <c r="G305" s="7">
        <f t="shared" si="46"/>
        <v>0.26873819882966965</v>
      </c>
      <c r="H305" s="12">
        <f t="shared" si="47"/>
        <v>0</v>
      </c>
      <c r="I305" s="3">
        <f t="shared" si="48"/>
        <v>0</v>
      </c>
      <c r="J305" s="3">
        <f t="shared" si="49"/>
        <v>0</v>
      </c>
      <c r="K305" s="8">
        <f t="shared" si="50"/>
        <v>1.9999999999999996</v>
      </c>
      <c r="L305" s="3">
        <f t="shared" si="51"/>
        <v>0.59713795654271429</v>
      </c>
      <c r="M305" s="3"/>
    </row>
    <row r="306" spans="2:13" x14ac:dyDescent="0.3">
      <c r="B306">
        <v>0.28899999999999998</v>
      </c>
      <c r="C306">
        <f t="shared" si="42"/>
        <v>-4.0089483121745401E-2</v>
      </c>
      <c r="D306" s="3">
        <f t="shared" si="43"/>
        <v>0.27961629309008057</v>
      </c>
      <c r="E306">
        <f t="shared" si="44"/>
        <v>0.2290894831217441</v>
      </c>
      <c r="F306" s="3">
        <f t="shared" si="45"/>
        <v>0.72038370690991926</v>
      </c>
      <c r="G306" s="7">
        <f t="shared" si="46"/>
        <v>0.26917896624348947</v>
      </c>
      <c r="H306" s="12">
        <f t="shared" si="47"/>
        <v>0</v>
      </c>
      <c r="I306" s="3">
        <f t="shared" si="48"/>
        <v>0</v>
      </c>
      <c r="J306" s="3">
        <f t="shared" si="49"/>
        <v>0</v>
      </c>
      <c r="K306" s="8">
        <f t="shared" si="50"/>
        <v>1.9999999999999996</v>
      </c>
      <c r="L306" s="3">
        <f t="shared" si="51"/>
        <v>0.59713795654271429</v>
      </c>
      <c r="M306" s="3"/>
    </row>
    <row r="307" spans="2:13" x14ac:dyDescent="0.3">
      <c r="B307">
        <v>0.28999999999999998</v>
      </c>
      <c r="C307">
        <f t="shared" si="42"/>
        <v>-3.9809866828655317E-2</v>
      </c>
      <c r="D307" s="3">
        <f t="shared" si="43"/>
        <v>0.27961629309008057</v>
      </c>
      <c r="E307">
        <f t="shared" si="44"/>
        <v>0.22980986682865401</v>
      </c>
      <c r="F307" s="3">
        <f t="shared" si="45"/>
        <v>0.72038370690991926</v>
      </c>
      <c r="G307" s="7">
        <f t="shared" si="46"/>
        <v>0.26961973365730935</v>
      </c>
      <c r="H307" s="12">
        <f t="shared" si="47"/>
        <v>0</v>
      </c>
      <c r="I307" s="3">
        <f t="shared" si="48"/>
        <v>0</v>
      </c>
      <c r="J307" s="3">
        <f t="shared" si="49"/>
        <v>0</v>
      </c>
      <c r="K307" s="8">
        <f t="shared" si="50"/>
        <v>1.9999999999999996</v>
      </c>
      <c r="L307" s="3">
        <f t="shared" si="51"/>
        <v>0.59713795654271429</v>
      </c>
      <c r="M307" s="3"/>
    </row>
    <row r="308" spans="2:13" x14ac:dyDescent="0.3">
      <c r="B308">
        <v>0.29099999999999998</v>
      </c>
      <c r="C308">
        <f t="shared" si="42"/>
        <v>-3.9530250535565234E-2</v>
      </c>
      <c r="D308" s="3">
        <f t="shared" si="43"/>
        <v>0.27961629309008057</v>
      </c>
      <c r="E308">
        <f t="shared" si="44"/>
        <v>0.23053025053556392</v>
      </c>
      <c r="F308" s="3">
        <f t="shared" si="45"/>
        <v>0.72038370690991926</v>
      </c>
      <c r="G308" s="7">
        <f t="shared" si="46"/>
        <v>0.27006050107112917</v>
      </c>
      <c r="H308" s="12">
        <f t="shared" si="47"/>
        <v>0</v>
      </c>
      <c r="I308" s="3">
        <f t="shared" si="48"/>
        <v>0</v>
      </c>
      <c r="J308" s="3">
        <f t="shared" si="49"/>
        <v>0</v>
      </c>
      <c r="K308" s="8">
        <f t="shared" si="50"/>
        <v>1.9999999999999996</v>
      </c>
      <c r="L308" s="3">
        <f t="shared" si="51"/>
        <v>0.59713795654271429</v>
      </c>
      <c r="M308" s="3"/>
    </row>
    <row r="309" spans="2:13" x14ac:dyDescent="0.3">
      <c r="B309">
        <v>0.29199999999999998</v>
      </c>
      <c r="C309">
        <f t="shared" si="42"/>
        <v>-3.9250634242475151E-2</v>
      </c>
      <c r="D309" s="3">
        <f t="shared" si="43"/>
        <v>0.27961629309008057</v>
      </c>
      <c r="E309">
        <f t="shared" si="44"/>
        <v>0.23125063424247383</v>
      </c>
      <c r="F309" s="3">
        <f t="shared" si="45"/>
        <v>0.72038370690991926</v>
      </c>
      <c r="G309" s="7">
        <f t="shared" si="46"/>
        <v>0.27050126848494899</v>
      </c>
      <c r="H309" s="12">
        <f t="shared" si="47"/>
        <v>0</v>
      </c>
      <c r="I309" s="3">
        <f t="shared" si="48"/>
        <v>0</v>
      </c>
      <c r="J309" s="3">
        <f t="shared" si="49"/>
        <v>0</v>
      </c>
      <c r="K309" s="8">
        <f t="shared" si="50"/>
        <v>1.9999999999999996</v>
      </c>
      <c r="L309" s="3">
        <f t="shared" si="51"/>
        <v>0.59713795654271429</v>
      </c>
      <c r="M309" s="3"/>
    </row>
    <row r="310" spans="2:13" x14ac:dyDescent="0.3">
      <c r="B310">
        <v>0.29299999999999998</v>
      </c>
      <c r="C310">
        <f t="shared" si="42"/>
        <v>-3.8971017949385067E-2</v>
      </c>
      <c r="D310" s="3">
        <f t="shared" si="43"/>
        <v>0.27961629309008057</v>
      </c>
      <c r="E310">
        <f t="shared" si="44"/>
        <v>0.23197101794938374</v>
      </c>
      <c r="F310" s="3">
        <f t="shared" si="45"/>
        <v>0.72038370690991926</v>
      </c>
      <c r="G310" s="7">
        <f t="shared" si="46"/>
        <v>0.27094203589876881</v>
      </c>
      <c r="H310" s="12">
        <f t="shared" si="47"/>
        <v>0</v>
      </c>
      <c r="I310" s="3">
        <f t="shared" si="48"/>
        <v>0</v>
      </c>
      <c r="J310" s="3">
        <f t="shared" si="49"/>
        <v>0</v>
      </c>
      <c r="K310" s="8">
        <f t="shared" si="50"/>
        <v>1.9999999999999996</v>
      </c>
      <c r="L310" s="3">
        <f t="shared" si="51"/>
        <v>0.59713795654271429</v>
      </c>
      <c r="M310" s="3"/>
    </row>
    <row r="311" spans="2:13" x14ac:dyDescent="0.3">
      <c r="B311">
        <v>0.29399999999999998</v>
      </c>
      <c r="C311">
        <f t="shared" si="42"/>
        <v>-3.8691401656294984E-2</v>
      </c>
      <c r="D311" s="3">
        <f t="shared" si="43"/>
        <v>0.27961629309008057</v>
      </c>
      <c r="E311">
        <f t="shared" si="44"/>
        <v>0.23269140165629365</v>
      </c>
      <c r="F311" s="3">
        <f t="shared" si="45"/>
        <v>0.72038370690991926</v>
      </c>
      <c r="G311" s="7">
        <f t="shared" si="46"/>
        <v>0.27138280331258863</v>
      </c>
      <c r="H311" s="12">
        <f t="shared" si="47"/>
        <v>0</v>
      </c>
      <c r="I311" s="3">
        <f t="shared" si="48"/>
        <v>0</v>
      </c>
      <c r="J311" s="3">
        <f t="shared" si="49"/>
        <v>0</v>
      </c>
      <c r="K311" s="8">
        <f t="shared" si="50"/>
        <v>1.9999999999999996</v>
      </c>
      <c r="L311" s="3">
        <f t="shared" si="51"/>
        <v>0.59713795654271429</v>
      </c>
      <c r="M311" s="3"/>
    </row>
    <row r="312" spans="2:13" x14ac:dyDescent="0.3">
      <c r="B312">
        <v>0.29499999999999998</v>
      </c>
      <c r="C312">
        <f t="shared" si="42"/>
        <v>-3.8411785363204901E-2</v>
      </c>
      <c r="D312" s="3">
        <f t="shared" si="43"/>
        <v>0.27961629309008057</v>
      </c>
      <c r="E312">
        <f t="shared" si="44"/>
        <v>0.23341178536320356</v>
      </c>
      <c r="F312" s="3">
        <f t="shared" si="45"/>
        <v>0.72038370690991926</v>
      </c>
      <c r="G312" s="7">
        <f t="shared" si="46"/>
        <v>0.27182357072640845</v>
      </c>
      <c r="H312" s="12">
        <f t="shared" si="47"/>
        <v>0</v>
      </c>
      <c r="I312" s="3">
        <f t="shared" si="48"/>
        <v>0</v>
      </c>
      <c r="J312" s="3">
        <f t="shared" si="49"/>
        <v>0</v>
      </c>
      <c r="K312" s="8">
        <f t="shared" si="50"/>
        <v>1.9999999999999996</v>
      </c>
      <c r="L312" s="3">
        <f t="shared" si="51"/>
        <v>0.59713795654271429</v>
      </c>
      <c r="M312" s="3"/>
    </row>
    <row r="313" spans="2:13" x14ac:dyDescent="0.3">
      <c r="B313">
        <v>0.29599999999999999</v>
      </c>
      <c r="C313">
        <f t="shared" si="42"/>
        <v>-3.8132169070114817E-2</v>
      </c>
      <c r="D313" s="3">
        <f t="shared" si="43"/>
        <v>0.27961629309008057</v>
      </c>
      <c r="E313">
        <f t="shared" si="44"/>
        <v>0.23413216907011347</v>
      </c>
      <c r="F313" s="3">
        <f t="shared" si="45"/>
        <v>0.72038370690991926</v>
      </c>
      <c r="G313" s="7">
        <f t="shared" si="46"/>
        <v>0.27226433814022827</v>
      </c>
      <c r="H313" s="12">
        <f t="shared" si="47"/>
        <v>0</v>
      </c>
      <c r="I313" s="3">
        <f t="shared" si="48"/>
        <v>0</v>
      </c>
      <c r="J313" s="3">
        <f t="shared" si="49"/>
        <v>0</v>
      </c>
      <c r="K313" s="8">
        <f t="shared" si="50"/>
        <v>1.9999999999999996</v>
      </c>
      <c r="L313" s="3">
        <f t="shared" si="51"/>
        <v>0.59713795654271429</v>
      </c>
      <c r="M313" s="3"/>
    </row>
    <row r="314" spans="2:13" x14ac:dyDescent="0.3">
      <c r="B314">
        <v>0.29699999999999999</v>
      </c>
      <c r="C314">
        <f t="shared" si="42"/>
        <v>-3.7852552777024734E-2</v>
      </c>
      <c r="D314" s="3">
        <f t="shared" si="43"/>
        <v>0.27961629309008057</v>
      </c>
      <c r="E314">
        <f t="shared" si="44"/>
        <v>0.23485255277702338</v>
      </c>
      <c r="F314" s="3">
        <f t="shared" si="45"/>
        <v>0.72038370690991926</v>
      </c>
      <c r="G314" s="7">
        <f t="shared" si="46"/>
        <v>0.27270510555404814</v>
      </c>
      <c r="H314" s="12">
        <f t="shared" si="47"/>
        <v>0</v>
      </c>
      <c r="I314" s="3">
        <f t="shared" si="48"/>
        <v>0</v>
      </c>
      <c r="J314" s="3">
        <f t="shared" si="49"/>
        <v>0</v>
      </c>
      <c r="K314" s="8">
        <f t="shared" si="50"/>
        <v>1.9999999999999996</v>
      </c>
      <c r="L314" s="3">
        <f t="shared" si="51"/>
        <v>0.59713795654271429</v>
      </c>
      <c r="M314" s="3"/>
    </row>
    <row r="315" spans="2:13" x14ac:dyDescent="0.3">
      <c r="B315">
        <v>0.29799999999999999</v>
      </c>
      <c r="C315">
        <f t="shared" si="42"/>
        <v>-3.7572936483934651E-2</v>
      </c>
      <c r="D315" s="3">
        <f t="shared" si="43"/>
        <v>0.27961629309008057</v>
      </c>
      <c r="E315">
        <f t="shared" si="44"/>
        <v>0.23557293648393329</v>
      </c>
      <c r="F315" s="3">
        <f t="shared" si="45"/>
        <v>0.72038370690991926</v>
      </c>
      <c r="G315" s="7">
        <f t="shared" si="46"/>
        <v>0.27314587296786796</v>
      </c>
      <c r="H315" s="12">
        <f t="shared" si="47"/>
        <v>0</v>
      </c>
      <c r="I315" s="3">
        <f t="shared" si="48"/>
        <v>0</v>
      </c>
      <c r="J315" s="3">
        <f t="shared" si="49"/>
        <v>0</v>
      </c>
      <c r="K315" s="8">
        <f t="shared" si="50"/>
        <v>1.9999999999999996</v>
      </c>
      <c r="L315" s="3">
        <f t="shared" si="51"/>
        <v>0.59713795654271429</v>
      </c>
      <c r="M315" s="3"/>
    </row>
    <row r="316" spans="2:13" x14ac:dyDescent="0.3">
      <c r="B316">
        <v>0.29899999999999999</v>
      </c>
      <c r="C316">
        <f t="shared" si="42"/>
        <v>-3.7293320190844567E-2</v>
      </c>
      <c r="D316" s="3">
        <f t="shared" si="43"/>
        <v>0.27961629309008057</v>
      </c>
      <c r="E316">
        <f t="shared" si="44"/>
        <v>0.2362933201908432</v>
      </c>
      <c r="F316" s="3">
        <f t="shared" si="45"/>
        <v>0.72038370690991926</v>
      </c>
      <c r="G316" s="7">
        <f t="shared" si="46"/>
        <v>0.27358664038168778</v>
      </c>
      <c r="H316" s="12">
        <f t="shared" si="47"/>
        <v>0</v>
      </c>
      <c r="I316" s="3">
        <f t="shared" si="48"/>
        <v>0</v>
      </c>
      <c r="J316" s="3">
        <f t="shared" si="49"/>
        <v>0</v>
      </c>
      <c r="K316" s="8">
        <f t="shared" si="50"/>
        <v>1.9999999999999996</v>
      </c>
      <c r="L316" s="3">
        <f t="shared" si="51"/>
        <v>0.59713795654271429</v>
      </c>
      <c r="M316" s="3"/>
    </row>
    <row r="317" spans="2:13" x14ac:dyDescent="0.3">
      <c r="B317">
        <v>0.3</v>
      </c>
      <c r="C317">
        <f t="shared" si="42"/>
        <v>-3.7013703897754484E-2</v>
      </c>
      <c r="D317" s="3">
        <f t="shared" si="43"/>
        <v>0.27961629309008057</v>
      </c>
      <c r="E317">
        <f t="shared" si="44"/>
        <v>0.23701370389775311</v>
      </c>
      <c r="F317" s="3">
        <f t="shared" si="45"/>
        <v>0.72038370690991926</v>
      </c>
      <c r="G317" s="7">
        <f t="shared" si="46"/>
        <v>0.2740274077955076</v>
      </c>
      <c r="H317" s="12">
        <f t="shared" si="47"/>
        <v>0</v>
      </c>
      <c r="I317" s="3">
        <f t="shared" si="48"/>
        <v>0</v>
      </c>
      <c r="J317" s="3">
        <f t="shared" si="49"/>
        <v>0</v>
      </c>
      <c r="K317" s="8">
        <f t="shared" si="50"/>
        <v>1.9999999999999996</v>
      </c>
      <c r="L317" s="3">
        <f t="shared" si="51"/>
        <v>0.59713795654271429</v>
      </c>
      <c r="M317" s="3"/>
    </row>
    <row r="318" spans="2:13" x14ac:dyDescent="0.3">
      <c r="B318">
        <v>0.30099999999999999</v>
      </c>
      <c r="C318">
        <f t="shared" si="42"/>
        <v>-3.67340876046644E-2</v>
      </c>
      <c r="D318" s="3">
        <f t="shared" si="43"/>
        <v>0.27961629309008057</v>
      </c>
      <c r="E318">
        <f t="shared" si="44"/>
        <v>0.23773408760466302</v>
      </c>
      <c r="F318" s="3">
        <f t="shared" si="45"/>
        <v>0.72038370690991926</v>
      </c>
      <c r="G318" s="7">
        <f t="shared" si="46"/>
        <v>0.27446817520932743</v>
      </c>
      <c r="H318" s="12">
        <f t="shared" si="47"/>
        <v>0</v>
      </c>
      <c r="I318" s="3">
        <f t="shared" si="48"/>
        <v>0</v>
      </c>
      <c r="J318" s="3">
        <f t="shared" si="49"/>
        <v>0</v>
      </c>
      <c r="K318" s="8">
        <f t="shared" si="50"/>
        <v>1.9999999999999996</v>
      </c>
      <c r="L318" s="3">
        <f t="shared" si="51"/>
        <v>0.59713795654271429</v>
      </c>
      <c r="M318" s="3"/>
    </row>
    <row r="319" spans="2:13" x14ac:dyDescent="0.3">
      <c r="B319">
        <v>0.30199999999999999</v>
      </c>
      <c r="C319">
        <f t="shared" si="42"/>
        <v>-3.6454471311574317E-2</v>
      </c>
      <c r="D319" s="3">
        <f t="shared" si="43"/>
        <v>0.27961629309008057</v>
      </c>
      <c r="E319">
        <f t="shared" si="44"/>
        <v>0.23845447131157294</v>
      </c>
      <c r="F319" s="3">
        <f t="shared" si="45"/>
        <v>0.72038370690991926</v>
      </c>
      <c r="G319" s="7">
        <f t="shared" si="46"/>
        <v>0.27490894262314725</v>
      </c>
      <c r="H319" s="12">
        <f t="shared" si="47"/>
        <v>0</v>
      </c>
      <c r="I319" s="3">
        <f t="shared" si="48"/>
        <v>0</v>
      </c>
      <c r="J319" s="3">
        <f t="shared" si="49"/>
        <v>0</v>
      </c>
      <c r="K319" s="8">
        <f t="shared" si="50"/>
        <v>1.9999999999999996</v>
      </c>
      <c r="L319" s="3">
        <f t="shared" si="51"/>
        <v>0.59713795654271429</v>
      </c>
      <c r="M319" s="3"/>
    </row>
    <row r="320" spans="2:13" x14ac:dyDescent="0.3">
      <c r="B320">
        <v>0.30299999999999999</v>
      </c>
      <c r="C320">
        <f t="shared" si="42"/>
        <v>-3.6174855018484234E-2</v>
      </c>
      <c r="D320" s="3">
        <f t="shared" si="43"/>
        <v>0.27961629309008057</v>
      </c>
      <c r="E320">
        <f t="shared" si="44"/>
        <v>0.23917485501848285</v>
      </c>
      <c r="F320" s="3">
        <f t="shared" si="45"/>
        <v>0.72038370690991926</v>
      </c>
      <c r="G320" s="7">
        <f t="shared" si="46"/>
        <v>0.27534971003696707</v>
      </c>
      <c r="H320" s="12">
        <f t="shared" si="47"/>
        <v>0</v>
      </c>
      <c r="I320" s="3">
        <f t="shared" si="48"/>
        <v>0</v>
      </c>
      <c r="J320" s="3">
        <f t="shared" si="49"/>
        <v>0</v>
      </c>
      <c r="K320" s="8">
        <f t="shared" si="50"/>
        <v>1.9999999999999996</v>
      </c>
      <c r="L320" s="3">
        <f t="shared" si="51"/>
        <v>0.59713795654271429</v>
      </c>
      <c r="M320" s="3"/>
    </row>
    <row r="321" spans="2:13" x14ac:dyDescent="0.3">
      <c r="B321">
        <v>0.30399999999999999</v>
      </c>
      <c r="C321">
        <f t="shared" si="42"/>
        <v>-3.589523872539415E-2</v>
      </c>
      <c r="D321" s="3">
        <f t="shared" si="43"/>
        <v>0.27961629309008057</v>
      </c>
      <c r="E321">
        <f t="shared" si="44"/>
        <v>0.23989523872539276</v>
      </c>
      <c r="F321" s="3">
        <f t="shared" si="45"/>
        <v>0.72038370690991926</v>
      </c>
      <c r="G321" s="7">
        <f t="shared" si="46"/>
        <v>0.27579047745078689</v>
      </c>
      <c r="H321" s="12">
        <f t="shared" si="47"/>
        <v>0</v>
      </c>
      <c r="I321" s="3">
        <f t="shared" si="48"/>
        <v>0</v>
      </c>
      <c r="J321" s="3">
        <f t="shared" si="49"/>
        <v>0</v>
      </c>
      <c r="K321" s="8">
        <f t="shared" si="50"/>
        <v>1.9999999999999996</v>
      </c>
      <c r="L321" s="3">
        <f t="shared" si="51"/>
        <v>0.59713795654271429</v>
      </c>
      <c r="M321" s="3"/>
    </row>
    <row r="322" spans="2:13" x14ac:dyDescent="0.3">
      <c r="B322">
        <v>0.30499999999999999</v>
      </c>
      <c r="C322">
        <f t="shared" si="42"/>
        <v>-3.5615622432304067E-2</v>
      </c>
      <c r="D322" s="3">
        <f t="shared" si="43"/>
        <v>0.27961629309008057</v>
      </c>
      <c r="E322">
        <f t="shared" si="44"/>
        <v>0.24061562243230267</v>
      </c>
      <c r="F322" s="3">
        <f t="shared" si="45"/>
        <v>0.72038370690991926</v>
      </c>
      <c r="G322" s="7">
        <f t="shared" si="46"/>
        <v>0.27623124486460671</v>
      </c>
      <c r="H322" s="12">
        <f t="shared" si="47"/>
        <v>0</v>
      </c>
      <c r="I322" s="3">
        <f t="shared" si="48"/>
        <v>0</v>
      </c>
      <c r="J322" s="3">
        <f t="shared" si="49"/>
        <v>0</v>
      </c>
      <c r="K322" s="8">
        <f t="shared" si="50"/>
        <v>1.9999999999999996</v>
      </c>
      <c r="L322" s="3">
        <f t="shared" si="51"/>
        <v>0.59713795654271429</v>
      </c>
      <c r="M322" s="3"/>
    </row>
    <row r="323" spans="2:13" x14ac:dyDescent="0.3">
      <c r="B323">
        <v>0.30599999999999999</v>
      </c>
      <c r="C323">
        <f t="shared" si="42"/>
        <v>-3.5336006139213984E-2</v>
      </c>
      <c r="D323" s="3">
        <f t="shared" si="43"/>
        <v>0.27961629309008057</v>
      </c>
      <c r="E323">
        <f t="shared" si="44"/>
        <v>0.24133600613921258</v>
      </c>
      <c r="F323" s="3">
        <f t="shared" si="45"/>
        <v>0.72038370690991926</v>
      </c>
      <c r="G323" s="7">
        <f t="shared" si="46"/>
        <v>0.27667201227842658</v>
      </c>
      <c r="H323" s="12">
        <f t="shared" si="47"/>
        <v>0</v>
      </c>
      <c r="I323" s="3">
        <f t="shared" si="48"/>
        <v>0</v>
      </c>
      <c r="J323" s="3">
        <f t="shared" si="49"/>
        <v>0</v>
      </c>
      <c r="K323" s="8">
        <f t="shared" si="50"/>
        <v>1.9999999999999996</v>
      </c>
      <c r="L323" s="3">
        <f t="shared" si="51"/>
        <v>0.59713795654271429</v>
      </c>
      <c r="M323" s="3"/>
    </row>
    <row r="324" spans="2:13" x14ac:dyDescent="0.3">
      <c r="B324">
        <v>0.307</v>
      </c>
      <c r="C324">
        <f t="shared" si="42"/>
        <v>-3.50563898461239E-2</v>
      </c>
      <c r="D324" s="3">
        <f t="shared" si="43"/>
        <v>0.27961629309008057</v>
      </c>
      <c r="E324">
        <f t="shared" si="44"/>
        <v>0.24205638984612249</v>
      </c>
      <c r="F324" s="3">
        <f t="shared" si="45"/>
        <v>0.72038370690991926</v>
      </c>
      <c r="G324" s="7">
        <f t="shared" si="46"/>
        <v>0.2771127796922464</v>
      </c>
      <c r="H324" s="12">
        <f t="shared" si="47"/>
        <v>0</v>
      </c>
      <c r="I324" s="3">
        <f t="shared" si="48"/>
        <v>0</v>
      </c>
      <c r="J324" s="3">
        <f t="shared" si="49"/>
        <v>0</v>
      </c>
      <c r="K324" s="8">
        <f t="shared" si="50"/>
        <v>1.9999999999999996</v>
      </c>
      <c r="L324" s="3">
        <f t="shared" si="51"/>
        <v>0.59713795654271429</v>
      </c>
      <c r="M324" s="3"/>
    </row>
    <row r="325" spans="2:13" x14ac:dyDescent="0.3">
      <c r="B325">
        <v>0.308</v>
      </c>
      <c r="C325">
        <f t="shared" si="42"/>
        <v>-3.4776773553033817E-2</v>
      </c>
      <c r="D325" s="3">
        <f t="shared" si="43"/>
        <v>0.27961629309008057</v>
      </c>
      <c r="E325">
        <f t="shared" si="44"/>
        <v>0.2427767735530324</v>
      </c>
      <c r="F325" s="3">
        <f t="shared" si="45"/>
        <v>0.72038370690991926</v>
      </c>
      <c r="G325" s="7">
        <f t="shared" si="46"/>
        <v>0.27755354710606622</v>
      </c>
      <c r="H325" s="12">
        <f t="shared" si="47"/>
        <v>0</v>
      </c>
      <c r="I325" s="3">
        <f t="shared" si="48"/>
        <v>0</v>
      </c>
      <c r="J325" s="3">
        <f t="shared" si="49"/>
        <v>0</v>
      </c>
      <c r="K325" s="8">
        <f t="shared" si="50"/>
        <v>1.9999999999999996</v>
      </c>
      <c r="L325" s="3">
        <f t="shared" si="51"/>
        <v>0.59713795654271429</v>
      </c>
      <c r="M325" s="3"/>
    </row>
    <row r="326" spans="2:13" x14ac:dyDescent="0.3">
      <c r="B326">
        <v>0.309</v>
      </c>
      <c r="C326">
        <f t="shared" si="42"/>
        <v>-3.4497157259943734E-2</v>
      </c>
      <c r="D326" s="3">
        <f t="shared" si="43"/>
        <v>0.27961629309008057</v>
      </c>
      <c r="E326">
        <f t="shared" si="44"/>
        <v>0.24349715725994231</v>
      </c>
      <c r="F326" s="3">
        <f t="shared" si="45"/>
        <v>0.72038370690991926</v>
      </c>
      <c r="G326" s="7">
        <f t="shared" si="46"/>
        <v>0.27799431451988604</v>
      </c>
      <c r="H326" s="12">
        <f t="shared" si="47"/>
        <v>0</v>
      </c>
      <c r="I326" s="3">
        <f t="shared" si="48"/>
        <v>0</v>
      </c>
      <c r="J326" s="3">
        <f t="shared" si="49"/>
        <v>0</v>
      </c>
      <c r="K326" s="8">
        <f t="shared" si="50"/>
        <v>1.9999999999999996</v>
      </c>
      <c r="L326" s="3">
        <f t="shared" si="51"/>
        <v>0.59713795654271429</v>
      </c>
      <c r="M326" s="3"/>
    </row>
    <row r="327" spans="2:13" x14ac:dyDescent="0.3">
      <c r="B327">
        <v>0.31</v>
      </c>
      <c r="C327">
        <f t="shared" si="42"/>
        <v>-3.421754096685365E-2</v>
      </c>
      <c r="D327" s="3">
        <f t="shared" si="43"/>
        <v>0.27961629309008057</v>
      </c>
      <c r="E327">
        <f t="shared" si="44"/>
        <v>0.24421754096685222</v>
      </c>
      <c r="F327" s="3">
        <f t="shared" si="45"/>
        <v>0.72038370690991926</v>
      </c>
      <c r="G327" s="7">
        <f t="shared" si="46"/>
        <v>0.27843508193370586</v>
      </c>
      <c r="H327" s="12">
        <f t="shared" si="47"/>
        <v>0</v>
      </c>
      <c r="I327" s="3">
        <f t="shared" si="48"/>
        <v>0</v>
      </c>
      <c r="J327" s="3">
        <f t="shared" si="49"/>
        <v>0</v>
      </c>
      <c r="K327" s="8">
        <f t="shared" si="50"/>
        <v>1.9999999999999996</v>
      </c>
      <c r="L327" s="3">
        <f t="shared" si="51"/>
        <v>0.59713795654271429</v>
      </c>
      <c r="M327" s="3"/>
    </row>
    <row r="328" spans="2:13" x14ac:dyDescent="0.3">
      <c r="B328">
        <v>0.311</v>
      </c>
      <c r="C328">
        <f t="shared" si="42"/>
        <v>-3.3937924673763567E-2</v>
      </c>
      <c r="D328" s="3">
        <f t="shared" si="43"/>
        <v>0.27961629309008057</v>
      </c>
      <c r="E328">
        <f t="shared" si="44"/>
        <v>0.24493792467376213</v>
      </c>
      <c r="F328" s="3">
        <f t="shared" si="45"/>
        <v>0.72038370690991926</v>
      </c>
      <c r="G328" s="7">
        <f t="shared" si="46"/>
        <v>0.27887584934752568</v>
      </c>
      <c r="H328" s="12">
        <f t="shared" si="47"/>
        <v>0</v>
      </c>
      <c r="I328" s="3">
        <f t="shared" si="48"/>
        <v>0</v>
      </c>
      <c r="J328" s="3">
        <f t="shared" si="49"/>
        <v>0</v>
      </c>
      <c r="K328" s="8">
        <f t="shared" si="50"/>
        <v>1.9999999999999996</v>
      </c>
      <c r="L328" s="3">
        <f t="shared" si="51"/>
        <v>0.59713795654271429</v>
      </c>
      <c r="M328" s="3"/>
    </row>
    <row r="329" spans="2:13" x14ac:dyDescent="0.3">
      <c r="B329">
        <v>0.312</v>
      </c>
      <c r="C329">
        <f t="shared" si="42"/>
        <v>-3.3658308380673484E-2</v>
      </c>
      <c r="D329" s="3">
        <f t="shared" si="43"/>
        <v>0.27961629309008057</v>
      </c>
      <c r="E329">
        <f t="shared" si="44"/>
        <v>0.24565830838067204</v>
      </c>
      <c r="F329" s="3">
        <f t="shared" si="45"/>
        <v>0.72038370690991926</v>
      </c>
      <c r="G329" s="7">
        <f t="shared" si="46"/>
        <v>0.2793166167613455</v>
      </c>
      <c r="H329" s="12">
        <f t="shared" si="47"/>
        <v>0</v>
      </c>
      <c r="I329" s="3">
        <f t="shared" si="48"/>
        <v>0</v>
      </c>
      <c r="J329" s="3">
        <f t="shared" si="49"/>
        <v>0</v>
      </c>
      <c r="K329" s="8">
        <f t="shared" si="50"/>
        <v>1.9999999999999996</v>
      </c>
      <c r="L329" s="3">
        <f t="shared" si="51"/>
        <v>0.59713795654271429</v>
      </c>
      <c r="M329" s="3"/>
    </row>
    <row r="330" spans="2:13" x14ac:dyDescent="0.3">
      <c r="B330">
        <v>0.313</v>
      </c>
      <c r="C330">
        <f t="shared" si="42"/>
        <v>-3.33786920875834E-2</v>
      </c>
      <c r="D330" s="3">
        <f t="shared" si="43"/>
        <v>0.27961629309008057</v>
      </c>
      <c r="E330">
        <f t="shared" si="44"/>
        <v>0.24637869208758195</v>
      </c>
      <c r="F330" s="3">
        <f t="shared" si="45"/>
        <v>0.72038370690991926</v>
      </c>
      <c r="G330" s="7">
        <f t="shared" si="46"/>
        <v>0.27975738417516538</v>
      </c>
      <c r="H330" s="12">
        <f t="shared" si="47"/>
        <v>0</v>
      </c>
      <c r="I330" s="3">
        <f t="shared" si="48"/>
        <v>0</v>
      </c>
      <c r="J330" s="3">
        <f t="shared" si="49"/>
        <v>0</v>
      </c>
      <c r="K330" s="8">
        <f t="shared" si="50"/>
        <v>1.9999999999999996</v>
      </c>
      <c r="L330" s="3">
        <f t="shared" si="51"/>
        <v>0.59713795654271429</v>
      </c>
      <c r="M330" s="3"/>
    </row>
    <row r="331" spans="2:13" x14ac:dyDescent="0.3">
      <c r="B331">
        <v>0.314</v>
      </c>
      <c r="C331">
        <f t="shared" si="42"/>
        <v>-3.3099075794493317E-2</v>
      </c>
      <c r="D331" s="3">
        <f t="shared" si="43"/>
        <v>0.27961629309008057</v>
      </c>
      <c r="E331">
        <f t="shared" si="44"/>
        <v>0.24709907579449186</v>
      </c>
      <c r="F331" s="3">
        <f t="shared" si="45"/>
        <v>0.72038370690991926</v>
      </c>
      <c r="G331" s="7">
        <f t="shared" si="46"/>
        <v>0.2801981515889852</v>
      </c>
      <c r="H331" s="12">
        <f t="shared" si="47"/>
        <v>0</v>
      </c>
      <c r="I331" s="3">
        <f t="shared" si="48"/>
        <v>0</v>
      </c>
      <c r="J331" s="3">
        <f t="shared" si="49"/>
        <v>0</v>
      </c>
      <c r="K331" s="8">
        <f t="shared" si="50"/>
        <v>1.9999999999999996</v>
      </c>
      <c r="L331" s="3">
        <f t="shared" si="51"/>
        <v>0.59713795654271429</v>
      </c>
      <c r="M331" s="3"/>
    </row>
    <row r="332" spans="2:13" x14ac:dyDescent="0.3">
      <c r="B332">
        <v>0.315</v>
      </c>
      <c r="C332">
        <f t="shared" si="42"/>
        <v>-3.2819459501403234E-2</v>
      </c>
      <c r="D332" s="3">
        <f t="shared" si="43"/>
        <v>0.27961629309008057</v>
      </c>
      <c r="E332">
        <f t="shared" si="44"/>
        <v>0.24781945950140177</v>
      </c>
      <c r="F332" s="3">
        <f t="shared" si="45"/>
        <v>0.72038370690991926</v>
      </c>
      <c r="G332" s="7">
        <f t="shared" si="46"/>
        <v>0.28063891900280502</v>
      </c>
      <c r="H332" s="12">
        <f t="shared" si="47"/>
        <v>0</v>
      </c>
      <c r="I332" s="3">
        <f t="shared" si="48"/>
        <v>0</v>
      </c>
      <c r="J332" s="3">
        <f t="shared" si="49"/>
        <v>0</v>
      </c>
      <c r="K332" s="8">
        <f t="shared" si="50"/>
        <v>1.9999999999999996</v>
      </c>
      <c r="L332" s="3">
        <f t="shared" si="51"/>
        <v>0.59713795654271429</v>
      </c>
      <c r="M332" s="3"/>
    </row>
    <row r="333" spans="2:13" x14ac:dyDescent="0.3">
      <c r="B333">
        <v>0.316</v>
      </c>
      <c r="C333">
        <f t="shared" si="42"/>
        <v>-3.253984320831315E-2</v>
      </c>
      <c r="D333" s="3">
        <f t="shared" si="43"/>
        <v>0.27961629309008057</v>
      </c>
      <c r="E333">
        <f t="shared" si="44"/>
        <v>0.24853984320831168</v>
      </c>
      <c r="F333" s="3">
        <f t="shared" si="45"/>
        <v>0.72038370690991926</v>
      </c>
      <c r="G333" s="7">
        <f t="shared" si="46"/>
        <v>0.28107968641662484</v>
      </c>
      <c r="H333" s="12">
        <f t="shared" si="47"/>
        <v>0</v>
      </c>
      <c r="I333" s="3">
        <f t="shared" si="48"/>
        <v>0</v>
      </c>
      <c r="J333" s="3">
        <f t="shared" si="49"/>
        <v>0</v>
      </c>
      <c r="K333" s="8">
        <f t="shared" si="50"/>
        <v>1.9999999999999996</v>
      </c>
      <c r="L333" s="3">
        <f t="shared" si="51"/>
        <v>0.59713795654271429</v>
      </c>
      <c r="M333" s="3"/>
    </row>
    <row r="334" spans="2:13" x14ac:dyDescent="0.3">
      <c r="B334">
        <v>0.317</v>
      </c>
      <c r="C334">
        <f t="shared" si="42"/>
        <v>-3.2260226915223067E-2</v>
      </c>
      <c r="D334" s="3">
        <f t="shared" si="43"/>
        <v>0.27961629309008057</v>
      </c>
      <c r="E334">
        <f t="shared" si="44"/>
        <v>0.24926022691522159</v>
      </c>
      <c r="F334" s="3">
        <f t="shared" si="45"/>
        <v>0.72038370690991926</v>
      </c>
      <c r="G334" s="7">
        <f t="shared" si="46"/>
        <v>0.28152045383044466</v>
      </c>
      <c r="H334" s="12">
        <f t="shared" si="47"/>
        <v>0</v>
      </c>
      <c r="I334" s="3">
        <f t="shared" si="48"/>
        <v>0</v>
      </c>
      <c r="J334" s="3">
        <f t="shared" si="49"/>
        <v>0</v>
      </c>
      <c r="K334" s="8">
        <f t="shared" si="50"/>
        <v>1.9999999999999996</v>
      </c>
      <c r="L334" s="3">
        <f t="shared" si="51"/>
        <v>0.59713795654271429</v>
      </c>
      <c r="M334" s="3"/>
    </row>
    <row r="335" spans="2:13" x14ac:dyDescent="0.3">
      <c r="B335">
        <v>0.318</v>
      </c>
      <c r="C335">
        <f t="shared" si="42"/>
        <v>-3.1980610622132984E-2</v>
      </c>
      <c r="D335" s="3">
        <f t="shared" si="43"/>
        <v>0.27961629309008057</v>
      </c>
      <c r="E335">
        <f t="shared" si="44"/>
        <v>0.2499806106221315</v>
      </c>
      <c r="F335" s="3">
        <f t="shared" si="45"/>
        <v>0.72038370690991926</v>
      </c>
      <c r="G335" s="7">
        <f t="shared" si="46"/>
        <v>0.28196122124426448</v>
      </c>
      <c r="H335" s="12">
        <f t="shared" si="47"/>
        <v>0</v>
      </c>
      <c r="I335" s="3">
        <f t="shared" si="48"/>
        <v>0</v>
      </c>
      <c r="J335" s="3">
        <f t="shared" si="49"/>
        <v>0</v>
      </c>
      <c r="K335" s="8">
        <f t="shared" si="50"/>
        <v>1.9999999999999996</v>
      </c>
      <c r="L335" s="3">
        <f t="shared" si="51"/>
        <v>0.59713795654271429</v>
      </c>
      <c r="M335" s="3"/>
    </row>
    <row r="336" spans="2:13" x14ac:dyDescent="0.3">
      <c r="B336">
        <v>0.31900000000000001</v>
      </c>
      <c r="C336">
        <f t="shared" si="42"/>
        <v>-3.17009943290429E-2</v>
      </c>
      <c r="D336" s="3">
        <f t="shared" si="43"/>
        <v>0.27961629309008057</v>
      </c>
      <c r="E336">
        <f t="shared" si="44"/>
        <v>0.25070099432904142</v>
      </c>
      <c r="F336" s="3">
        <f t="shared" si="45"/>
        <v>0.72038370690991926</v>
      </c>
      <c r="G336" s="7">
        <f t="shared" si="46"/>
        <v>0.2824019886580843</v>
      </c>
      <c r="H336" s="12">
        <f t="shared" si="47"/>
        <v>0</v>
      </c>
      <c r="I336" s="3">
        <f t="shared" si="48"/>
        <v>0</v>
      </c>
      <c r="J336" s="3">
        <f t="shared" si="49"/>
        <v>0</v>
      </c>
      <c r="K336" s="8">
        <f t="shared" si="50"/>
        <v>1.9999999999999996</v>
      </c>
      <c r="L336" s="3">
        <f t="shared" si="51"/>
        <v>0.59713795654271429</v>
      </c>
      <c r="M336" s="3"/>
    </row>
    <row r="337" spans="2:13" x14ac:dyDescent="0.3">
      <c r="B337">
        <v>0.32</v>
      </c>
      <c r="C337">
        <f t="shared" si="42"/>
        <v>-3.1421378035952817E-2</v>
      </c>
      <c r="D337" s="3">
        <f t="shared" si="43"/>
        <v>0.27961629309008057</v>
      </c>
      <c r="E337">
        <f t="shared" si="44"/>
        <v>0.25142137803595133</v>
      </c>
      <c r="F337" s="3">
        <f t="shared" si="45"/>
        <v>0.72038370690991926</v>
      </c>
      <c r="G337" s="7">
        <f t="shared" si="46"/>
        <v>0.28284275607190412</v>
      </c>
      <c r="H337" s="12">
        <f t="shared" si="47"/>
        <v>0</v>
      </c>
      <c r="I337" s="3">
        <f t="shared" si="48"/>
        <v>0</v>
      </c>
      <c r="J337" s="3">
        <f t="shared" si="49"/>
        <v>0</v>
      </c>
      <c r="K337" s="8">
        <f t="shared" si="50"/>
        <v>1.9999999999999996</v>
      </c>
      <c r="L337" s="3">
        <f t="shared" si="51"/>
        <v>0.59713795654271429</v>
      </c>
      <c r="M337" s="3"/>
    </row>
    <row r="338" spans="2:13" x14ac:dyDescent="0.3">
      <c r="B338">
        <v>0.32100000000000001</v>
      </c>
      <c r="C338">
        <f t="shared" si="42"/>
        <v>-3.1141761742862737E-2</v>
      </c>
      <c r="D338" s="3">
        <f t="shared" si="43"/>
        <v>0.27961629309008057</v>
      </c>
      <c r="E338">
        <f t="shared" si="44"/>
        <v>0.25214176174286124</v>
      </c>
      <c r="F338" s="3">
        <f t="shared" si="45"/>
        <v>0.72038370690991926</v>
      </c>
      <c r="G338" s="7">
        <f t="shared" si="46"/>
        <v>0.283283523485724</v>
      </c>
      <c r="H338" s="12">
        <f t="shared" si="47"/>
        <v>0</v>
      </c>
      <c r="I338" s="3">
        <f t="shared" si="48"/>
        <v>0</v>
      </c>
      <c r="J338" s="3">
        <f t="shared" si="49"/>
        <v>0</v>
      </c>
      <c r="K338" s="8">
        <f t="shared" si="50"/>
        <v>1.9999999999999996</v>
      </c>
      <c r="L338" s="3">
        <f t="shared" si="51"/>
        <v>0.59713795654271429</v>
      </c>
      <c r="M338" s="3"/>
    </row>
    <row r="339" spans="2:13" x14ac:dyDescent="0.3">
      <c r="B339">
        <v>0.32200000000000001</v>
      </c>
      <c r="C339">
        <f t="shared" ref="C339:C402" si="52">C338+D339*($B339-$B338)</f>
        <v>-3.0862145449772657E-2</v>
      </c>
      <c r="D339" s="3">
        <f t="shared" ref="D339:D402" si="53">D338+I338/$C$3*(B339-B338)</f>
        <v>0.27961629309008057</v>
      </c>
      <c r="E339">
        <f t="shared" ref="E339:E402" si="54">E338+F339*($B339-$B338)</f>
        <v>0.25286214544977115</v>
      </c>
      <c r="F339" s="3">
        <f t="shared" ref="F339:F402" si="55">F338+J338/$C$4*(B339-B338)</f>
        <v>0.72038370690991926</v>
      </c>
      <c r="G339" s="7">
        <f t="shared" ref="G339:G402" si="56">E339-C339</f>
        <v>0.28372429089954382</v>
      </c>
      <c r="H339" s="12">
        <f t="shared" ref="H339:H402" si="57">IF(G339&lt;$F$5,1,0)</f>
        <v>0</v>
      </c>
      <c r="I339" s="3">
        <f t="shared" ref="I339:I402" si="58">(-$C$5*($F$5-G339) -$C$7*(D339-F339))*H339</f>
        <v>0</v>
      </c>
      <c r="J339" s="3">
        <f t="shared" ref="J339:J402" si="59">-I339</f>
        <v>0</v>
      </c>
      <c r="K339" s="8">
        <f t="shared" ref="K339:K402" si="60">$C$3*D339+$C$4*F339</f>
        <v>1.9999999999999996</v>
      </c>
      <c r="L339" s="3">
        <f t="shared" ref="L339:L402" si="61">0.5*$C$3*D339^2+0.5*$C$4*F339^2+0.5*$C$5*($F$5-G339)^2*H339</f>
        <v>0.59713795654271429</v>
      </c>
      <c r="M339" s="3"/>
    </row>
    <row r="340" spans="2:13" x14ac:dyDescent="0.3">
      <c r="B340">
        <v>0.32300000000000001</v>
      </c>
      <c r="C340">
        <f t="shared" si="52"/>
        <v>-3.0582529156682577E-2</v>
      </c>
      <c r="D340" s="3">
        <f t="shared" si="53"/>
        <v>0.27961629309008057</v>
      </c>
      <c r="E340">
        <f t="shared" si="54"/>
        <v>0.25358252915668106</v>
      </c>
      <c r="F340" s="3">
        <f t="shared" si="55"/>
        <v>0.72038370690991926</v>
      </c>
      <c r="G340" s="7">
        <f t="shared" si="56"/>
        <v>0.28416505831336364</v>
      </c>
      <c r="H340" s="12">
        <f t="shared" si="57"/>
        <v>0</v>
      </c>
      <c r="I340" s="3">
        <f t="shared" si="58"/>
        <v>0</v>
      </c>
      <c r="J340" s="3">
        <f t="shared" si="59"/>
        <v>0</v>
      </c>
      <c r="K340" s="8">
        <f t="shared" si="60"/>
        <v>1.9999999999999996</v>
      </c>
      <c r="L340" s="3">
        <f t="shared" si="61"/>
        <v>0.59713795654271429</v>
      </c>
      <c r="M340" s="3"/>
    </row>
    <row r="341" spans="2:13" x14ac:dyDescent="0.3">
      <c r="B341">
        <v>0.32400000000000001</v>
      </c>
      <c r="C341">
        <f t="shared" si="52"/>
        <v>-3.0302912863592497E-2</v>
      </c>
      <c r="D341" s="3">
        <f t="shared" si="53"/>
        <v>0.27961629309008057</v>
      </c>
      <c r="E341">
        <f t="shared" si="54"/>
        <v>0.25430291286359097</v>
      </c>
      <c r="F341" s="3">
        <f t="shared" si="55"/>
        <v>0.72038370690991926</v>
      </c>
      <c r="G341" s="7">
        <f t="shared" si="56"/>
        <v>0.28460582572718346</v>
      </c>
      <c r="H341" s="12">
        <f t="shared" si="57"/>
        <v>0</v>
      </c>
      <c r="I341" s="3">
        <f t="shared" si="58"/>
        <v>0</v>
      </c>
      <c r="J341" s="3">
        <f t="shared" si="59"/>
        <v>0</v>
      </c>
      <c r="K341" s="8">
        <f t="shared" si="60"/>
        <v>1.9999999999999996</v>
      </c>
      <c r="L341" s="3">
        <f t="shared" si="61"/>
        <v>0.59713795654271429</v>
      </c>
      <c r="M341" s="3"/>
    </row>
    <row r="342" spans="2:13" x14ac:dyDescent="0.3">
      <c r="B342">
        <v>0.32500000000000001</v>
      </c>
      <c r="C342">
        <f t="shared" si="52"/>
        <v>-3.0023296570502418E-2</v>
      </c>
      <c r="D342" s="3">
        <f t="shared" si="53"/>
        <v>0.27961629309008057</v>
      </c>
      <c r="E342">
        <f t="shared" si="54"/>
        <v>0.25502329657050088</v>
      </c>
      <c r="F342" s="3">
        <f t="shared" si="55"/>
        <v>0.72038370690991926</v>
      </c>
      <c r="G342" s="7">
        <f t="shared" si="56"/>
        <v>0.28504659314100328</v>
      </c>
      <c r="H342" s="12">
        <f t="shared" si="57"/>
        <v>0</v>
      </c>
      <c r="I342" s="3">
        <f t="shared" si="58"/>
        <v>0</v>
      </c>
      <c r="J342" s="3">
        <f t="shared" si="59"/>
        <v>0</v>
      </c>
      <c r="K342" s="8">
        <f t="shared" si="60"/>
        <v>1.9999999999999996</v>
      </c>
      <c r="L342" s="3">
        <f t="shared" si="61"/>
        <v>0.59713795654271429</v>
      </c>
      <c r="M342" s="3"/>
    </row>
    <row r="343" spans="2:13" x14ac:dyDescent="0.3">
      <c r="B343">
        <v>0.32600000000000001</v>
      </c>
      <c r="C343">
        <f t="shared" si="52"/>
        <v>-2.9743680277412338E-2</v>
      </c>
      <c r="D343" s="3">
        <f t="shared" si="53"/>
        <v>0.27961629309008057</v>
      </c>
      <c r="E343">
        <f t="shared" si="54"/>
        <v>0.25574368027741079</v>
      </c>
      <c r="F343" s="3">
        <f t="shared" si="55"/>
        <v>0.72038370690991926</v>
      </c>
      <c r="G343" s="7">
        <f t="shared" si="56"/>
        <v>0.28548736055482316</v>
      </c>
      <c r="H343" s="12">
        <f t="shared" si="57"/>
        <v>0</v>
      </c>
      <c r="I343" s="3">
        <f t="shared" si="58"/>
        <v>0</v>
      </c>
      <c r="J343" s="3">
        <f t="shared" si="59"/>
        <v>0</v>
      </c>
      <c r="K343" s="8">
        <f t="shared" si="60"/>
        <v>1.9999999999999996</v>
      </c>
      <c r="L343" s="3">
        <f t="shared" si="61"/>
        <v>0.59713795654271429</v>
      </c>
      <c r="M343" s="3"/>
    </row>
    <row r="344" spans="2:13" x14ac:dyDescent="0.3">
      <c r="B344">
        <v>0.32700000000000001</v>
      </c>
      <c r="C344">
        <f t="shared" si="52"/>
        <v>-2.9464063984322258E-2</v>
      </c>
      <c r="D344" s="3">
        <f t="shared" si="53"/>
        <v>0.27961629309008057</v>
      </c>
      <c r="E344">
        <f t="shared" si="54"/>
        <v>0.2564640639843207</v>
      </c>
      <c r="F344" s="3">
        <f t="shared" si="55"/>
        <v>0.72038370690991926</v>
      </c>
      <c r="G344" s="7">
        <f t="shared" si="56"/>
        <v>0.28592812796864298</v>
      </c>
      <c r="H344" s="12">
        <f t="shared" si="57"/>
        <v>0</v>
      </c>
      <c r="I344" s="3">
        <f t="shared" si="58"/>
        <v>0</v>
      </c>
      <c r="J344" s="3">
        <f t="shared" si="59"/>
        <v>0</v>
      </c>
      <c r="K344" s="8">
        <f t="shared" si="60"/>
        <v>1.9999999999999996</v>
      </c>
      <c r="L344" s="3">
        <f t="shared" si="61"/>
        <v>0.59713795654271429</v>
      </c>
      <c r="M344" s="3"/>
    </row>
    <row r="345" spans="2:13" x14ac:dyDescent="0.3">
      <c r="B345">
        <v>0.32800000000000001</v>
      </c>
      <c r="C345">
        <f t="shared" si="52"/>
        <v>-2.9184447691232178E-2</v>
      </c>
      <c r="D345" s="3">
        <f t="shared" si="53"/>
        <v>0.27961629309008057</v>
      </c>
      <c r="E345">
        <f t="shared" si="54"/>
        <v>0.25718444769123061</v>
      </c>
      <c r="F345" s="3">
        <f t="shared" si="55"/>
        <v>0.72038370690991926</v>
      </c>
      <c r="G345" s="7">
        <f t="shared" si="56"/>
        <v>0.2863688953824628</v>
      </c>
      <c r="H345" s="12">
        <f t="shared" si="57"/>
        <v>0</v>
      </c>
      <c r="I345" s="3">
        <f t="shared" si="58"/>
        <v>0</v>
      </c>
      <c r="J345" s="3">
        <f t="shared" si="59"/>
        <v>0</v>
      </c>
      <c r="K345" s="8">
        <f t="shared" si="60"/>
        <v>1.9999999999999996</v>
      </c>
      <c r="L345" s="3">
        <f t="shared" si="61"/>
        <v>0.59713795654271429</v>
      </c>
      <c r="M345" s="3"/>
    </row>
    <row r="346" spans="2:13" x14ac:dyDescent="0.3">
      <c r="B346">
        <v>0.32900000000000001</v>
      </c>
      <c r="C346">
        <f t="shared" si="52"/>
        <v>-2.8904831398142098E-2</v>
      </c>
      <c r="D346" s="3">
        <f t="shared" si="53"/>
        <v>0.27961629309008057</v>
      </c>
      <c r="E346">
        <f t="shared" si="54"/>
        <v>0.25790483139814052</v>
      </c>
      <c r="F346" s="3">
        <f t="shared" si="55"/>
        <v>0.72038370690991926</v>
      </c>
      <c r="G346" s="7">
        <f t="shared" si="56"/>
        <v>0.28680966279628262</v>
      </c>
      <c r="H346" s="12">
        <f t="shared" si="57"/>
        <v>0</v>
      </c>
      <c r="I346" s="3">
        <f t="shared" si="58"/>
        <v>0</v>
      </c>
      <c r="J346" s="3">
        <f t="shared" si="59"/>
        <v>0</v>
      </c>
      <c r="K346" s="8">
        <f t="shared" si="60"/>
        <v>1.9999999999999996</v>
      </c>
      <c r="L346" s="3">
        <f t="shared" si="61"/>
        <v>0.59713795654271429</v>
      </c>
      <c r="M346" s="3"/>
    </row>
    <row r="347" spans="2:13" x14ac:dyDescent="0.3">
      <c r="B347">
        <v>0.33</v>
      </c>
      <c r="C347">
        <f t="shared" si="52"/>
        <v>-2.8625215105052018E-2</v>
      </c>
      <c r="D347" s="3">
        <f t="shared" si="53"/>
        <v>0.27961629309008057</v>
      </c>
      <c r="E347">
        <f t="shared" si="54"/>
        <v>0.25862521510505043</v>
      </c>
      <c r="F347" s="3">
        <f t="shared" si="55"/>
        <v>0.72038370690991926</v>
      </c>
      <c r="G347" s="7">
        <f t="shared" si="56"/>
        <v>0.28725043021010244</v>
      </c>
      <c r="H347" s="12">
        <f t="shared" si="57"/>
        <v>0</v>
      </c>
      <c r="I347" s="3">
        <f t="shared" si="58"/>
        <v>0</v>
      </c>
      <c r="J347" s="3">
        <f t="shared" si="59"/>
        <v>0</v>
      </c>
      <c r="K347" s="8">
        <f t="shared" si="60"/>
        <v>1.9999999999999996</v>
      </c>
      <c r="L347" s="3">
        <f t="shared" si="61"/>
        <v>0.59713795654271429</v>
      </c>
      <c r="M347" s="3"/>
    </row>
    <row r="348" spans="2:13" x14ac:dyDescent="0.3">
      <c r="B348">
        <v>0.33100000000000002</v>
      </c>
      <c r="C348">
        <f t="shared" si="52"/>
        <v>-2.8345598811961938E-2</v>
      </c>
      <c r="D348" s="3">
        <f t="shared" si="53"/>
        <v>0.27961629309008057</v>
      </c>
      <c r="E348">
        <f t="shared" si="54"/>
        <v>0.25934559881196034</v>
      </c>
      <c r="F348" s="3">
        <f t="shared" si="55"/>
        <v>0.72038370690991926</v>
      </c>
      <c r="G348" s="7">
        <f t="shared" si="56"/>
        <v>0.28769119762392226</v>
      </c>
      <c r="H348" s="12">
        <f t="shared" si="57"/>
        <v>0</v>
      </c>
      <c r="I348" s="3">
        <f t="shared" si="58"/>
        <v>0</v>
      </c>
      <c r="J348" s="3">
        <f t="shared" si="59"/>
        <v>0</v>
      </c>
      <c r="K348" s="8">
        <f t="shared" si="60"/>
        <v>1.9999999999999996</v>
      </c>
      <c r="L348" s="3">
        <f t="shared" si="61"/>
        <v>0.59713795654271429</v>
      </c>
      <c r="M348" s="3"/>
    </row>
    <row r="349" spans="2:13" x14ac:dyDescent="0.3">
      <c r="B349">
        <v>0.33200000000000002</v>
      </c>
      <c r="C349">
        <f t="shared" si="52"/>
        <v>-2.8065982518871858E-2</v>
      </c>
      <c r="D349" s="3">
        <f t="shared" si="53"/>
        <v>0.27961629309008057</v>
      </c>
      <c r="E349">
        <f t="shared" si="54"/>
        <v>0.26006598251887025</v>
      </c>
      <c r="F349" s="3">
        <f t="shared" si="55"/>
        <v>0.72038370690991926</v>
      </c>
      <c r="G349" s="7">
        <f t="shared" si="56"/>
        <v>0.28813196503774213</v>
      </c>
      <c r="H349" s="12">
        <f t="shared" si="57"/>
        <v>0</v>
      </c>
      <c r="I349" s="3">
        <f t="shared" si="58"/>
        <v>0</v>
      </c>
      <c r="J349" s="3">
        <f t="shared" si="59"/>
        <v>0</v>
      </c>
      <c r="K349" s="8">
        <f t="shared" si="60"/>
        <v>1.9999999999999996</v>
      </c>
      <c r="L349" s="3">
        <f t="shared" si="61"/>
        <v>0.59713795654271429</v>
      </c>
      <c r="M349" s="3"/>
    </row>
    <row r="350" spans="2:13" x14ac:dyDescent="0.3">
      <c r="B350">
        <v>0.33300000000000002</v>
      </c>
      <c r="C350">
        <f t="shared" si="52"/>
        <v>-2.7786366225781779E-2</v>
      </c>
      <c r="D350" s="3">
        <f t="shared" si="53"/>
        <v>0.27961629309008057</v>
      </c>
      <c r="E350">
        <f t="shared" si="54"/>
        <v>0.26078636622578016</v>
      </c>
      <c r="F350" s="3">
        <f t="shared" si="55"/>
        <v>0.72038370690991926</v>
      </c>
      <c r="G350" s="7">
        <f t="shared" si="56"/>
        <v>0.28857273245156195</v>
      </c>
      <c r="H350" s="12">
        <f t="shared" si="57"/>
        <v>0</v>
      </c>
      <c r="I350" s="3">
        <f t="shared" si="58"/>
        <v>0</v>
      </c>
      <c r="J350" s="3">
        <f t="shared" si="59"/>
        <v>0</v>
      </c>
      <c r="K350" s="8">
        <f t="shared" si="60"/>
        <v>1.9999999999999996</v>
      </c>
      <c r="L350" s="3">
        <f t="shared" si="61"/>
        <v>0.59713795654271429</v>
      </c>
      <c r="M350" s="3"/>
    </row>
    <row r="351" spans="2:13" x14ac:dyDescent="0.3">
      <c r="B351">
        <v>0.33400000000000002</v>
      </c>
      <c r="C351">
        <f t="shared" si="52"/>
        <v>-2.7506749932691699E-2</v>
      </c>
      <c r="D351" s="3">
        <f t="shared" si="53"/>
        <v>0.27961629309008057</v>
      </c>
      <c r="E351">
        <f t="shared" si="54"/>
        <v>0.26150674993269007</v>
      </c>
      <c r="F351" s="3">
        <f t="shared" si="55"/>
        <v>0.72038370690991926</v>
      </c>
      <c r="G351" s="7">
        <f t="shared" si="56"/>
        <v>0.28901349986538177</v>
      </c>
      <c r="H351" s="12">
        <f t="shared" si="57"/>
        <v>0</v>
      </c>
      <c r="I351" s="3">
        <f t="shared" si="58"/>
        <v>0</v>
      </c>
      <c r="J351" s="3">
        <f t="shared" si="59"/>
        <v>0</v>
      </c>
      <c r="K351" s="8">
        <f t="shared" si="60"/>
        <v>1.9999999999999996</v>
      </c>
      <c r="L351" s="3">
        <f t="shared" si="61"/>
        <v>0.59713795654271429</v>
      </c>
      <c r="M351" s="3"/>
    </row>
    <row r="352" spans="2:13" x14ac:dyDescent="0.3">
      <c r="B352">
        <v>0.33500000000000002</v>
      </c>
      <c r="C352">
        <f t="shared" si="52"/>
        <v>-2.7227133639601619E-2</v>
      </c>
      <c r="D352" s="3">
        <f t="shared" si="53"/>
        <v>0.27961629309008057</v>
      </c>
      <c r="E352">
        <f t="shared" si="54"/>
        <v>0.26222713363959999</v>
      </c>
      <c r="F352" s="3">
        <f t="shared" si="55"/>
        <v>0.72038370690991926</v>
      </c>
      <c r="G352" s="7">
        <f t="shared" si="56"/>
        <v>0.28945426727920159</v>
      </c>
      <c r="H352" s="12">
        <f t="shared" si="57"/>
        <v>0</v>
      </c>
      <c r="I352" s="3">
        <f t="shared" si="58"/>
        <v>0</v>
      </c>
      <c r="J352" s="3">
        <f t="shared" si="59"/>
        <v>0</v>
      </c>
      <c r="K352" s="8">
        <f t="shared" si="60"/>
        <v>1.9999999999999996</v>
      </c>
      <c r="L352" s="3">
        <f t="shared" si="61"/>
        <v>0.59713795654271429</v>
      </c>
      <c r="M352" s="3"/>
    </row>
    <row r="353" spans="2:13" x14ac:dyDescent="0.3">
      <c r="B353">
        <v>0.33600000000000002</v>
      </c>
      <c r="C353">
        <f t="shared" si="52"/>
        <v>-2.6947517346511539E-2</v>
      </c>
      <c r="D353" s="3">
        <f t="shared" si="53"/>
        <v>0.27961629309008057</v>
      </c>
      <c r="E353">
        <f t="shared" si="54"/>
        <v>0.2629475173465099</v>
      </c>
      <c r="F353" s="3">
        <f t="shared" si="55"/>
        <v>0.72038370690991926</v>
      </c>
      <c r="G353" s="7">
        <f t="shared" si="56"/>
        <v>0.28989503469302141</v>
      </c>
      <c r="H353" s="12">
        <f t="shared" si="57"/>
        <v>0</v>
      </c>
      <c r="I353" s="3">
        <f t="shared" si="58"/>
        <v>0</v>
      </c>
      <c r="J353" s="3">
        <f t="shared" si="59"/>
        <v>0</v>
      </c>
      <c r="K353" s="8">
        <f t="shared" si="60"/>
        <v>1.9999999999999996</v>
      </c>
      <c r="L353" s="3">
        <f t="shared" si="61"/>
        <v>0.59713795654271429</v>
      </c>
      <c r="M353" s="3"/>
    </row>
    <row r="354" spans="2:13" x14ac:dyDescent="0.3">
      <c r="B354">
        <v>0.33700000000000002</v>
      </c>
      <c r="C354">
        <f t="shared" si="52"/>
        <v>-2.6667901053421459E-2</v>
      </c>
      <c r="D354" s="3">
        <f t="shared" si="53"/>
        <v>0.27961629309008057</v>
      </c>
      <c r="E354">
        <f t="shared" si="54"/>
        <v>0.26366790105341981</v>
      </c>
      <c r="F354" s="3">
        <f t="shared" si="55"/>
        <v>0.72038370690991926</v>
      </c>
      <c r="G354" s="7">
        <f t="shared" si="56"/>
        <v>0.29033580210684129</v>
      </c>
      <c r="H354" s="12">
        <f t="shared" si="57"/>
        <v>0</v>
      </c>
      <c r="I354" s="3">
        <f t="shared" si="58"/>
        <v>0</v>
      </c>
      <c r="J354" s="3">
        <f t="shared" si="59"/>
        <v>0</v>
      </c>
      <c r="K354" s="8">
        <f t="shared" si="60"/>
        <v>1.9999999999999996</v>
      </c>
      <c r="L354" s="3">
        <f t="shared" si="61"/>
        <v>0.59713795654271429</v>
      </c>
      <c r="M354" s="3"/>
    </row>
    <row r="355" spans="2:13" x14ac:dyDescent="0.3">
      <c r="B355">
        <v>0.33800000000000002</v>
      </c>
      <c r="C355">
        <f t="shared" si="52"/>
        <v>-2.6388284760331379E-2</v>
      </c>
      <c r="D355" s="3">
        <f t="shared" si="53"/>
        <v>0.27961629309008057</v>
      </c>
      <c r="E355">
        <f t="shared" si="54"/>
        <v>0.26438828476032972</v>
      </c>
      <c r="F355" s="3">
        <f t="shared" si="55"/>
        <v>0.72038370690991926</v>
      </c>
      <c r="G355" s="7">
        <f t="shared" si="56"/>
        <v>0.29077656952066111</v>
      </c>
      <c r="H355" s="12">
        <f t="shared" si="57"/>
        <v>0</v>
      </c>
      <c r="I355" s="3">
        <f t="shared" si="58"/>
        <v>0</v>
      </c>
      <c r="J355" s="3">
        <f t="shared" si="59"/>
        <v>0</v>
      </c>
      <c r="K355" s="8">
        <f t="shared" si="60"/>
        <v>1.9999999999999996</v>
      </c>
      <c r="L355" s="3">
        <f t="shared" si="61"/>
        <v>0.59713795654271429</v>
      </c>
      <c r="M355" s="3"/>
    </row>
    <row r="356" spans="2:13" x14ac:dyDescent="0.3">
      <c r="B356">
        <v>0.33900000000000002</v>
      </c>
      <c r="C356">
        <f t="shared" si="52"/>
        <v>-2.6108668467241299E-2</v>
      </c>
      <c r="D356" s="3">
        <f t="shared" si="53"/>
        <v>0.27961629309008057</v>
      </c>
      <c r="E356">
        <f t="shared" si="54"/>
        <v>0.26510866846723963</v>
      </c>
      <c r="F356" s="3">
        <f t="shared" si="55"/>
        <v>0.72038370690991926</v>
      </c>
      <c r="G356" s="7">
        <f t="shared" si="56"/>
        <v>0.29121733693448093</v>
      </c>
      <c r="H356" s="12">
        <f t="shared" si="57"/>
        <v>0</v>
      </c>
      <c r="I356" s="3">
        <f t="shared" si="58"/>
        <v>0</v>
      </c>
      <c r="J356" s="3">
        <f t="shared" si="59"/>
        <v>0</v>
      </c>
      <c r="K356" s="8">
        <f t="shared" si="60"/>
        <v>1.9999999999999996</v>
      </c>
      <c r="L356" s="3">
        <f t="shared" si="61"/>
        <v>0.59713795654271429</v>
      </c>
      <c r="M356" s="3"/>
    </row>
    <row r="357" spans="2:13" x14ac:dyDescent="0.3">
      <c r="B357">
        <v>0.34</v>
      </c>
      <c r="C357">
        <f t="shared" si="52"/>
        <v>-2.5829052174151219E-2</v>
      </c>
      <c r="D357" s="3">
        <f t="shared" si="53"/>
        <v>0.27961629309008057</v>
      </c>
      <c r="E357">
        <f t="shared" si="54"/>
        <v>0.26582905217414954</v>
      </c>
      <c r="F357" s="3">
        <f t="shared" si="55"/>
        <v>0.72038370690991926</v>
      </c>
      <c r="G357" s="7">
        <f t="shared" si="56"/>
        <v>0.29165810434830075</v>
      </c>
      <c r="H357" s="12">
        <f t="shared" si="57"/>
        <v>0</v>
      </c>
      <c r="I357" s="3">
        <f t="shared" si="58"/>
        <v>0</v>
      </c>
      <c r="J357" s="3">
        <f t="shared" si="59"/>
        <v>0</v>
      </c>
      <c r="K357" s="8">
        <f t="shared" si="60"/>
        <v>1.9999999999999996</v>
      </c>
      <c r="L357" s="3">
        <f t="shared" si="61"/>
        <v>0.59713795654271429</v>
      </c>
      <c r="M357" s="3"/>
    </row>
    <row r="358" spans="2:13" x14ac:dyDescent="0.3">
      <c r="B358">
        <v>0.34100000000000003</v>
      </c>
      <c r="C358">
        <f t="shared" si="52"/>
        <v>-2.554943588106114E-2</v>
      </c>
      <c r="D358" s="3">
        <f t="shared" si="53"/>
        <v>0.27961629309008057</v>
      </c>
      <c r="E358">
        <f t="shared" si="54"/>
        <v>0.26654943588105945</v>
      </c>
      <c r="F358" s="3">
        <f t="shared" si="55"/>
        <v>0.72038370690991926</v>
      </c>
      <c r="G358" s="7">
        <f t="shared" si="56"/>
        <v>0.29209887176212057</v>
      </c>
      <c r="H358" s="12">
        <f t="shared" si="57"/>
        <v>0</v>
      </c>
      <c r="I358" s="3">
        <f t="shared" si="58"/>
        <v>0</v>
      </c>
      <c r="J358" s="3">
        <f t="shared" si="59"/>
        <v>0</v>
      </c>
      <c r="K358" s="8">
        <f t="shared" si="60"/>
        <v>1.9999999999999996</v>
      </c>
      <c r="L358" s="3">
        <f t="shared" si="61"/>
        <v>0.59713795654271429</v>
      </c>
      <c r="M358" s="3"/>
    </row>
    <row r="359" spans="2:13" x14ac:dyDescent="0.3">
      <c r="B359">
        <v>0.34200000000000003</v>
      </c>
      <c r="C359">
        <f t="shared" si="52"/>
        <v>-2.526981958797106E-2</v>
      </c>
      <c r="D359" s="3">
        <f t="shared" si="53"/>
        <v>0.27961629309008057</v>
      </c>
      <c r="E359">
        <f t="shared" si="54"/>
        <v>0.26726981958796936</v>
      </c>
      <c r="F359" s="3">
        <f t="shared" si="55"/>
        <v>0.72038370690991926</v>
      </c>
      <c r="G359" s="7">
        <f t="shared" si="56"/>
        <v>0.29253963917594039</v>
      </c>
      <c r="H359" s="12">
        <f t="shared" si="57"/>
        <v>0</v>
      </c>
      <c r="I359" s="3">
        <f t="shared" si="58"/>
        <v>0</v>
      </c>
      <c r="J359" s="3">
        <f t="shared" si="59"/>
        <v>0</v>
      </c>
      <c r="K359" s="8">
        <f t="shared" si="60"/>
        <v>1.9999999999999996</v>
      </c>
      <c r="L359" s="3">
        <f t="shared" si="61"/>
        <v>0.59713795654271429</v>
      </c>
      <c r="M359" s="3"/>
    </row>
    <row r="360" spans="2:13" x14ac:dyDescent="0.3">
      <c r="B360">
        <v>0.34300000000000003</v>
      </c>
      <c r="C360">
        <f t="shared" si="52"/>
        <v>-2.499020329488098E-2</v>
      </c>
      <c r="D360" s="3">
        <f t="shared" si="53"/>
        <v>0.27961629309008057</v>
      </c>
      <c r="E360">
        <f t="shared" si="54"/>
        <v>0.26799020329487927</v>
      </c>
      <c r="F360" s="3">
        <f t="shared" si="55"/>
        <v>0.72038370690991926</v>
      </c>
      <c r="G360" s="7">
        <f t="shared" si="56"/>
        <v>0.29298040658976027</v>
      </c>
      <c r="H360" s="12">
        <f t="shared" si="57"/>
        <v>0</v>
      </c>
      <c r="I360" s="3">
        <f t="shared" si="58"/>
        <v>0</v>
      </c>
      <c r="J360" s="3">
        <f t="shared" si="59"/>
        <v>0</v>
      </c>
      <c r="K360" s="8">
        <f t="shared" si="60"/>
        <v>1.9999999999999996</v>
      </c>
      <c r="L360" s="3">
        <f t="shared" si="61"/>
        <v>0.59713795654271429</v>
      </c>
      <c r="M360" s="3"/>
    </row>
    <row r="361" spans="2:13" x14ac:dyDescent="0.3">
      <c r="B361">
        <v>0.34400000000000003</v>
      </c>
      <c r="C361">
        <f t="shared" si="52"/>
        <v>-2.47105870017909E-2</v>
      </c>
      <c r="D361" s="3">
        <f t="shared" si="53"/>
        <v>0.27961629309008057</v>
      </c>
      <c r="E361">
        <f t="shared" si="54"/>
        <v>0.26871058700178918</v>
      </c>
      <c r="F361" s="3">
        <f t="shared" si="55"/>
        <v>0.72038370690991926</v>
      </c>
      <c r="G361" s="7">
        <f t="shared" si="56"/>
        <v>0.29342117400358009</v>
      </c>
      <c r="H361" s="12">
        <f t="shared" si="57"/>
        <v>0</v>
      </c>
      <c r="I361" s="3">
        <f t="shared" si="58"/>
        <v>0</v>
      </c>
      <c r="J361" s="3">
        <f t="shared" si="59"/>
        <v>0</v>
      </c>
      <c r="K361" s="8">
        <f t="shared" si="60"/>
        <v>1.9999999999999996</v>
      </c>
      <c r="L361" s="3">
        <f t="shared" si="61"/>
        <v>0.59713795654271429</v>
      </c>
      <c r="M361" s="3"/>
    </row>
    <row r="362" spans="2:13" x14ac:dyDescent="0.3">
      <c r="B362">
        <v>0.34500000000000003</v>
      </c>
      <c r="C362">
        <f t="shared" si="52"/>
        <v>-2.443097070870082E-2</v>
      </c>
      <c r="D362" s="3">
        <f t="shared" si="53"/>
        <v>0.27961629309008057</v>
      </c>
      <c r="E362">
        <f t="shared" si="54"/>
        <v>0.26943097070869909</v>
      </c>
      <c r="F362" s="3">
        <f t="shared" si="55"/>
        <v>0.72038370690991926</v>
      </c>
      <c r="G362" s="7">
        <f t="shared" si="56"/>
        <v>0.29386194141739991</v>
      </c>
      <c r="H362" s="12">
        <f t="shared" si="57"/>
        <v>0</v>
      </c>
      <c r="I362" s="3">
        <f t="shared" si="58"/>
        <v>0</v>
      </c>
      <c r="J362" s="3">
        <f t="shared" si="59"/>
        <v>0</v>
      </c>
      <c r="K362" s="8">
        <f t="shared" si="60"/>
        <v>1.9999999999999996</v>
      </c>
      <c r="L362" s="3">
        <f t="shared" si="61"/>
        <v>0.59713795654271429</v>
      </c>
      <c r="M362" s="3"/>
    </row>
    <row r="363" spans="2:13" x14ac:dyDescent="0.3">
      <c r="B363">
        <v>0.34600000000000003</v>
      </c>
      <c r="C363">
        <f t="shared" si="52"/>
        <v>-2.415135441561074E-2</v>
      </c>
      <c r="D363" s="3">
        <f t="shared" si="53"/>
        <v>0.27961629309008057</v>
      </c>
      <c r="E363">
        <f t="shared" si="54"/>
        <v>0.270151354415609</v>
      </c>
      <c r="F363" s="3">
        <f t="shared" si="55"/>
        <v>0.72038370690991926</v>
      </c>
      <c r="G363" s="7">
        <f t="shared" si="56"/>
        <v>0.29430270883121973</v>
      </c>
      <c r="H363" s="12">
        <f t="shared" si="57"/>
        <v>0</v>
      </c>
      <c r="I363" s="3">
        <f t="shared" si="58"/>
        <v>0</v>
      </c>
      <c r="J363" s="3">
        <f t="shared" si="59"/>
        <v>0</v>
      </c>
      <c r="K363" s="8">
        <f t="shared" si="60"/>
        <v>1.9999999999999996</v>
      </c>
      <c r="L363" s="3">
        <f t="shared" si="61"/>
        <v>0.59713795654271429</v>
      </c>
      <c r="M363" s="3"/>
    </row>
    <row r="364" spans="2:13" x14ac:dyDescent="0.3">
      <c r="B364">
        <v>0.34700000000000003</v>
      </c>
      <c r="C364">
        <f t="shared" si="52"/>
        <v>-2.387173812252066E-2</v>
      </c>
      <c r="D364" s="3">
        <f t="shared" si="53"/>
        <v>0.27961629309008057</v>
      </c>
      <c r="E364">
        <f t="shared" si="54"/>
        <v>0.27087173812251891</v>
      </c>
      <c r="F364" s="3">
        <f t="shared" si="55"/>
        <v>0.72038370690991926</v>
      </c>
      <c r="G364" s="7">
        <f t="shared" si="56"/>
        <v>0.29474347624503955</v>
      </c>
      <c r="H364" s="12">
        <f t="shared" si="57"/>
        <v>0</v>
      </c>
      <c r="I364" s="3">
        <f t="shared" si="58"/>
        <v>0</v>
      </c>
      <c r="J364" s="3">
        <f t="shared" si="59"/>
        <v>0</v>
      </c>
      <c r="K364" s="8">
        <f t="shared" si="60"/>
        <v>1.9999999999999996</v>
      </c>
      <c r="L364" s="3">
        <f t="shared" si="61"/>
        <v>0.59713795654271429</v>
      </c>
      <c r="M364" s="3"/>
    </row>
    <row r="365" spans="2:13" x14ac:dyDescent="0.3">
      <c r="B365">
        <v>0.34800000000000003</v>
      </c>
      <c r="C365">
        <f t="shared" si="52"/>
        <v>-2.359212182943058E-2</v>
      </c>
      <c r="D365" s="3">
        <f t="shared" si="53"/>
        <v>0.27961629309008057</v>
      </c>
      <c r="E365">
        <f t="shared" si="54"/>
        <v>0.27159212182942882</v>
      </c>
      <c r="F365" s="3">
        <f t="shared" si="55"/>
        <v>0.72038370690991926</v>
      </c>
      <c r="G365" s="7">
        <f t="shared" si="56"/>
        <v>0.29518424365885942</v>
      </c>
      <c r="H365" s="12">
        <f t="shared" si="57"/>
        <v>0</v>
      </c>
      <c r="I365" s="3">
        <f t="shared" si="58"/>
        <v>0</v>
      </c>
      <c r="J365" s="3">
        <f t="shared" si="59"/>
        <v>0</v>
      </c>
      <c r="K365" s="8">
        <f t="shared" si="60"/>
        <v>1.9999999999999996</v>
      </c>
      <c r="L365" s="3">
        <f t="shared" si="61"/>
        <v>0.59713795654271429</v>
      </c>
      <c r="M365" s="3"/>
    </row>
    <row r="366" spans="2:13" x14ac:dyDescent="0.3">
      <c r="B366">
        <v>0.34900000000000003</v>
      </c>
      <c r="C366">
        <f t="shared" si="52"/>
        <v>-2.3312505536340501E-2</v>
      </c>
      <c r="D366" s="3">
        <f t="shared" si="53"/>
        <v>0.27961629309008057</v>
      </c>
      <c r="E366">
        <f t="shared" si="54"/>
        <v>0.27231250553633873</v>
      </c>
      <c r="F366" s="3">
        <f t="shared" si="55"/>
        <v>0.72038370690991926</v>
      </c>
      <c r="G366" s="7">
        <f t="shared" si="56"/>
        <v>0.29562501107267924</v>
      </c>
      <c r="H366" s="12">
        <f t="shared" si="57"/>
        <v>0</v>
      </c>
      <c r="I366" s="3">
        <f t="shared" si="58"/>
        <v>0</v>
      </c>
      <c r="J366" s="3">
        <f t="shared" si="59"/>
        <v>0</v>
      </c>
      <c r="K366" s="8">
        <f t="shared" si="60"/>
        <v>1.9999999999999996</v>
      </c>
      <c r="L366" s="3">
        <f t="shared" si="61"/>
        <v>0.59713795654271429</v>
      </c>
      <c r="M366" s="3"/>
    </row>
    <row r="367" spans="2:13" x14ac:dyDescent="0.3">
      <c r="B367">
        <v>0.35000000000000003</v>
      </c>
      <c r="C367">
        <f t="shared" si="52"/>
        <v>-2.3032889243250421E-2</v>
      </c>
      <c r="D367" s="3">
        <f t="shared" si="53"/>
        <v>0.27961629309008057</v>
      </c>
      <c r="E367">
        <f t="shared" si="54"/>
        <v>0.27303288924324864</v>
      </c>
      <c r="F367" s="3">
        <f t="shared" si="55"/>
        <v>0.72038370690991926</v>
      </c>
      <c r="G367" s="7">
        <f t="shared" si="56"/>
        <v>0.29606577848649906</v>
      </c>
      <c r="H367" s="12">
        <f t="shared" si="57"/>
        <v>0</v>
      </c>
      <c r="I367" s="3">
        <f t="shared" si="58"/>
        <v>0</v>
      </c>
      <c r="J367" s="3">
        <f t="shared" si="59"/>
        <v>0</v>
      </c>
      <c r="K367" s="8">
        <f t="shared" si="60"/>
        <v>1.9999999999999996</v>
      </c>
      <c r="L367" s="3">
        <f t="shared" si="61"/>
        <v>0.59713795654271429</v>
      </c>
      <c r="M367" s="3"/>
    </row>
    <row r="368" spans="2:13" x14ac:dyDescent="0.3">
      <c r="B368">
        <v>0.35100000000000003</v>
      </c>
      <c r="C368">
        <f t="shared" si="52"/>
        <v>-2.2753272950160341E-2</v>
      </c>
      <c r="D368" s="3">
        <f t="shared" si="53"/>
        <v>0.27961629309008057</v>
      </c>
      <c r="E368">
        <f t="shared" si="54"/>
        <v>0.27375327295015855</v>
      </c>
      <c r="F368" s="3">
        <f t="shared" si="55"/>
        <v>0.72038370690991926</v>
      </c>
      <c r="G368" s="7">
        <f t="shared" si="56"/>
        <v>0.29650654590031889</v>
      </c>
      <c r="H368" s="12">
        <f t="shared" si="57"/>
        <v>0</v>
      </c>
      <c r="I368" s="3">
        <f t="shared" si="58"/>
        <v>0</v>
      </c>
      <c r="J368" s="3">
        <f t="shared" si="59"/>
        <v>0</v>
      </c>
      <c r="K368" s="8">
        <f t="shared" si="60"/>
        <v>1.9999999999999996</v>
      </c>
      <c r="L368" s="3">
        <f t="shared" si="61"/>
        <v>0.59713795654271429</v>
      </c>
      <c r="M368" s="3"/>
    </row>
    <row r="369" spans="2:13" x14ac:dyDescent="0.3">
      <c r="B369">
        <v>0.35199999999999998</v>
      </c>
      <c r="C369">
        <f t="shared" si="52"/>
        <v>-2.2473656657070275E-2</v>
      </c>
      <c r="D369" s="3">
        <f t="shared" si="53"/>
        <v>0.27961629309008057</v>
      </c>
      <c r="E369">
        <f t="shared" si="54"/>
        <v>0.27447365665706841</v>
      </c>
      <c r="F369" s="3">
        <f t="shared" si="55"/>
        <v>0.72038370690991926</v>
      </c>
      <c r="G369" s="7">
        <f t="shared" si="56"/>
        <v>0.29694731331413871</v>
      </c>
      <c r="H369" s="12">
        <f t="shared" si="57"/>
        <v>0</v>
      </c>
      <c r="I369" s="3">
        <f t="shared" si="58"/>
        <v>0</v>
      </c>
      <c r="J369" s="3">
        <f t="shared" si="59"/>
        <v>0</v>
      </c>
      <c r="K369" s="8">
        <f t="shared" si="60"/>
        <v>1.9999999999999996</v>
      </c>
      <c r="L369" s="3">
        <f t="shared" si="61"/>
        <v>0.59713795654271429</v>
      </c>
      <c r="M369" s="3"/>
    </row>
    <row r="370" spans="2:13" x14ac:dyDescent="0.3">
      <c r="B370">
        <v>0.35299999999999998</v>
      </c>
      <c r="C370">
        <f t="shared" si="52"/>
        <v>-2.2194040363980195E-2</v>
      </c>
      <c r="D370" s="3">
        <f t="shared" si="53"/>
        <v>0.27961629309008057</v>
      </c>
      <c r="E370">
        <f t="shared" si="54"/>
        <v>0.27519404036397832</v>
      </c>
      <c r="F370" s="3">
        <f t="shared" si="55"/>
        <v>0.72038370690991926</v>
      </c>
      <c r="G370" s="7">
        <f t="shared" si="56"/>
        <v>0.29738808072795853</v>
      </c>
      <c r="H370" s="12">
        <f t="shared" si="57"/>
        <v>0</v>
      </c>
      <c r="I370" s="3">
        <f t="shared" si="58"/>
        <v>0</v>
      </c>
      <c r="J370" s="3">
        <f t="shared" si="59"/>
        <v>0</v>
      </c>
      <c r="K370" s="8">
        <f t="shared" si="60"/>
        <v>1.9999999999999996</v>
      </c>
      <c r="L370" s="3">
        <f t="shared" si="61"/>
        <v>0.59713795654271429</v>
      </c>
      <c r="M370" s="3"/>
    </row>
    <row r="371" spans="2:13" x14ac:dyDescent="0.3">
      <c r="B371">
        <v>0.35399999999999998</v>
      </c>
      <c r="C371">
        <f t="shared" si="52"/>
        <v>-2.1914424070890115E-2</v>
      </c>
      <c r="D371" s="3">
        <f t="shared" si="53"/>
        <v>0.27961629309008057</v>
      </c>
      <c r="E371">
        <f t="shared" si="54"/>
        <v>0.27591442407088823</v>
      </c>
      <c r="F371" s="3">
        <f t="shared" si="55"/>
        <v>0.72038370690991926</v>
      </c>
      <c r="G371" s="7">
        <f t="shared" si="56"/>
        <v>0.29782884814177835</v>
      </c>
      <c r="H371" s="12">
        <f t="shared" si="57"/>
        <v>0</v>
      </c>
      <c r="I371" s="3">
        <f t="shared" si="58"/>
        <v>0</v>
      </c>
      <c r="J371" s="3">
        <f t="shared" si="59"/>
        <v>0</v>
      </c>
      <c r="K371" s="8">
        <f t="shared" si="60"/>
        <v>1.9999999999999996</v>
      </c>
      <c r="L371" s="3">
        <f t="shared" si="61"/>
        <v>0.59713795654271429</v>
      </c>
      <c r="M371" s="3"/>
    </row>
    <row r="372" spans="2:13" x14ac:dyDescent="0.3">
      <c r="B372">
        <v>0.35499999999999998</v>
      </c>
      <c r="C372">
        <f t="shared" si="52"/>
        <v>-2.1634807777800035E-2</v>
      </c>
      <c r="D372" s="3">
        <f t="shared" si="53"/>
        <v>0.27961629309008057</v>
      </c>
      <c r="E372">
        <f t="shared" si="54"/>
        <v>0.27663480777779814</v>
      </c>
      <c r="F372" s="3">
        <f t="shared" si="55"/>
        <v>0.72038370690991926</v>
      </c>
      <c r="G372" s="7">
        <f t="shared" si="56"/>
        <v>0.29826961555559817</v>
      </c>
      <c r="H372" s="12">
        <f t="shared" si="57"/>
        <v>0</v>
      </c>
      <c r="I372" s="3">
        <f t="shared" si="58"/>
        <v>0</v>
      </c>
      <c r="J372" s="3">
        <f t="shared" si="59"/>
        <v>0</v>
      </c>
      <c r="K372" s="8">
        <f t="shared" si="60"/>
        <v>1.9999999999999996</v>
      </c>
      <c r="L372" s="3">
        <f t="shared" si="61"/>
        <v>0.59713795654271429</v>
      </c>
      <c r="M372" s="3"/>
    </row>
    <row r="373" spans="2:13" x14ac:dyDescent="0.3">
      <c r="B373">
        <v>0.35599999999999998</v>
      </c>
      <c r="C373">
        <f t="shared" si="52"/>
        <v>-2.1355191484709955E-2</v>
      </c>
      <c r="D373" s="3">
        <f t="shared" si="53"/>
        <v>0.27961629309008057</v>
      </c>
      <c r="E373">
        <f t="shared" si="54"/>
        <v>0.27735519148470805</v>
      </c>
      <c r="F373" s="3">
        <f t="shared" si="55"/>
        <v>0.72038370690991926</v>
      </c>
      <c r="G373" s="7">
        <f t="shared" si="56"/>
        <v>0.29871038296941799</v>
      </c>
      <c r="H373" s="12">
        <f t="shared" si="57"/>
        <v>0</v>
      </c>
      <c r="I373" s="3">
        <f t="shared" si="58"/>
        <v>0</v>
      </c>
      <c r="J373" s="3">
        <f t="shared" si="59"/>
        <v>0</v>
      </c>
      <c r="K373" s="8">
        <f t="shared" si="60"/>
        <v>1.9999999999999996</v>
      </c>
      <c r="L373" s="3">
        <f t="shared" si="61"/>
        <v>0.59713795654271429</v>
      </c>
      <c r="M373" s="3"/>
    </row>
    <row r="374" spans="2:13" x14ac:dyDescent="0.3">
      <c r="B374">
        <v>0.35699999999999998</v>
      </c>
      <c r="C374">
        <f t="shared" si="52"/>
        <v>-2.1075575191619875E-2</v>
      </c>
      <c r="D374" s="3">
        <f t="shared" si="53"/>
        <v>0.27961629309008057</v>
      </c>
      <c r="E374">
        <f t="shared" si="54"/>
        <v>0.27807557519161796</v>
      </c>
      <c r="F374" s="3">
        <f t="shared" si="55"/>
        <v>0.72038370690991926</v>
      </c>
      <c r="G374" s="7">
        <f t="shared" si="56"/>
        <v>0.29915115038323786</v>
      </c>
      <c r="H374" s="12">
        <f t="shared" si="57"/>
        <v>0</v>
      </c>
      <c r="I374" s="3">
        <f t="shared" si="58"/>
        <v>0</v>
      </c>
      <c r="J374" s="3">
        <f t="shared" si="59"/>
        <v>0</v>
      </c>
      <c r="K374" s="8">
        <f t="shared" si="60"/>
        <v>1.9999999999999996</v>
      </c>
      <c r="L374" s="3">
        <f t="shared" si="61"/>
        <v>0.59713795654271429</v>
      </c>
      <c r="M374" s="3"/>
    </row>
    <row r="375" spans="2:13" x14ac:dyDescent="0.3">
      <c r="B375">
        <v>0.35799999999999998</v>
      </c>
      <c r="C375">
        <f t="shared" si="52"/>
        <v>-2.0795958898529796E-2</v>
      </c>
      <c r="D375" s="3">
        <f t="shared" si="53"/>
        <v>0.27961629309008057</v>
      </c>
      <c r="E375">
        <f t="shared" si="54"/>
        <v>0.27879595889852787</v>
      </c>
      <c r="F375" s="3">
        <f t="shared" si="55"/>
        <v>0.72038370690991926</v>
      </c>
      <c r="G375" s="7">
        <f t="shared" si="56"/>
        <v>0.29959191779705768</v>
      </c>
      <c r="H375" s="12">
        <f t="shared" si="57"/>
        <v>0</v>
      </c>
      <c r="I375" s="3">
        <f t="shared" si="58"/>
        <v>0</v>
      </c>
      <c r="J375" s="3">
        <f t="shared" si="59"/>
        <v>0</v>
      </c>
      <c r="K375" s="8">
        <f t="shared" si="60"/>
        <v>1.9999999999999996</v>
      </c>
      <c r="L375" s="3">
        <f t="shared" si="61"/>
        <v>0.59713795654271429</v>
      </c>
      <c r="M375" s="3"/>
    </row>
    <row r="376" spans="2:13" x14ac:dyDescent="0.3">
      <c r="B376">
        <v>0.35899999999999999</v>
      </c>
      <c r="C376">
        <f t="shared" si="52"/>
        <v>-2.0516342605439716E-2</v>
      </c>
      <c r="D376" s="3">
        <f t="shared" si="53"/>
        <v>0.27961629309008057</v>
      </c>
      <c r="E376">
        <f t="shared" si="54"/>
        <v>0.27951634260543778</v>
      </c>
      <c r="F376" s="3">
        <f t="shared" si="55"/>
        <v>0.72038370690991926</v>
      </c>
      <c r="G376" s="7">
        <f t="shared" si="56"/>
        <v>0.3000326852108775</v>
      </c>
      <c r="H376" s="12">
        <f t="shared" si="57"/>
        <v>0</v>
      </c>
      <c r="I376" s="3">
        <f t="shared" si="58"/>
        <v>0</v>
      </c>
      <c r="J376" s="3">
        <f t="shared" si="59"/>
        <v>0</v>
      </c>
      <c r="K376" s="8">
        <f t="shared" si="60"/>
        <v>1.9999999999999996</v>
      </c>
      <c r="L376" s="3">
        <f t="shared" si="61"/>
        <v>0.59713795654271429</v>
      </c>
      <c r="M376" s="3"/>
    </row>
    <row r="377" spans="2:13" x14ac:dyDescent="0.3">
      <c r="B377">
        <v>0.36</v>
      </c>
      <c r="C377">
        <f t="shared" si="52"/>
        <v>-2.0236726312349636E-2</v>
      </c>
      <c r="D377" s="3">
        <f t="shared" si="53"/>
        <v>0.27961629309008057</v>
      </c>
      <c r="E377">
        <f t="shared" si="54"/>
        <v>0.28023672631234769</v>
      </c>
      <c r="F377" s="3">
        <f t="shared" si="55"/>
        <v>0.72038370690991926</v>
      </c>
      <c r="G377" s="7">
        <f t="shared" si="56"/>
        <v>0.30047345262469732</v>
      </c>
      <c r="H377" s="12">
        <f t="shared" si="57"/>
        <v>0</v>
      </c>
      <c r="I377" s="3">
        <f t="shared" si="58"/>
        <v>0</v>
      </c>
      <c r="J377" s="3">
        <f t="shared" si="59"/>
        <v>0</v>
      </c>
      <c r="K377" s="8">
        <f t="shared" si="60"/>
        <v>1.9999999999999996</v>
      </c>
      <c r="L377" s="3">
        <f t="shared" si="61"/>
        <v>0.59713795654271429</v>
      </c>
      <c r="M377" s="3"/>
    </row>
    <row r="378" spans="2:13" x14ac:dyDescent="0.3">
      <c r="B378">
        <v>0.36099999999999999</v>
      </c>
      <c r="C378">
        <f t="shared" si="52"/>
        <v>-1.9957110019259556E-2</v>
      </c>
      <c r="D378" s="3">
        <f t="shared" si="53"/>
        <v>0.27961629309008057</v>
      </c>
      <c r="E378">
        <f t="shared" si="54"/>
        <v>0.28095711001925761</v>
      </c>
      <c r="F378" s="3">
        <f t="shared" si="55"/>
        <v>0.72038370690991926</v>
      </c>
      <c r="G378" s="7">
        <f t="shared" si="56"/>
        <v>0.30091422003851714</v>
      </c>
      <c r="H378" s="12">
        <f t="shared" si="57"/>
        <v>0</v>
      </c>
      <c r="I378" s="3">
        <f t="shared" si="58"/>
        <v>0</v>
      </c>
      <c r="J378" s="3">
        <f t="shared" si="59"/>
        <v>0</v>
      </c>
      <c r="K378" s="8">
        <f t="shared" si="60"/>
        <v>1.9999999999999996</v>
      </c>
      <c r="L378" s="3">
        <f t="shared" si="61"/>
        <v>0.59713795654271429</v>
      </c>
      <c r="M378" s="3"/>
    </row>
    <row r="379" spans="2:13" x14ac:dyDescent="0.3">
      <c r="B379">
        <v>0.36199999999999999</v>
      </c>
      <c r="C379">
        <f t="shared" si="52"/>
        <v>-1.9677493726169476E-2</v>
      </c>
      <c r="D379" s="3">
        <f t="shared" si="53"/>
        <v>0.27961629309008057</v>
      </c>
      <c r="E379">
        <f t="shared" si="54"/>
        <v>0.28167749372616752</v>
      </c>
      <c r="F379" s="3">
        <f t="shared" si="55"/>
        <v>0.72038370690991926</v>
      </c>
      <c r="G379" s="7">
        <f t="shared" si="56"/>
        <v>0.30135498745233702</v>
      </c>
      <c r="H379" s="12">
        <f t="shared" si="57"/>
        <v>0</v>
      </c>
      <c r="I379" s="3">
        <f t="shared" si="58"/>
        <v>0</v>
      </c>
      <c r="J379" s="3">
        <f t="shared" si="59"/>
        <v>0</v>
      </c>
      <c r="K379" s="8">
        <f t="shared" si="60"/>
        <v>1.9999999999999996</v>
      </c>
      <c r="L379" s="3">
        <f t="shared" si="61"/>
        <v>0.59713795654271429</v>
      </c>
      <c r="M379" s="3"/>
    </row>
    <row r="380" spans="2:13" x14ac:dyDescent="0.3">
      <c r="B380">
        <v>0.36299999999999999</v>
      </c>
      <c r="C380">
        <f t="shared" si="52"/>
        <v>-1.9397877433079396E-2</v>
      </c>
      <c r="D380" s="3">
        <f t="shared" si="53"/>
        <v>0.27961629309008057</v>
      </c>
      <c r="E380">
        <f t="shared" si="54"/>
        <v>0.28239787743307743</v>
      </c>
      <c r="F380" s="3">
        <f t="shared" si="55"/>
        <v>0.72038370690991926</v>
      </c>
      <c r="G380" s="7">
        <f t="shared" si="56"/>
        <v>0.30179575486615684</v>
      </c>
      <c r="H380" s="12">
        <f t="shared" si="57"/>
        <v>0</v>
      </c>
      <c r="I380" s="3">
        <f t="shared" si="58"/>
        <v>0</v>
      </c>
      <c r="J380" s="3">
        <f t="shared" si="59"/>
        <v>0</v>
      </c>
      <c r="K380" s="8">
        <f t="shared" si="60"/>
        <v>1.9999999999999996</v>
      </c>
      <c r="L380" s="3">
        <f t="shared" si="61"/>
        <v>0.59713795654271429</v>
      </c>
      <c r="M380" s="3"/>
    </row>
    <row r="381" spans="2:13" x14ac:dyDescent="0.3">
      <c r="B381">
        <v>0.36399999999999999</v>
      </c>
      <c r="C381">
        <f t="shared" si="52"/>
        <v>-1.9118261139989316E-2</v>
      </c>
      <c r="D381" s="3">
        <f t="shared" si="53"/>
        <v>0.27961629309008057</v>
      </c>
      <c r="E381">
        <f t="shared" si="54"/>
        <v>0.28311826113998734</v>
      </c>
      <c r="F381" s="3">
        <f t="shared" si="55"/>
        <v>0.72038370690991926</v>
      </c>
      <c r="G381" s="7">
        <f t="shared" si="56"/>
        <v>0.30223652227997666</v>
      </c>
      <c r="H381" s="12">
        <f t="shared" si="57"/>
        <v>0</v>
      </c>
      <c r="I381" s="3">
        <f t="shared" si="58"/>
        <v>0</v>
      </c>
      <c r="J381" s="3">
        <f t="shared" si="59"/>
        <v>0</v>
      </c>
      <c r="K381" s="8">
        <f t="shared" si="60"/>
        <v>1.9999999999999996</v>
      </c>
      <c r="L381" s="3">
        <f t="shared" si="61"/>
        <v>0.59713795654271429</v>
      </c>
      <c r="M381" s="3"/>
    </row>
    <row r="382" spans="2:13" x14ac:dyDescent="0.3">
      <c r="B382">
        <v>0.36499999999999999</v>
      </c>
      <c r="C382">
        <f t="shared" si="52"/>
        <v>-1.8838644846899236E-2</v>
      </c>
      <c r="D382" s="3">
        <f t="shared" si="53"/>
        <v>0.27961629309008057</v>
      </c>
      <c r="E382">
        <f t="shared" si="54"/>
        <v>0.28383864484689725</v>
      </c>
      <c r="F382" s="3">
        <f t="shared" si="55"/>
        <v>0.72038370690991926</v>
      </c>
      <c r="G382" s="7">
        <f t="shared" si="56"/>
        <v>0.30267728969379648</v>
      </c>
      <c r="H382" s="12">
        <f t="shared" si="57"/>
        <v>0</v>
      </c>
      <c r="I382" s="3">
        <f t="shared" si="58"/>
        <v>0</v>
      </c>
      <c r="J382" s="3">
        <f t="shared" si="59"/>
        <v>0</v>
      </c>
      <c r="K382" s="8">
        <f t="shared" si="60"/>
        <v>1.9999999999999996</v>
      </c>
      <c r="L382" s="3">
        <f t="shared" si="61"/>
        <v>0.59713795654271429</v>
      </c>
      <c r="M382" s="3"/>
    </row>
    <row r="383" spans="2:13" x14ac:dyDescent="0.3">
      <c r="B383">
        <v>0.36599999999999999</v>
      </c>
      <c r="C383">
        <f t="shared" si="52"/>
        <v>-1.8559028553809157E-2</v>
      </c>
      <c r="D383" s="3">
        <f t="shared" si="53"/>
        <v>0.27961629309008057</v>
      </c>
      <c r="E383">
        <f t="shared" si="54"/>
        <v>0.28455902855380716</v>
      </c>
      <c r="F383" s="3">
        <f t="shared" si="55"/>
        <v>0.72038370690991926</v>
      </c>
      <c r="G383" s="7">
        <f t="shared" si="56"/>
        <v>0.3031180571076163</v>
      </c>
      <c r="H383" s="12">
        <f t="shared" si="57"/>
        <v>0</v>
      </c>
      <c r="I383" s="3">
        <f t="shared" si="58"/>
        <v>0</v>
      </c>
      <c r="J383" s="3">
        <f t="shared" si="59"/>
        <v>0</v>
      </c>
      <c r="K383" s="8">
        <f t="shared" si="60"/>
        <v>1.9999999999999996</v>
      </c>
      <c r="L383" s="3">
        <f t="shared" si="61"/>
        <v>0.59713795654271429</v>
      </c>
      <c r="M383" s="3"/>
    </row>
    <row r="384" spans="2:13" x14ac:dyDescent="0.3">
      <c r="B384">
        <v>0.36699999999999999</v>
      </c>
      <c r="C384">
        <f t="shared" si="52"/>
        <v>-1.8279412260719077E-2</v>
      </c>
      <c r="D384" s="3">
        <f t="shared" si="53"/>
        <v>0.27961629309008057</v>
      </c>
      <c r="E384">
        <f t="shared" si="54"/>
        <v>0.28527941226071707</v>
      </c>
      <c r="F384" s="3">
        <f t="shared" si="55"/>
        <v>0.72038370690991926</v>
      </c>
      <c r="G384" s="7">
        <f t="shared" si="56"/>
        <v>0.30355882452143612</v>
      </c>
      <c r="H384" s="12">
        <f t="shared" si="57"/>
        <v>0</v>
      </c>
      <c r="I384" s="3">
        <f t="shared" si="58"/>
        <v>0</v>
      </c>
      <c r="J384" s="3">
        <f t="shared" si="59"/>
        <v>0</v>
      </c>
      <c r="K384" s="8">
        <f t="shared" si="60"/>
        <v>1.9999999999999996</v>
      </c>
      <c r="L384" s="3">
        <f t="shared" si="61"/>
        <v>0.59713795654271429</v>
      </c>
      <c r="M384" s="3"/>
    </row>
    <row r="385" spans="2:13" x14ac:dyDescent="0.3">
      <c r="B385">
        <v>0.36799999999999999</v>
      </c>
      <c r="C385">
        <f t="shared" si="52"/>
        <v>-1.7999795967628997E-2</v>
      </c>
      <c r="D385" s="3">
        <f t="shared" si="53"/>
        <v>0.27961629309008057</v>
      </c>
      <c r="E385">
        <f t="shared" si="54"/>
        <v>0.28599979596762698</v>
      </c>
      <c r="F385" s="3">
        <f t="shared" si="55"/>
        <v>0.72038370690991926</v>
      </c>
      <c r="G385" s="7">
        <f t="shared" si="56"/>
        <v>0.303999591935256</v>
      </c>
      <c r="H385" s="12">
        <f t="shared" si="57"/>
        <v>0</v>
      </c>
      <c r="I385" s="3">
        <f t="shared" si="58"/>
        <v>0</v>
      </c>
      <c r="J385" s="3">
        <f t="shared" si="59"/>
        <v>0</v>
      </c>
      <c r="K385" s="8">
        <f t="shared" si="60"/>
        <v>1.9999999999999996</v>
      </c>
      <c r="L385" s="3">
        <f t="shared" si="61"/>
        <v>0.59713795654271429</v>
      </c>
      <c r="M385" s="3"/>
    </row>
    <row r="386" spans="2:13" x14ac:dyDescent="0.3">
      <c r="B386">
        <v>0.36899999999999999</v>
      </c>
      <c r="C386">
        <f t="shared" si="52"/>
        <v>-1.7720179674538917E-2</v>
      </c>
      <c r="D386" s="3">
        <f t="shared" si="53"/>
        <v>0.27961629309008057</v>
      </c>
      <c r="E386">
        <f t="shared" si="54"/>
        <v>0.28672017967453689</v>
      </c>
      <c r="F386" s="3">
        <f t="shared" si="55"/>
        <v>0.72038370690991926</v>
      </c>
      <c r="G386" s="7">
        <f t="shared" si="56"/>
        <v>0.30444035934907582</v>
      </c>
      <c r="H386" s="12">
        <f t="shared" si="57"/>
        <v>0</v>
      </c>
      <c r="I386" s="3">
        <f t="shared" si="58"/>
        <v>0</v>
      </c>
      <c r="J386" s="3">
        <f t="shared" si="59"/>
        <v>0</v>
      </c>
      <c r="K386" s="8">
        <f t="shared" si="60"/>
        <v>1.9999999999999996</v>
      </c>
      <c r="L386" s="3">
        <f t="shared" si="61"/>
        <v>0.59713795654271429</v>
      </c>
      <c r="M386" s="3"/>
    </row>
    <row r="387" spans="2:13" x14ac:dyDescent="0.3">
      <c r="B387">
        <v>0.37</v>
      </c>
      <c r="C387">
        <f t="shared" si="52"/>
        <v>-1.7440563381448837E-2</v>
      </c>
      <c r="D387" s="3">
        <f t="shared" si="53"/>
        <v>0.27961629309008057</v>
      </c>
      <c r="E387">
        <f t="shared" si="54"/>
        <v>0.2874405633814468</v>
      </c>
      <c r="F387" s="3">
        <f t="shared" si="55"/>
        <v>0.72038370690991926</v>
      </c>
      <c r="G387" s="7">
        <f t="shared" si="56"/>
        <v>0.30488112676289564</v>
      </c>
      <c r="H387" s="12">
        <f t="shared" si="57"/>
        <v>0</v>
      </c>
      <c r="I387" s="3">
        <f t="shared" si="58"/>
        <v>0</v>
      </c>
      <c r="J387" s="3">
        <f t="shared" si="59"/>
        <v>0</v>
      </c>
      <c r="K387" s="8">
        <f t="shared" si="60"/>
        <v>1.9999999999999996</v>
      </c>
      <c r="L387" s="3">
        <f t="shared" si="61"/>
        <v>0.59713795654271429</v>
      </c>
      <c r="M387" s="3"/>
    </row>
    <row r="388" spans="2:13" x14ac:dyDescent="0.3">
      <c r="B388">
        <v>0.371</v>
      </c>
      <c r="C388">
        <f t="shared" si="52"/>
        <v>-1.7160947088358757E-2</v>
      </c>
      <c r="D388" s="3">
        <f t="shared" si="53"/>
        <v>0.27961629309008057</v>
      </c>
      <c r="E388">
        <f t="shared" si="54"/>
        <v>0.28816094708835671</v>
      </c>
      <c r="F388" s="3">
        <f t="shared" si="55"/>
        <v>0.72038370690991926</v>
      </c>
      <c r="G388" s="7">
        <f t="shared" si="56"/>
        <v>0.30532189417671546</v>
      </c>
      <c r="H388" s="12">
        <f t="shared" si="57"/>
        <v>0</v>
      </c>
      <c r="I388" s="3">
        <f t="shared" si="58"/>
        <v>0</v>
      </c>
      <c r="J388" s="3">
        <f t="shared" si="59"/>
        <v>0</v>
      </c>
      <c r="K388" s="8">
        <f t="shared" si="60"/>
        <v>1.9999999999999996</v>
      </c>
      <c r="L388" s="3">
        <f t="shared" si="61"/>
        <v>0.59713795654271429</v>
      </c>
      <c r="M388" s="3"/>
    </row>
    <row r="389" spans="2:13" x14ac:dyDescent="0.3">
      <c r="B389">
        <v>0.372</v>
      </c>
      <c r="C389">
        <f t="shared" si="52"/>
        <v>-1.6881330795268677E-2</v>
      </c>
      <c r="D389" s="3">
        <f t="shared" si="53"/>
        <v>0.27961629309008057</v>
      </c>
      <c r="E389">
        <f t="shared" si="54"/>
        <v>0.28888133079526662</v>
      </c>
      <c r="F389" s="3">
        <f t="shared" si="55"/>
        <v>0.72038370690991926</v>
      </c>
      <c r="G389" s="7">
        <f t="shared" si="56"/>
        <v>0.30576266159053528</v>
      </c>
      <c r="H389" s="12">
        <f t="shared" si="57"/>
        <v>0</v>
      </c>
      <c r="I389" s="3">
        <f t="shared" si="58"/>
        <v>0</v>
      </c>
      <c r="J389" s="3">
        <f t="shared" si="59"/>
        <v>0</v>
      </c>
      <c r="K389" s="8">
        <f t="shared" si="60"/>
        <v>1.9999999999999996</v>
      </c>
      <c r="L389" s="3">
        <f t="shared" si="61"/>
        <v>0.59713795654271429</v>
      </c>
      <c r="M389" s="3"/>
    </row>
    <row r="390" spans="2:13" x14ac:dyDescent="0.3">
      <c r="B390">
        <v>0.373</v>
      </c>
      <c r="C390">
        <f t="shared" si="52"/>
        <v>-1.6601714502178597E-2</v>
      </c>
      <c r="D390" s="3">
        <f t="shared" si="53"/>
        <v>0.27961629309008057</v>
      </c>
      <c r="E390">
        <f t="shared" si="54"/>
        <v>0.28960171450217653</v>
      </c>
      <c r="F390" s="3">
        <f t="shared" si="55"/>
        <v>0.72038370690991926</v>
      </c>
      <c r="G390" s="7">
        <f t="shared" si="56"/>
        <v>0.30620342900435515</v>
      </c>
      <c r="H390" s="12">
        <f t="shared" si="57"/>
        <v>0</v>
      </c>
      <c r="I390" s="3">
        <f t="shared" si="58"/>
        <v>0</v>
      </c>
      <c r="J390" s="3">
        <f t="shared" si="59"/>
        <v>0</v>
      </c>
      <c r="K390" s="8">
        <f t="shared" si="60"/>
        <v>1.9999999999999996</v>
      </c>
      <c r="L390" s="3">
        <f t="shared" si="61"/>
        <v>0.59713795654271429</v>
      </c>
      <c r="M390" s="3"/>
    </row>
    <row r="391" spans="2:13" x14ac:dyDescent="0.3">
      <c r="B391">
        <v>0.374</v>
      </c>
      <c r="C391">
        <f t="shared" si="52"/>
        <v>-1.6322098209088517E-2</v>
      </c>
      <c r="D391" s="3">
        <f t="shared" si="53"/>
        <v>0.27961629309008057</v>
      </c>
      <c r="E391">
        <f t="shared" si="54"/>
        <v>0.29032209820908644</v>
      </c>
      <c r="F391" s="3">
        <f t="shared" si="55"/>
        <v>0.72038370690991926</v>
      </c>
      <c r="G391" s="7">
        <f t="shared" si="56"/>
        <v>0.30664419641817497</v>
      </c>
      <c r="H391" s="12">
        <f t="shared" si="57"/>
        <v>0</v>
      </c>
      <c r="I391" s="3">
        <f t="shared" si="58"/>
        <v>0</v>
      </c>
      <c r="J391" s="3">
        <f t="shared" si="59"/>
        <v>0</v>
      </c>
      <c r="K391" s="8">
        <f t="shared" si="60"/>
        <v>1.9999999999999996</v>
      </c>
      <c r="L391" s="3">
        <f t="shared" si="61"/>
        <v>0.59713795654271429</v>
      </c>
      <c r="M391" s="3"/>
    </row>
    <row r="392" spans="2:13" x14ac:dyDescent="0.3">
      <c r="B392">
        <v>0.375</v>
      </c>
      <c r="C392">
        <f t="shared" si="52"/>
        <v>-1.6042481915998438E-2</v>
      </c>
      <c r="D392" s="3">
        <f t="shared" si="53"/>
        <v>0.27961629309008057</v>
      </c>
      <c r="E392">
        <f t="shared" si="54"/>
        <v>0.29104248191599635</v>
      </c>
      <c r="F392" s="3">
        <f t="shared" si="55"/>
        <v>0.72038370690991926</v>
      </c>
      <c r="G392" s="7">
        <f t="shared" si="56"/>
        <v>0.30708496383199479</v>
      </c>
      <c r="H392" s="12">
        <f t="shared" si="57"/>
        <v>0</v>
      </c>
      <c r="I392" s="3">
        <f t="shared" si="58"/>
        <v>0</v>
      </c>
      <c r="J392" s="3">
        <f t="shared" si="59"/>
        <v>0</v>
      </c>
      <c r="K392" s="8">
        <f t="shared" si="60"/>
        <v>1.9999999999999996</v>
      </c>
      <c r="L392" s="3">
        <f t="shared" si="61"/>
        <v>0.59713795654271429</v>
      </c>
      <c r="M392" s="3"/>
    </row>
    <row r="393" spans="2:13" x14ac:dyDescent="0.3">
      <c r="B393">
        <v>0.376</v>
      </c>
      <c r="C393">
        <f t="shared" si="52"/>
        <v>-1.5762865622908358E-2</v>
      </c>
      <c r="D393" s="3">
        <f t="shared" si="53"/>
        <v>0.27961629309008057</v>
      </c>
      <c r="E393">
        <f t="shared" si="54"/>
        <v>0.29176286562290626</v>
      </c>
      <c r="F393" s="3">
        <f t="shared" si="55"/>
        <v>0.72038370690991926</v>
      </c>
      <c r="G393" s="7">
        <f t="shared" si="56"/>
        <v>0.30752573124581462</v>
      </c>
      <c r="H393" s="12">
        <f t="shared" si="57"/>
        <v>0</v>
      </c>
      <c r="I393" s="3">
        <f t="shared" si="58"/>
        <v>0</v>
      </c>
      <c r="J393" s="3">
        <f t="shared" si="59"/>
        <v>0</v>
      </c>
      <c r="K393" s="8">
        <f t="shared" si="60"/>
        <v>1.9999999999999996</v>
      </c>
      <c r="L393" s="3">
        <f t="shared" si="61"/>
        <v>0.59713795654271429</v>
      </c>
      <c r="M393" s="3"/>
    </row>
    <row r="394" spans="2:13" x14ac:dyDescent="0.3">
      <c r="B394">
        <v>0.377</v>
      </c>
      <c r="C394">
        <f t="shared" si="52"/>
        <v>-1.5483249329818276E-2</v>
      </c>
      <c r="D394" s="3">
        <f t="shared" si="53"/>
        <v>0.27961629309008057</v>
      </c>
      <c r="E394">
        <f t="shared" si="54"/>
        <v>0.29248324932981618</v>
      </c>
      <c r="F394" s="3">
        <f t="shared" si="55"/>
        <v>0.72038370690991926</v>
      </c>
      <c r="G394" s="7">
        <f t="shared" si="56"/>
        <v>0.30796649865963444</v>
      </c>
      <c r="H394" s="12">
        <f t="shared" si="57"/>
        <v>0</v>
      </c>
      <c r="I394" s="3">
        <f t="shared" si="58"/>
        <v>0</v>
      </c>
      <c r="J394" s="3">
        <f t="shared" si="59"/>
        <v>0</v>
      </c>
      <c r="K394" s="8">
        <f t="shared" si="60"/>
        <v>1.9999999999999996</v>
      </c>
      <c r="L394" s="3">
        <f t="shared" si="61"/>
        <v>0.59713795654271429</v>
      </c>
      <c r="M394" s="3"/>
    </row>
    <row r="395" spans="2:13" x14ac:dyDescent="0.3">
      <c r="B395">
        <v>0.378</v>
      </c>
      <c r="C395">
        <f t="shared" si="52"/>
        <v>-1.5203633036728195E-2</v>
      </c>
      <c r="D395" s="3">
        <f t="shared" si="53"/>
        <v>0.27961629309008057</v>
      </c>
      <c r="E395">
        <f t="shared" si="54"/>
        <v>0.29320363303672609</v>
      </c>
      <c r="F395" s="3">
        <f t="shared" si="55"/>
        <v>0.72038370690991926</v>
      </c>
      <c r="G395" s="7">
        <f t="shared" si="56"/>
        <v>0.30840726607345426</v>
      </c>
      <c r="H395" s="12">
        <f t="shared" si="57"/>
        <v>0</v>
      </c>
      <c r="I395" s="3">
        <f t="shared" si="58"/>
        <v>0</v>
      </c>
      <c r="J395" s="3">
        <f t="shared" si="59"/>
        <v>0</v>
      </c>
      <c r="K395" s="8">
        <f t="shared" si="60"/>
        <v>1.9999999999999996</v>
      </c>
      <c r="L395" s="3">
        <f t="shared" si="61"/>
        <v>0.59713795654271429</v>
      </c>
      <c r="M395" s="3"/>
    </row>
    <row r="396" spans="2:13" x14ac:dyDescent="0.3">
      <c r="B396">
        <v>0.379</v>
      </c>
      <c r="C396">
        <f t="shared" si="52"/>
        <v>-1.4924016743638113E-2</v>
      </c>
      <c r="D396" s="3">
        <f t="shared" si="53"/>
        <v>0.27961629309008057</v>
      </c>
      <c r="E396">
        <f t="shared" si="54"/>
        <v>0.293924016743636</v>
      </c>
      <c r="F396" s="3">
        <f t="shared" si="55"/>
        <v>0.72038370690991926</v>
      </c>
      <c r="G396" s="7">
        <f t="shared" si="56"/>
        <v>0.30884803348727413</v>
      </c>
      <c r="H396" s="12">
        <f t="shared" si="57"/>
        <v>0</v>
      </c>
      <c r="I396" s="3">
        <f t="shared" si="58"/>
        <v>0</v>
      </c>
      <c r="J396" s="3">
        <f t="shared" si="59"/>
        <v>0</v>
      </c>
      <c r="K396" s="8">
        <f t="shared" si="60"/>
        <v>1.9999999999999996</v>
      </c>
      <c r="L396" s="3">
        <f t="shared" si="61"/>
        <v>0.59713795654271429</v>
      </c>
      <c r="M396" s="3"/>
    </row>
    <row r="397" spans="2:13" x14ac:dyDescent="0.3">
      <c r="B397">
        <v>0.38</v>
      </c>
      <c r="C397">
        <f t="shared" si="52"/>
        <v>-1.4644400450548031E-2</v>
      </c>
      <c r="D397" s="3">
        <f t="shared" si="53"/>
        <v>0.27961629309008057</v>
      </c>
      <c r="E397">
        <f t="shared" si="54"/>
        <v>0.29464440045054591</v>
      </c>
      <c r="F397" s="3">
        <f t="shared" si="55"/>
        <v>0.72038370690991926</v>
      </c>
      <c r="G397" s="7">
        <f t="shared" si="56"/>
        <v>0.30928880090109395</v>
      </c>
      <c r="H397" s="12">
        <f t="shared" si="57"/>
        <v>0</v>
      </c>
      <c r="I397" s="3">
        <f t="shared" si="58"/>
        <v>0</v>
      </c>
      <c r="J397" s="3">
        <f t="shared" si="59"/>
        <v>0</v>
      </c>
      <c r="K397" s="8">
        <f t="shared" si="60"/>
        <v>1.9999999999999996</v>
      </c>
      <c r="L397" s="3">
        <f t="shared" si="61"/>
        <v>0.59713795654271429</v>
      </c>
      <c r="M397" s="3"/>
    </row>
    <row r="398" spans="2:13" x14ac:dyDescent="0.3">
      <c r="B398">
        <v>0.38100000000000001</v>
      </c>
      <c r="C398">
        <f t="shared" si="52"/>
        <v>-1.436478415745795E-2</v>
      </c>
      <c r="D398" s="3">
        <f t="shared" si="53"/>
        <v>0.27961629309008057</v>
      </c>
      <c r="E398">
        <f t="shared" si="54"/>
        <v>0.29536478415745582</v>
      </c>
      <c r="F398" s="3">
        <f t="shared" si="55"/>
        <v>0.72038370690991926</v>
      </c>
      <c r="G398" s="7">
        <f t="shared" si="56"/>
        <v>0.30972956831491377</v>
      </c>
      <c r="H398" s="12">
        <f t="shared" si="57"/>
        <v>0</v>
      </c>
      <c r="I398" s="3">
        <f t="shared" si="58"/>
        <v>0</v>
      </c>
      <c r="J398" s="3">
        <f t="shared" si="59"/>
        <v>0</v>
      </c>
      <c r="K398" s="8">
        <f t="shared" si="60"/>
        <v>1.9999999999999996</v>
      </c>
      <c r="L398" s="3">
        <f t="shared" si="61"/>
        <v>0.59713795654271429</v>
      </c>
      <c r="M398" s="3"/>
    </row>
    <row r="399" spans="2:13" x14ac:dyDescent="0.3">
      <c r="B399">
        <v>0.38200000000000001</v>
      </c>
      <c r="C399">
        <f t="shared" si="52"/>
        <v>-1.4085167864367868E-2</v>
      </c>
      <c r="D399" s="3">
        <f t="shared" si="53"/>
        <v>0.27961629309008057</v>
      </c>
      <c r="E399">
        <f t="shared" si="54"/>
        <v>0.29608516786436573</v>
      </c>
      <c r="F399" s="3">
        <f t="shared" si="55"/>
        <v>0.72038370690991926</v>
      </c>
      <c r="G399" s="7">
        <f t="shared" si="56"/>
        <v>0.31017033572873359</v>
      </c>
      <c r="H399" s="12">
        <f t="shared" si="57"/>
        <v>0</v>
      </c>
      <c r="I399" s="3">
        <f t="shared" si="58"/>
        <v>0</v>
      </c>
      <c r="J399" s="3">
        <f t="shared" si="59"/>
        <v>0</v>
      </c>
      <c r="K399" s="8">
        <f t="shared" si="60"/>
        <v>1.9999999999999996</v>
      </c>
      <c r="L399" s="3">
        <f t="shared" si="61"/>
        <v>0.59713795654271429</v>
      </c>
      <c r="M399" s="3"/>
    </row>
    <row r="400" spans="2:13" x14ac:dyDescent="0.3">
      <c r="B400">
        <v>0.38300000000000001</v>
      </c>
      <c r="C400">
        <f t="shared" si="52"/>
        <v>-1.3805551571277786E-2</v>
      </c>
      <c r="D400" s="3">
        <f t="shared" si="53"/>
        <v>0.27961629309008057</v>
      </c>
      <c r="E400">
        <f t="shared" si="54"/>
        <v>0.29680555157127564</v>
      </c>
      <c r="F400" s="3">
        <f t="shared" si="55"/>
        <v>0.72038370690991926</v>
      </c>
      <c r="G400" s="7">
        <f t="shared" si="56"/>
        <v>0.31061110314255341</v>
      </c>
      <c r="H400" s="12">
        <f t="shared" si="57"/>
        <v>0</v>
      </c>
      <c r="I400" s="3">
        <f t="shared" si="58"/>
        <v>0</v>
      </c>
      <c r="J400" s="3">
        <f t="shared" si="59"/>
        <v>0</v>
      </c>
      <c r="K400" s="8">
        <f t="shared" si="60"/>
        <v>1.9999999999999996</v>
      </c>
      <c r="L400" s="3">
        <f t="shared" si="61"/>
        <v>0.59713795654271429</v>
      </c>
      <c r="M400" s="3"/>
    </row>
    <row r="401" spans="2:13" x14ac:dyDescent="0.3">
      <c r="B401">
        <v>0.38400000000000001</v>
      </c>
      <c r="C401">
        <f t="shared" si="52"/>
        <v>-1.3525935278187705E-2</v>
      </c>
      <c r="D401" s="3">
        <f t="shared" si="53"/>
        <v>0.27961629309008057</v>
      </c>
      <c r="E401">
        <f t="shared" si="54"/>
        <v>0.29752593527818555</v>
      </c>
      <c r="F401" s="3">
        <f t="shared" si="55"/>
        <v>0.72038370690991926</v>
      </c>
      <c r="G401" s="7">
        <f t="shared" si="56"/>
        <v>0.31105187055637323</v>
      </c>
      <c r="H401" s="12">
        <f t="shared" si="57"/>
        <v>0</v>
      </c>
      <c r="I401" s="3">
        <f t="shared" si="58"/>
        <v>0</v>
      </c>
      <c r="J401" s="3">
        <f t="shared" si="59"/>
        <v>0</v>
      </c>
      <c r="K401" s="8">
        <f t="shared" si="60"/>
        <v>1.9999999999999996</v>
      </c>
      <c r="L401" s="3">
        <f t="shared" si="61"/>
        <v>0.59713795654271429</v>
      </c>
      <c r="M401" s="3"/>
    </row>
    <row r="402" spans="2:13" x14ac:dyDescent="0.3">
      <c r="B402">
        <v>0.38500000000000001</v>
      </c>
      <c r="C402">
        <f t="shared" si="52"/>
        <v>-1.3246318985097623E-2</v>
      </c>
      <c r="D402" s="3">
        <f t="shared" si="53"/>
        <v>0.27961629309008057</v>
      </c>
      <c r="E402">
        <f t="shared" si="54"/>
        <v>0.29824631898509546</v>
      </c>
      <c r="F402" s="3">
        <f t="shared" si="55"/>
        <v>0.72038370690991926</v>
      </c>
      <c r="G402" s="7">
        <f t="shared" si="56"/>
        <v>0.31149263797019311</v>
      </c>
      <c r="H402" s="12">
        <f t="shared" si="57"/>
        <v>0</v>
      </c>
      <c r="I402" s="3">
        <f t="shared" si="58"/>
        <v>0</v>
      </c>
      <c r="J402" s="3">
        <f t="shared" si="59"/>
        <v>0</v>
      </c>
      <c r="K402" s="8">
        <f t="shared" si="60"/>
        <v>1.9999999999999996</v>
      </c>
      <c r="L402" s="3">
        <f t="shared" si="61"/>
        <v>0.59713795654271429</v>
      </c>
      <c r="M402" s="3"/>
    </row>
    <row r="403" spans="2:13" x14ac:dyDescent="0.3">
      <c r="B403">
        <v>0.38600000000000001</v>
      </c>
      <c r="C403">
        <f t="shared" ref="C403:C466" si="62">C402+D403*($B403-$B402)</f>
        <v>-1.2966702692007542E-2</v>
      </c>
      <c r="D403" s="3">
        <f t="shared" ref="D403:D466" si="63">D402+I402/$C$3*(B403-B402)</f>
        <v>0.27961629309008057</v>
      </c>
      <c r="E403">
        <f t="shared" ref="E403:E466" si="64">E402+F403*($B403-$B402)</f>
        <v>0.29896670269200537</v>
      </c>
      <c r="F403" s="3">
        <f t="shared" ref="F403:F466" si="65">F402+J402/$C$4*(B403-B402)</f>
        <v>0.72038370690991926</v>
      </c>
      <c r="G403" s="7">
        <f t="shared" ref="G403:G466" si="66">E403-C403</f>
        <v>0.31193340538401293</v>
      </c>
      <c r="H403" s="12">
        <f t="shared" ref="H403:H466" si="67">IF(G403&lt;$F$5,1,0)</f>
        <v>0</v>
      </c>
      <c r="I403" s="3">
        <f t="shared" ref="I403:I466" si="68">(-$C$5*($F$5-G403) -$C$7*(D403-F403))*H403</f>
        <v>0</v>
      </c>
      <c r="J403" s="3">
        <f t="shared" ref="J403:J466" si="69">-I403</f>
        <v>0</v>
      </c>
      <c r="K403" s="8">
        <f t="shared" ref="K403:K466" si="70">$C$3*D403+$C$4*F403</f>
        <v>1.9999999999999996</v>
      </c>
      <c r="L403" s="3">
        <f t="shared" ref="L403:L466" si="71">0.5*$C$3*D403^2+0.5*$C$4*F403^2+0.5*$C$5*($F$5-G403)^2*H403</f>
        <v>0.59713795654271429</v>
      </c>
      <c r="M403" s="3"/>
    </row>
    <row r="404" spans="2:13" x14ac:dyDescent="0.3">
      <c r="B404">
        <v>0.38700000000000001</v>
      </c>
      <c r="C404">
        <f t="shared" si="62"/>
        <v>-1.268708639891746E-2</v>
      </c>
      <c r="D404" s="3">
        <f t="shared" si="63"/>
        <v>0.27961629309008057</v>
      </c>
      <c r="E404">
        <f t="shared" si="64"/>
        <v>0.29968708639891528</v>
      </c>
      <c r="F404" s="3">
        <f t="shared" si="65"/>
        <v>0.72038370690991926</v>
      </c>
      <c r="G404" s="7">
        <f t="shared" si="66"/>
        <v>0.31237417279783275</v>
      </c>
      <c r="H404" s="12">
        <f t="shared" si="67"/>
        <v>0</v>
      </c>
      <c r="I404" s="3">
        <f t="shared" si="68"/>
        <v>0</v>
      </c>
      <c r="J404" s="3">
        <f t="shared" si="69"/>
        <v>0</v>
      </c>
      <c r="K404" s="8">
        <f t="shared" si="70"/>
        <v>1.9999999999999996</v>
      </c>
      <c r="L404" s="3">
        <f t="shared" si="71"/>
        <v>0.59713795654271429</v>
      </c>
      <c r="M404" s="3"/>
    </row>
    <row r="405" spans="2:13" x14ac:dyDescent="0.3">
      <c r="B405">
        <v>0.38800000000000001</v>
      </c>
      <c r="C405">
        <f t="shared" si="62"/>
        <v>-1.2407470105827378E-2</v>
      </c>
      <c r="D405" s="3">
        <f t="shared" si="63"/>
        <v>0.27961629309008057</v>
      </c>
      <c r="E405">
        <f t="shared" si="64"/>
        <v>0.30040747010582519</v>
      </c>
      <c r="F405" s="3">
        <f t="shared" si="65"/>
        <v>0.72038370690991926</v>
      </c>
      <c r="G405" s="7">
        <f t="shared" si="66"/>
        <v>0.31281494021165257</v>
      </c>
      <c r="H405" s="12">
        <f t="shared" si="67"/>
        <v>0</v>
      </c>
      <c r="I405" s="3">
        <f t="shared" si="68"/>
        <v>0</v>
      </c>
      <c r="J405" s="3">
        <f t="shared" si="69"/>
        <v>0</v>
      </c>
      <c r="K405" s="8">
        <f t="shared" si="70"/>
        <v>1.9999999999999996</v>
      </c>
      <c r="L405" s="3">
        <f t="shared" si="71"/>
        <v>0.59713795654271429</v>
      </c>
      <c r="M405" s="3"/>
    </row>
    <row r="406" spans="2:13" x14ac:dyDescent="0.3">
      <c r="B406">
        <v>0.38900000000000001</v>
      </c>
      <c r="C406">
        <f t="shared" si="62"/>
        <v>-1.2127853812737297E-2</v>
      </c>
      <c r="D406" s="3">
        <f t="shared" si="63"/>
        <v>0.27961629309008057</v>
      </c>
      <c r="E406">
        <f t="shared" si="64"/>
        <v>0.3011278538127351</v>
      </c>
      <c r="F406" s="3">
        <f t="shared" si="65"/>
        <v>0.72038370690991926</v>
      </c>
      <c r="G406" s="7">
        <f t="shared" si="66"/>
        <v>0.31325570762547239</v>
      </c>
      <c r="H406" s="12">
        <f t="shared" si="67"/>
        <v>0</v>
      </c>
      <c r="I406" s="3">
        <f t="shared" si="68"/>
        <v>0</v>
      </c>
      <c r="J406" s="3">
        <f t="shared" si="69"/>
        <v>0</v>
      </c>
      <c r="K406" s="8">
        <f t="shared" si="70"/>
        <v>1.9999999999999996</v>
      </c>
      <c r="L406" s="3">
        <f t="shared" si="71"/>
        <v>0.59713795654271429</v>
      </c>
      <c r="M406" s="3"/>
    </row>
    <row r="407" spans="2:13" x14ac:dyDescent="0.3">
      <c r="B407">
        <v>0.39</v>
      </c>
      <c r="C407">
        <f t="shared" si="62"/>
        <v>-1.1848237519647215E-2</v>
      </c>
      <c r="D407" s="3">
        <f t="shared" si="63"/>
        <v>0.27961629309008057</v>
      </c>
      <c r="E407">
        <f t="shared" si="64"/>
        <v>0.30184823751964501</v>
      </c>
      <c r="F407" s="3">
        <f t="shared" si="65"/>
        <v>0.72038370690991926</v>
      </c>
      <c r="G407" s="7">
        <f t="shared" si="66"/>
        <v>0.31369647503929221</v>
      </c>
      <c r="H407" s="12">
        <f t="shared" si="67"/>
        <v>0</v>
      </c>
      <c r="I407" s="3">
        <f t="shared" si="68"/>
        <v>0</v>
      </c>
      <c r="J407" s="3">
        <f t="shared" si="69"/>
        <v>0</v>
      </c>
      <c r="K407" s="8">
        <f t="shared" si="70"/>
        <v>1.9999999999999996</v>
      </c>
      <c r="L407" s="3">
        <f t="shared" si="71"/>
        <v>0.59713795654271429</v>
      </c>
      <c r="M407" s="3"/>
    </row>
    <row r="408" spans="2:13" x14ac:dyDescent="0.3">
      <c r="B408">
        <v>0.39100000000000001</v>
      </c>
      <c r="C408">
        <f t="shared" si="62"/>
        <v>-1.1568621226557134E-2</v>
      </c>
      <c r="D408" s="3">
        <f t="shared" si="63"/>
        <v>0.27961629309008057</v>
      </c>
      <c r="E408">
        <f t="shared" si="64"/>
        <v>0.30256862122655492</v>
      </c>
      <c r="F408" s="3">
        <f t="shared" si="65"/>
        <v>0.72038370690991926</v>
      </c>
      <c r="G408" s="7">
        <f t="shared" si="66"/>
        <v>0.31413724245311203</v>
      </c>
      <c r="H408" s="12">
        <f t="shared" si="67"/>
        <v>0</v>
      </c>
      <c r="I408" s="3">
        <f t="shared" si="68"/>
        <v>0</v>
      </c>
      <c r="J408" s="3">
        <f t="shared" si="69"/>
        <v>0</v>
      </c>
      <c r="K408" s="8">
        <f t="shared" si="70"/>
        <v>1.9999999999999996</v>
      </c>
      <c r="L408" s="3">
        <f t="shared" si="71"/>
        <v>0.59713795654271429</v>
      </c>
      <c r="M408" s="3"/>
    </row>
    <row r="409" spans="2:13" x14ac:dyDescent="0.3">
      <c r="B409">
        <v>0.39200000000000002</v>
      </c>
      <c r="C409">
        <f t="shared" si="62"/>
        <v>-1.1289004933467052E-2</v>
      </c>
      <c r="D409" s="3">
        <f t="shared" si="63"/>
        <v>0.27961629309008057</v>
      </c>
      <c r="E409">
        <f t="shared" si="64"/>
        <v>0.30328900493346483</v>
      </c>
      <c r="F409" s="3">
        <f t="shared" si="65"/>
        <v>0.72038370690991926</v>
      </c>
      <c r="G409" s="7">
        <f t="shared" si="66"/>
        <v>0.31457800986693191</v>
      </c>
      <c r="H409" s="12">
        <f t="shared" si="67"/>
        <v>0</v>
      </c>
      <c r="I409" s="3">
        <f t="shared" si="68"/>
        <v>0</v>
      </c>
      <c r="J409" s="3">
        <f t="shared" si="69"/>
        <v>0</v>
      </c>
      <c r="K409" s="8">
        <f t="shared" si="70"/>
        <v>1.9999999999999996</v>
      </c>
      <c r="L409" s="3">
        <f t="shared" si="71"/>
        <v>0.59713795654271429</v>
      </c>
      <c r="M409" s="3"/>
    </row>
    <row r="410" spans="2:13" x14ac:dyDescent="0.3">
      <c r="B410">
        <v>0.39300000000000002</v>
      </c>
      <c r="C410">
        <f t="shared" si="62"/>
        <v>-1.100938864037697E-2</v>
      </c>
      <c r="D410" s="3">
        <f t="shared" si="63"/>
        <v>0.27961629309008057</v>
      </c>
      <c r="E410">
        <f t="shared" si="64"/>
        <v>0.30400938864037474</v>
      </c>
      <c r="F410" s="3">
        <f t="shared" si="65"/>
        <v>0.72038370690991926</v>
      </c>
      <c r="G410" s="7">
        <f t="shared" si="66"/>
        <v>0.31501877728075173</v>
      </c>
      <c r="H410" s="12">
        <f t="shared" si="67"/>
        <v>0</v>
      </c>
      <c r="I410" s="3">
        <f t="shared" si="68"/>
        <v>0</v>
      </c>
      <c r="J410" s="3">
        <f t="shared" si="69"/>
        <v>0</v>
      </c>
      <c r="K410" s="8">
        <f t="shared" si="70"/>
        <v>1.9999999999999996</v>
      </c>
      <c r="L410" s="3">
        <f t="shared" si="71"/>
        <v>0.59713795654271429</v>
      </c>
      <c r="M410" s="3"/>
    </row>
    <row r="411" spans="2:13" x14ac:dyDescent="0.3">
      <c r="B411">
        <v>0.39400000000000002</v>
      </c>
      <c r="C411">
        <f t="shared" si="62"/>
        <v>-1.0729772347286889E-2</v>
      </c>
      <c r="D411" s="3">
        <f t="shared" si="63"/>
        <v>0.27961629309008057</v>
      </c>
      <c r="E411">
        <f t="shared" si="64"/>
        <v>0.30472977234728466</v>
      </c>
      <c r="F411" s="3">
        <f t="shared" si="65"/>
        <v>0.72038370690991926</v>
      </c>
      <c r="G411" s="7">
        <f t="shared" si="66"/>
        <v>0.31545954469457155</v>
      </c>
      <c r="H411" s="12">
        <f t="shared" si="67"/>
        <v>0</v>
      </c>
      <c r="I411" s="3">
        <f t="shared" si="68"/>
        <v>0</v>
      </c>
      <c r="J411" s="3">
        <f t="shared" si="69"/>
        <v>0</v>
      </c>
      <c r="K411" s="8">
        <f t="shared" si="70"/>
        <v>1.9999999999999996</v>
      </c>
      <c r="L411" s="3">
        <f t="shared" si="71"/>
        <v>0.59713795654271429</v>
      </c>
      <c r="M411" s="3"/>
    </row>
    <row r="412" spans="2:13" x14ac:dyDescent="0.3">
      <c r="B412">
        <v>0.39500000000000002</v>
      </c>
      <c r="C412">
        <f t="shared" si="62"/>
        <v>-1.0450156054196807E-2</v>
      </c>
      <c r="D412" s="3">
        <f t="shared" si="63"/>
        <v>0.27961629309008057</v>
      </c>
      <c r="E412">
        <f t="shared" si="64"/>
        <v>0.30545015605419457</v>
      </c>
      <c r="F412" s="3">
        <f t="shared" si="65"/>
        <v>0.72038370690991926</v>
      </c>
      <c r="G412" s="7">
        <f t="shared" si="66"/>
        <v>0.31590031210839137</v>
      </c>
      <c r="H412" s="12">
        <f t="shared" si="67"/>
        <v>0</v>
      </c>
      <c r="I412" s="3">
        <f t="shared" si="68"/>
        <v>0</v>
      </c>
      <c r="J412" s="3">
        <f t="shared" si="69"/>
        <v>0</v>
      </c>
      <c r="K412" s="8">
        <f t="shared" si="70"/>
        <v>1.9999999999999996</v>
      </c>
      <c r="L412" s="3">
        <f t="shared" si="71"/>
        <v>0.59713795654271429</v>
      </c>
      <c r="M412" s="3"/>
    </row>
    <row r="413" spans="2:13" x14ac:dyDescent="0.3">
      <c r="B413">
        <v>0.39600000000000002</v>
      </c>
      <c r="C413">
        <f t="shared" si="62"/>
        <v>-1.0170539761106726E-2</v>
      </c>
      <c r="D413" s="3">
        <f t="shared" si="63"/>
        <v>0.27961629309008057</v>
      </c>
      <c r="E413">
        <f t="shared" si="64"/>
        <v>0.30617053976110448</v>
      </c>
      <c r="F413" s="3">
        <f t="shared" si="65"/>
        <v>0.72038370690991926</v>
      </c>
      <c r="G413" s="7">
        <f t="shared" si="66"/>
        <v>0.31634107952221119</v>
      </c>
      <c r="H413" s="12">
        <f t="shared" si="67"/>
        <v>0</v>
      </c>
      <c r="I413" s="3">
        <f t="shared" si="68"/>
        <v>0</v>
      </c>
      <c r="J413" s="3">
        <f t="shared" si="69"/>
        <v>0</v>
      </c>
      <c r="K413" s="8">
        <f t="shared" si="70"/>
        <v>1.9999999999999996</v>
      </c>
      <c r="L413" s="3">
        <f t="shared" si="71"/>
        <v>0.59713795654271429</v>
      </c>
      <c r="M413" s="3"/>
    </row>
    <row r="414" spans="2:13" x14ac:dyDescent="0.3">
      <c r="B414">
        <v>0.39700000000000002</v>
      </c>
      <c r="C414">
        <f t="shared" si="62"/>
        <v>-9.8909234680166439E-3</v>
      </c>
      <c r="D414" s="3">
        <f t="shared" si="63"/>
        <v>0.27961629309008057</v>
      </c>
      <c r="E414">
        <f t="shared" si="64"/>
        <v>0.30689092346801439</v>
      </c>
      <c r="F414" s="3">
        <f t="shared" si="65"/>
        <v>0.72038370690991926</v>
      </c>
      <c r="G414" s="7">
        <f t="shared" si="66"/>
        <v>0.31678184693603101</v>
      </c>
      <c r="H414" s="12">
        <f t="shared" si="67"/>
        <v>0</v>
      </c>
      <c r="I414" s="3">
        <f t="shared" si="68"/>
        <v>0</v>
      </c>
      <c r="J414" s="3">
        <f t="shared" si="69"/>
        <v>0</v>
      </c>
      <c r="K414" s="8">
        <f t="shared" si="70"/>
        <v>1.9999999999999996</v>
      </c>
      <c r="L414" s="3">
        <f t="shared" si="71"/>
        <v>0.59713795654271429</v>
      </c>
      <c r="M414" s="3"/>
    </row>
    <row r="415" spans="2:13" x14ac:dyDescent="0.3">
      <c r="B415">
        <v>0.39800000000000002</v>
      </c>
      <c r="C415">
        <f t="shared" si="62"/>
        <v>-9.6113071749265623E-3</v>
      </c>
      <c r="D415" s="3">
        <f t="shared" si="63"/>
        <v>0.27961629309008057</v>
      </c>
      <c r="E415">
        <f t="shared" si="64"/>
        <v>0.3076113071749243</v>
      </c>
      <c r="F415" s="3">
        <f t="shared" si="65"/>
        <v>0.72038370690991926</v>
      </c>
      <c r="G415" s="7">
        <f t="shared" si="66"/>
        <v>0.31722261434985088</v>
      </c>
      <c r="H415" s="12">
        <f t="shared" si="67"/>
        <v>0</v>
      </c>
      <c r="I415" s="3">
        <f t="shared" si="68"/>
        <v>0</v>
      </c>
      <c r="J415" s="3">
        <f t="shared" si="69"/>
        <v>0</v>
      </c>
      <c r="K415" s="8">
        <f t="shared" si="70"/>
        <v>1.9999999999999996</v>
      </c>
      <c r="L415" s="3">
        <f t="shared" si="71"/>
        <v>0.59713795654271429</v>
      </c>
      <c r="M415" s="3"/>
    </row>
    <row r="416" spans="2:13" x14ac:dyDescent="0.3">
      <c r="B416">
        <v>0.39900000000000002</v>
      </c>
      <c r="C416">
        <f t="shared" si="62"/>
        <v>-9.3316908818364807E-3</v>
      </c>
      <c r="D416" s="3">
        <f t="shared" si="63"/>
        <v>0.27961629309008057</v>
      </c>
      <c r="E416">
        <f t="shared" si="64"/>
        <v>0.30833169088183421</v>
      </c>
      <c r="F416" s="3">
        <f t="shared" si="65"/>
        <v>0.72038370690991926</v>
      </c>
      <c r="G416" s="7">
        <f t="shared" si="66"/>
        <v>0.3176633817636707</v>
      </c>
      <c r="H416" s="12">
        <f t="shared" si="67"/>
        <v>0</v>
      </c>
      <c r="I416" s="3">
        <f t="shared" si="68"/>
        <v>0</v>
      </c>
      <c r="J416" s="3">
        <f t="shared" si="69"/>
        <v>0</v>
      </c>
      <c r="K416" s="8">
        <f t="shared" si="70"/>
        <v>1.9999999999999996</v>
      </c>
      <c r="L416" s="3">
        <f t="shared" si="71"/>
        <v>0.59713795654271429</v>
      </c>
      <c r="M416" s="3"/>
    </row>
    <row r="417" spans="2:13" x14ac:dyDescent="0.3">
      <c r="B417">
        <v>0.4</v>
      </c>
      <c r="C417">
        <f t="shared" si="62"/>
        <v>-9.0520745887463991E-3</v>
      </c>
      <c r="D417" s="3">
        <f t="shared" si="63"/>
        <v>0.27961629309008057</v>
      </c>
      <c r="E417">
        <f t="shared" si="64"/>
        <v>0.30905207458874412</v>
      </c>
      <c r="F417" s="3">
        <f t="shared" si="65"/>
        <v>0.72038370690991926</v>
      </c>
      <c r="G417" s="7">
        <f t="shared" si="66"/>
        <v>0.31810414917749052</v>
      </c>
      <c r="H417" s="12">
        <f t="shared" si="67"/>
        <v>0</v>
      </c>
      <c r="I417" s="3">
        <f t="shared" si="68"/>
        <v>0</v>
      </c>
      <c r="J417" s="3">
        <f t="shared" si="69"/>
        <v>0</v>
      </c>
      <c r="K417" s="8">
        <f t="shared" si="70"/>
        <v>1.9999999999999996</v>
      </c>
      <c r="L417" s="3">
        <f t="shared" si="71"/>
        <v>0.59713795654271429</v>
      </c>
      <c r="M417" s="3"/>
    </row>
    <row r="418" spans="2:13" x14ac:dyDescent="0.3">
      <c r="B418">
        <v>0.40100000000000002</v>
      </c>
      <c r="C418">
        <f t="shared" si="62"/>
        <v>-8.7724582956563175E-3</v>
      </c>
      <c r="D418" s="3">
        <f t="shared" si="63"/>
        <v>0.27961629309008057</v>
      </c>
      <c r="E418">
        <f t="shared" si="64"/>
        <v>0.30977245829565403</v>
      </c>
      <c r="F418" s="3">
        <f t="shared" si="65"/>
        <v>0.72038370690991926</v>
      </c>
      <c r="G418" s="7">
        <f t="shared" si="66"/>
        <v>0.31854491659131035</v>
      </c>
      <c r="H418" s="12">
        <f t="shared" si="67"/>
        <v>0</v>
      </c>
      <c r="I418" s="3">
        <f t="shared" si="68"/>
        <v>0</v>
      </c>
      <c r="J418" s="3">
        <f t="shared" si="69"/>
        <v>0</v>
      </c>
      <c r="K418" s="8">
        <f t="shared" si="70"/>
        <v>1.9999999999999996</v>
      </c>
      <c r="L418" s="3">
        <f t="shared" si="71"/>
        <v>0.59713795654271429</v>
      </c>
    </row>
    <row r="419" spans="2:13" x14ac:dyDescent="0.3">
      <c r="B419">
        <v>0.40200000000000002</v>
      </c>
      <c r="C419">
        <f t="shared" si="62"/>
        <v>-8.4928420025662359E-3</v>
      </c>
      <c r="D419" s="3">
        <f t="shared" si="63"/>
        <v>0.27961629309008057</v>
      </c>
      <c r="E419">
        <f t="shared" si="64"/>
        <v>0.31049284200256394</v>
      </c>
      <c r="F419" s="3">
        <f t="shared" si="65"/>
        <v>0.72038370690991926</v>
      </c>
      <c r="G419" s="7">
        <f t="shared" si="66"/>
        <v>0.31898568400513017</v>
      </c>
      <c r="H419" s="12">
        <f t="shared" si="67"/>
        <v>0</v>
      </c>
      <c r="I419" s="3">
        <f t="shared" si="68"/>
        <v>0</v>
      </c>
      <c r="J419" s="3">
        <f t="shared" si="69"/>
        <v>0</v>
      </c>
      <c r="K419" s="8">
        <f t="shared" si="70"/>
        <v>1.9999999999999996</v>
      </c>
      <c r="L419" s="3">
        <f t="shared" si="71"/>
        <v>0.59713795654271429</v>
      </c>
    </row>
    <row r="420" spans="2:13" x14ac:dyDescent="0.3">
      <c r="B420">
        <v>0.40300000000000002</v>
      </c>
      <c r="C420">
        <f t="shared" si="62"/>
        <v>-8.2132257094761543E-3</v>
      </c>
      <c r="D420" s="3">
        <f t="shared" si="63"/>
        <v>0.27961629309008057</v>
      </c>
      <c r="E420">
        <f t="shared" si="64"/>
        <v>0.31121322570947385</v>
      </c>
      <c r="F420" s="3">
        <f t="shared" si="65"/>
        <v>0.72038370690991926</v>
      </c>
      <c r="G420" s="7">
        <f t="shared" si="66"/>
        <v>0.31942645141894999</v>
      </c>
      <c r="H420" s="12">
        <f t="shared" si="67"/>
        <v>0</v>
      </c>
      <c r="I420" s="3">
        <f t="shared" si="68"/>
        <v>0</v>
      </c>
      <c r="J420" s="3">
        <f t="shared" si="69"/>
        <v>0</v>
      </c>
      <c r="K420" s="8">
        <f t="shared" si="70"/>
        <v>1.9999999999999996</v>
      </c>
      <c r="L420" s="3">
        <f t="shared" si="71"/>
        <v>0.59713795654271429</v>
      </c>
    </row>
    <row r="421" spans="2:13" x14ac:dyDescent="0.3">
      <c r="B421">
        <v>0.40400000000000003</v>
      </c>
      <c r="C421">
        <f t="shared" si="62"/>
        <v>-7.9336094163860726E-3</v>
      </c>
      <c r="D421" s="3">
        <f t="shared" si="63"/>
        <v>0.27961629309008057</v>
      </c>
      <c r="E421">
        <f t="shared" si="64"/>
        <v>0.31193360941638376</v>
      </c>
      <c r="F421" s="3">
        <f t="shared" si="65"/>
        <v>0.72038370690991926</v>
      </c>
      <c r="G421" s="7">
        <f t="shared" si="66"/>
        <v>0.31986721883276981</v>
      </c>
      <c r="H421" s="12">
        <f t="shared" si="67"/>
        <v>0</v>
      </c>
      <c r="I421" s="3">
        <f t="shared" si="68"/>
        <v>0</v>
      </c>
      <c r="J421" s="3">
        <f t="shared" si="69"/>
        <v>0</v>
      </c>
      <c r="K421" s="8">
        <f t="shared" si="70"/>
        <v>1.9999999999999996</v>
      </c>
      <c r="L421" s="3">
        <f t="shared" si="71"/>
        <v>0.59713795654271429</v>
      </c>
    </row>
    <row r="422" spans="2:13" x14ac:dyDescent="0.3">
      <c r="B422">
        <v>0.40500000000000003</v>
      </c>
      <c r="C422">
        <f t="shared" si="62"/>
        <v>-7.6539931232959919E-3</v>
      </c>
      <c r="D422" s="3">
        <f t="shared" si="63"/>
        <v>0.27961629309008057</v>
      </c>
      <c r="E422">
        <f t="shared" si="64"/>
        <v>0.31265399312329367</v>
      </c>
      <c r="F422" s="3">
        <f t="shared" si="65"/>
        <v>0.72038370690991926</v>
      </c>
      <c r="G422" s="7">
        <f t="shared" si="66"/>
        <v>0.32030798624658968</v>
      </c>
      <c r="H422" s="12">
        <f t="shared" si="67"/>
        <v>0</v>
      </c>
      <c r="I422" s="3">
        <f t="shared" si="68"/>
        <v>0</v>
      </c>
      <c r="J422" s="3">
        <f t="shared" si="69"/>
        <v>0</v>
      </c>
      <c r="K422" s="8">
        <f t="shared" si="70"/>
        <v>1.9999999999999996</v>
      </c>
      <c r="L422" s="3">
        <f t="shared" si="71"/>
        <v>0.59713795654271429</v>
      </c>
    </row>
    <row r="423" spans="2:13" x14ac:dyDescent="0.3">
      <c r="B423">
        <v>0.40600000000000003</v>
      </c>
      <c r="C423">
        <f t="shared" si="62"/>
        <v>-7.3743768302059112E-3</v>
      </c>
      <c r="D423" s="3">
        <f t="shared" si="63"/>
        <v>0.27961629309008057</v>
      </c>
      <c r="E423">
        <f t="shared" si="64"/>
        <v>0.31337437683020358</v>
      </c>
      <c r="F423" s="3">
        <f t="shared" si="65"/>
        <v>0.72038370690991926</v>
      </c>
      <c r="G423" s="7">
        <f t="shared" si="66"/>
        <v>0.3207487536604095</v>
      </c>
      <c r="H423" s="12">
        <f t="shared" si="67"/>
        <v>0</v>
      </c>
      <c r="I423" s="3">
        <f t="shared" si="68"/>
        <v>0</v>
      </c>
      <c r="J423" s="3">
        <f t="shared" si="69"/>
        <v>0</v>
      </c>
      <c r="K423" s="8">
        <f t="shared" si="70"/>
        <v>1.9999999999999996</v>
      </c>
      <c r="L423" s="3">
        <f t="shared" si="71"/>
        <v>0.59713795654271429</v>
      </c>
    </row>
    <row r="424" spans="2:13" x14ac:dyDescent="0.3">
      <c r="B424">
        <v>0.40700000000000003</v>
      </c>
      <c r="C424">
        <f t="shared" si="62"/>
        <v>-7.0947605371158304E-3</v>
      </c>
      <c r="D424" s="3">
        <f t="shared" si="63"/>
        <v>0.27961629309008057</v>
      </c>
      <c r="E424">
        <f t="shared" si="64"/>
        <v>0.31409476053711349</v>
      </c>
      <c r="F424" s="3">
        <f t="shared" si="65"/>
        <v>0.72038370690991926</v>
      </c>
      <c r="G424" s="7">
        <f t="shared" si="66"/>
        <v>0.32118952107422932</v>
      </c>
      <c r="H424" s="12">
        <f t="shared" si="67"/>
        <v>0</v>
      </c>
      <c r="I424" s="3">
        <f t="shared" si="68"/>
        <v>0</v>
      </c>
      <c r="J424" s="3">
        <f t="shared" si="69"/>
        <v>0</v>
      </c>
      <c r="K424" s="8">
        <f t="shared" si="70"/>
        <v>1.9999999999999996</v>
      </c>
      <c r="L424" s="3">
        <f t="shared" si="71"/>
        <v>0.59713795654271429</v>
      </c>
    </row>
    <row r="425" spans="2:13" x14ac:dyDescent="0.3">
      <c r="B425">
        <v>0.40800000000000003</v>
      </c>
      <c r="C425">
        <f t="shared" si="62"/>
        <v>-6.8151442440257497E-3</v>
      </c>
      <c r="D425" s="3">
        <f t="shared" si="63"/>
        <v>0.27961629309008057</v>
      </c>
      <c r="E425">
        <f t="shared" si="64"/>
        <v>0.3148151442440234</v>
      </c>
      <c r="F425" s="3">
        <f t="shared" si="65"/>
        <v>0.72038370690991926</v>
      </c>
      <c r="G425" s="7">
        <f t="shared" si="66"/>
        <v>0.32163028848804914</v>
      </c>
      <c r="H425" s="12">
        <f t="shared" si="67"/>
        <v>0</v>
      </c>
      <c r="I425" s="3">
        <f t="shared" si="68"/>
        <v>0</v>
      </c>
      <c r="J425" s="3">
        <f t="shared" si="69"/>
        <v>0</v>
      </c>
      <c r="K425" s="8">
        <f t="shared" si="70"/>
        <v>1.9999999999999996</v>
      </c>
      <c r="L425" s="3">
        <f t="shared" si="71"/>
        <v>0.59713795654271429</v>
      </c>
    </row>
    <row r="426" spans="2:13" x14ac:dyDescent="0.3">
      <c r="B426">
        <v>0.40900000000000003</v>
      </c>
      <c r="C426">
        <f t="shared" si="62"/>
        <v>-6.5355279509356689E-3</v>
      </c>
      <c r="D426" s="3">
        <f t="shared" si="63"/>
        <v>0.27961629309008057</v>
      </c>
      <c r="E426">
        <f t="shared" si="64"/>
        <v>0.31553552795093331</v>
      </c>
      <c r="F426" s="3">
        <f t="shared" si="65"/>
        <v>0.72038370690991926</v>
      </c>
      <c r="G426" s="7">
        <f t="shared" si="66"/>
        <v>0.32207105590186896</v>
      </c>
      <c r="H426" s="12">
        <f t="shared" si="67"/>
        <v>0</v>
      </c>
      <c r="I426" s="3">
        <f t="shared" si="68"/>
        <v>0</v>
      </c>
      <c r="J426" s="3">
        <f t="shared" si="69"/>
        <v>0</v>
      </c>
      <c r="K426" s="8">
        <f t="shared" si="70"/>
        <v>1.9999999999999996</v>
      </c>
      <c r="L426" s="3">
        <f t="shared" si="71"/>
        <v>0.59713795654271429</v>
      </c>
    </row>
    <row r="427" spans="2:13" x14ac:dyDescent="0.3">
      <c r="B427">
        <v>0.41000000000000003</v>
      </c>
      <c r="C427">
        <f t="shared" si="62"/>
        <v>-6.2559116578455882E-3</v>
      </c>
      <c r="D427" s="3">
        <f t="shared" si="63"/>
        <v>0.27961629309008057</v>
      </c>
      <c r="E427">
        <f t="shared" si="64"/>
        <v>0.31625591165784323</v>
      </c>
      <c r="F427" s="3">
        <f t="shared" si="65"/>
        <v>0.72038370690991926</v>
      </c>
      <c r="G427" s="7">
        <f t="shared" si="66"/>
        <v>0.32251182331568884</v>
      </c>
      <c r="H427" s="12">
        <f t="shared" si="67"/>
        <v>0</v>
      </c>
      <c r="I427" s="3">
        <f t="shared" si="68"/>
        <v>0</v>
      </c>
      <c r="J427" s="3">
        <f t="shared" si="69"/>
        <v>0</v>
      </c>
      <c r="K427" s="8">
        <f t="shared" si="70"/>
        <v>1.9999999999999996</v>
      </c>
      <c r="L427" s="3">
        <f t="shared" si="71"/>
        <v>0.59713795654271429</v>
      </c>
    </row>
    <row r="428" spans="2:13" x14ac:dyDescent="0.3">
      <c r="B428">
        <v>0.41100000000000003</v>
      </c>
      <c r="C428">
        <f t="shared" si="62"/>
        <v>-5.9762953647555074E-3</v>
      </c>
      <c r="D428" s="3">
        <f t="shared" si="63"/>
        <v>0.27961629309008057</v>
      </c>
      <c r="E428">
        <f t="shared" si="64"/>
        <v>0.31697629536475314</v>
      </c>
      <c r="F428" s="3">
        <f t="shared" si="65"/>
        <v>0.72038370690991926</v>
      </c>
      <c r="G428" s="7">
        <f t="shared" si="66"/>
        <v>0.32295259072950866</v>
      </c>
      <c r="H428" s="12">
        <f t="shared" si="67"/>
        <v>0</v>
      </c>
      <c r="I428" s="3">
        <f t="shared" si="68"/>
        <v>0</v>
      </c>
      <c r="J428" s="3">
        <f t="shared" si="69"/>
        <v>0</v>
      </c>
      <c r="K428" s="8">
        <f t="shared" si="70"/>
        <v>1.9999999999999996</v>
      </c>
      <c r="L428" s="3">
        <f t="shared" si="71"/>
        <v>0.59713795654271429</v>
      </c>
    </row>
    <row r="429" spans="2:13" x14ac:dyDescent="0.3">
      <c r="B429">
        <v>0.41200000000000003</v>
      </c>
      <c r="C429">
        <f t="shared" si="62"/>
        <v>-5.6966790716654267E-3</v>
      </c>
      <c r="D429" s="3">
        <f t="shared" si="63"/>
        <v>0.27961629309008057</v>
      </c>
      <c r="E429">
        <f t="shared" si="64"/>
        <v>0.31769667907166305</v>
      </c>
      <c r="F429" s="3">
        <f t="shared" si="65"/>
        <v>0.72038370690991926</v>
      </c>
      <c r="G429" s="7">
        <f t="shared" si="66"/>
        <v>0.32339335814332848</v>
      </c>
      <c r="H429" s="12">
        <f t="shared" si="67"/>
        <v>0</v>
      </c>
      <c r="I429" s="3">
        <f t="shared" si="68"/>
        <v>0</v>
      </c>
      <c r="J429" s="3">
        <f t="shared" si="69"/>
        <v>0</v>
      </c>
      <c r="K429" s="8">
        <f t="shared" si="70"/>
        <v>1.9999999999999996</v>
      </c>
      <c r="L429" s="3">
        <f t="shared" si="71"/>
        <v>0.59713795654271429</v>
      </c>
    </row>
    <row r="430" spans="2:13" x14ac:dyDescent="0.3">
      <c r="B430">
        <v>0.41300000000000003</v>
      </c>
      <c r="C430">
        <f t="shared" si="62"/>
        <v>-5.417062778575346E-3</v>
      </c>
      <c r="D430" s="3">
        <f t="shared" si="63"/>
        <v>0.27961629309008057</v>
      </c>
      <c r="E430">
        <f t="shared" si="64"/>
        <v>0.31841706277857296</v>
      </c>
      <c r="F430" s="3">
        <f t="shared" si="65"/>
        <v>0.72038370690991926</v>
      </c>
      <c r="G430" s="7">
        <f t="shared" si="66"/>
        <v>0.3238341255571483</v>
      </c>
      <c r="H430" s="12">
        <f t="shared" si="67"/>
        <v>0</v>
      </c>
      <c r="I430" s="3">
        <f t="shared" si="68"/>
        <v>0</v>
      </c>
      <c r="J430" s="3">
        <f t="shared" si="69"/>
        <v>0</v>
      </c>
      <c r="K430" s="8">
        <f t="shared" si="70"/>
        <v>1.9999999999999996</v>
      </c>
      <c r="L430" s="3">
        <f t="shared" si="71"/>
        <v>0.59713795654271429</v>
      </c>
    </row>
    <row r="431" spans="2:13" x14ac:dyDescent="0.3">
      <c r="B431">
        <v>0.41400000000000003</v>
      </c>
      <c r="C431">
        <f t="shared" si="62"/>
        <v>-5.1374464854852652E-3</v>
      </c>
      <c r="D431" s="3">
        <f t="shared" si="63"/>
        <v>0.27961629309008057</v>
      </c>
      <c r="E431">
        <f t="shared" si="64"/>
        <v>0.31913744648548287</v>
      </c>
      <c r="F431" s="3">
        <f t="shared" si="65"/>
        <v>0.72038370690991926</v>
      </c>
      <c r="G431" s="7">
        <f t="shared" si="66"/>
        <v>0.32427489297096812</v>
      </c>
      <c r="H431" s="12">
        <f t="shared" si="67"/>
        <v>0</v>
      </c>
      <c r="I431" s="3">
        <f t="shared" si="68"/>
        <v>0</v>
      </c>
      <c r="J431" s="3">
        <f t="shared" si="69"/>
        <v>0</v>
      </c>
      <c r="K431" s="8">
        <f t="shared" si="70"/>
        <v>1.9999999999999996</v>
      </c>
      <c r="L431" s="3">
        <f t="shared" si="71"/>
        <v>0.59713795654271429</v>
      </c>
    </row>
    <row r="432" spans="2:13" x14ac:dyDescent="0.3">
      <c r="B432">
        <v>0.41500000000000004</v>
      </c>
      <c r="C432">
        <f t="shared" si="62"/>
        <v>-4.8578301923951845E-3</v>
      </c>
      <c r="D432" s="3">
        <f t="shared" si="63"/>
        <v>0.27961629309008057</v>
      </c>
      <c r="E432">
        <f t="shared" si="64"/>
        <v>0.31985783019239278</v>
      </c>
      <c r="F432" s="3">
        <f t="shared" si="65"/>
        <v>0.72038370690991926</v>
      </c>
      <c r="G432" s="7">
        <f t="shared" si="66"/>
        <v>0.32471566038478794</v>
      </c>
      <c r="H432" s="12">
        <f t="shared" si="67"/>
        <v>0</v>
      </c>
      <c r="I432" s="3">
        <f t="shared" si="68"/>
        <v>0</v>
      </c>
      <c r="J432" s="3">
        <f t="shared" si="69"/>
        <v>0</v>
      </c>
      <c r="K432" s="8">
        <f t="shared" si="70"/>
        <v>1.9999999999999996</v>
      </c>
      <c r="L432" s="3">
        <f t="shared" si="71"/>
        <v>0.59713795654271429</v>
      </c>
    </row>
    <row r="433" spans="2:12" x14ac:dyDescent="0.3">
      <c r="B433">
        <v>0.41600000000000004</v>
      </c>
      <c r="C433">
        <f t="shared" si="62"/>
        <v>-4.5782138993051037E-3</v>
      </c>
      <c r="D433" s="3">
        <f t="shared" si="63"/>
        <v>0.27961629309008057</v>
      </c>
      <c r="E433">
        <f t="shared" si="64"/>
        <v>0.32057821389930269</v>
      </c>
      <c r="F433" s="3">
        <f t="shared" si="65"/>
        <v>0.72038370690991926</v>
      </c>
      <c r="G433" s="7">
        <f t="shared" si="66"/>
        <v>0.32515642779860782</v>
      </c>
      <c r="H433" s="12">
        <f t="shared" si="67"/>
        <v>0</v>
      </c>
      <c r="I433" s="3">
        <f t="shared" si="68"/>
        <v>0</v>
      </c>
      <c r="J433" s="3">
        <f t="shared" si="69"/>
        <v>0</v>
      </c>
      <c r="K433" s="8">
        <f t="shared" si="70"/>
        <v>1.9999999999999996</v>
      </c>
      <c r="L433" s="3">
        <f t="shared" si="71"/>
        <v>0.59713795654271429</v>
      </c>
    </row>
    <row r="434" spans="2:12" x14ac:dyDescent="0.3">
      <c r="B434">
        <v>0.41699999999999998</v>
      </c>
      <c r="C434">
        <f t="shared" si="62"/>
        <v>-4.2985976062150386E-3</v>
      </c>
      <c r="D434" s="3">
        <f t="shared" si="63"/>
        <v>0.27961629309008057</v>
      </c>
      <c r="E434">
        <f t="shared" si="64"/>
        <v>0.32129859760621254</v>
      </c>
      <c r="F434" s="3">
        <f t="shared" si="65"/>
        <v>0.72038370690991926</v>
      </c>
      <c r="G434" s="7">
        <f t="shared" si="66"/>
        <v>0.32559719521242758</v>
      </c>
      <c r="H434" s="12">
        <f t="shared" si="67"/>
        <v>0</v>
      </c>
      <c r="I434" s="3">
        <f t="shared" si="68"/>
        <v>0</v>
      </c>
      <c r="J434" s="3">
        <f t="shared" si="69"/>
        <v>0</v>
      </c>
      <c r="K434" s="8">
        <f t="shared" si="70"/>
        <v>1.9999999999999996</v>
      </c>
      <c r="L434" s="3">
        <f t="shared" si="71"/>
        <v>0.59713795654271429</v>
      </c>
    </row>
    <row r="435" spans="2:12" x14ac:dyDescent="0.3">
      <c r="B435">
        <v>0.41799999999999998</v>
      </c>
      <c r="C435">
        <f t="shared" si="62"/>
        <v>-4.0189813131249578E-3</v>
      </c>
      <c r="D435" s="3">
        <f t="shared" si="63"/>
        <v>0.27961629309008057</v>
      </c>
      <c r="E435">
        <f t="shared" si="64"/>
        <v>0.32201898131312245</v>
      </c>
      <c r="F435" s="3">
        <f t="shared" si="65"/>
        <v>0.72038370690991926</v>
      </c>
      <c r="G435" s="7">
        <f t="shared" si="66"/>
        <v>0.3260379626262474</v>
      </c>
      <c r="H435" s="12">
        <f t="shared" si="67"/>
        <v>0</v>
      </c>
      <c r="I435" s="3">
        <f t="shared" si="68"/>
        <v>0</v>
      </c>
      <c r="J435" s="3">
        <f t="shared" si="69"/>
        <v>0</v>
      </c>
      <c r="K435" s="8">
        <f t="shared" si="70"/>
        <v>1.9999999999999996</v>
      </c>
      <c r="L435" s="3">
        <f t="shared" si="71"/>
        <v>0.59713795654271429</v>
      </c>
    </row>
    <row r="436" spans="2:12" x14ac:dyDescent="0.3">
      <c r="B436">
        <v>0.41899999999999998</v>
      </c>
      <c r="C436">
        <f t="shared" si="62"/>
        <v>-3.7393650200348771E-3</v>
      </c>
      <c r="D436" s="3">
        <f t="shared" si="63"/>
        <v>0.27961629309008057</v>
      </c>
      <c r="E436">
        <f t="shared" si="64"/>
        <v>0.32273936502003236</v>
      </c>
      <c r="F436" s="3">
        <f t="shared" si="65"/>
        <v>0.72038370690991926</v>
      </c>
      <c r="G436" s="7">
        <f t="shared" si="66"/>
        <v>0.32647873004006722</v>
      </c>
      <c r="H436" s="12">
        <f t="shared" si="67"/>
        <v>0</v>
      </c>
      <c r="I436" s="3">
        <f t="shared" si="68"/>
        <v>0</v>
      </c>
      <c r="J436" s="3">
        <f t="shared" si="69"/>
        <v>0</v>
      </c>
      <c r="K436" s="8">
        <f t="shared" si="70"/>
        <v>1.9999999999999996</v>
      </c>
      <c r="L436" s="3">
        <f t="shared" si="71"/>
        <v>0.59713795654271429</v>
      </c>
    </row>
    <row r="437" spans="2:12" x14ac:dyDescent="0.3">
      <c r="B437">
        <v>0.42</v>
      </c>
      <c r="C437">
        <f t="shared" si="62"/>
        <v>-3.4597487269447964E-3</v>
      </c>
      <c r="D437" s="3">
        <f t="shared" si="63"/>
        <v>0.27961629309008057</v>
      </c>
      <c r="E437">
        <f t="shared" si="64"/>
        <v>0.32345974872694228</v>
      </c>
      <c r="F437" s="3">
        <f t="shared" si="65"/>
        <v>0.72038370690991926</v>
      </c>
      <c r="G437" s="7">
        <f t="shared" si="66"/>
        <v>0.3269194974538871</v>
      </c>
      <c r="H437" s="12">
        <f t="shared" si="67"/>
        <v>0</v>
      </c>
      <c r="I437" s="3">
        <f t="shared" si="68"/>
        <v>0</v>
      </c>
      <c r="J437" s="3">
        <f t="shared" si="69"/>
        <v>0</v>
      </c>
      <c r="K437" s="8">
        <f t="shared" si="70"/>
        <v>1.9999999999999996</v>
      </c>
      <c r="L437" s="3">
        <f t="shared" si="71"/>
        <v>0.59713795654271429</v>
      </c>
    </row>
    <row r="438" spans="2:12" x14ac:dyDescent="0.3">
      <c r="B438">
        <v>0.42099999999999999</v>
      </c>
      <c r="C438">
        <f t="shared" si="62"/>
        <v>-3.1801324338547156E-3</v>
      </c>
      <c r="D438" s="3">
        <f t="shared" si="63"/>
        <v>0.27961629309008057</v>
      </c>
      <c r="E438">
        <f t="shared" si="64"/>
        <v>0.32418013243385219</v>
      </c>
      <c r="F438" s="3">
        <f t="shared" si="65"/>
        <v>0.72038370690991926</v>
      </c>
      <c r="G438" s="7">
        <f t="shared" si="66"/>
        <v>0.32736026486770692</v>
      </c>
      <c r="H438" s="12">
        <f t="shared" si="67"/>
        <v>0</v>
      </c>
      <c r="I438" s="3">
        <f t="shared" si="68"/>
        <v>0</v>
      </c>
      <c r="J438" s="3">
        <f t="shared" si="69"/>
        <v>0</v>
      </c>
      <c r="K438" s="8">
        <f t="shared" si="70"/>
        <v>1.9999999999999996</v>
      </c>
      <c r="L438" s="3">
        <f t="shared" si="71"/>
        <v>0.59713795654271429</v>
      </c>
    </row>
    <row r="439" spans="2:12" x14ac:dyDescent="0.3">
      <c r="B439">
        <v>0.42199999999999999</v>
      </c>
      <c r="C439">
        <f t="shared" si="62"/>
        <v>-2.9005161407646349E-3</v>
      </c>
      <c r="D439" s="3">
        <f t="shared" si="63"/>
        <v>0.27961629309008057</v>
      </c>
      <c r="E439">
        <f t="shared" si="64"/>
        <v>0.3249005161407621</v>
      </c>
      <c r="F439" s="3">
        <f t="shared" si="65"/>
        <v>0.72038370690991926</v>
      </c>
      <c r="G439" s="7">
        <f t="shared" si="66"/>
        <v>0.32780103228152674</v>
      </c>
      <c r="H439" s="12">
        <f t="shared" si="67"/>
        <v>0</v>
      </c>
      <c r="I439" s="3">
        <f t="shared" si="68"/>
        <v>0</v>
      </c>
      <c r="J439" s="3">
        <f t="shared" si="69"/>
        <v>0</v>
      </c>
      <c r="K439" s="8">
        <f t="shared" si="70"/>
        <v>1.9999999999999996</v>
      </c>
      <c r="L439" s="3">
        <f t="shared" si="71"/>
        <v>0.59713795654271429</v>
      </c>
    </row>
    <row r="440" spans="2:12" x14ac:dyDescent="0.3">
      <c r="B440">
        <v>0.42299999999999999</v>
      </c>
      <c r="C440">
        <f t="shared" si="62"/>
        <v>-2.6208998476745541E-3</v>
      </c>
      <c r="D440" s="3">
        <f t="shared" si="63"/>
        <v>0.27961629309008057</v>
      </c>
      <c r="E440">
        <f t="shared" si="64"/>
        <v>0.32562089984767201</v>
      </c>
      <c r="F440" s="3">
        <f t="shared" si="65"/>
        <v>0.72038370690991926</v>
      </c>
      <c r="G440" s="7">
        <f t="shared" si="66"/>
        <v>0.32824179969534656</v>
      </c>
      <c r="H440" s="12">
        <f t="shared" si="67"/>
        <v>0</v>
      </c>
      <c r="I440" s="3">
        <f t="shared" si="68"/>
        <v>0</v>
      </c>
      <c r="J440" s="3">
        <f t="shared" si="69"/>
        <v>0</v>
      </c>
      <c r="K440" s="8">
        <f t="shared" si="70"/>
        <v>1.9999999999999996</v>
      </c>
      <c r="L440" s="3">
        <f t="shared" si="71"/>
        <v>0.59713795654271429</v>
      </c>
    </row>
    <row r="441" spans="2:12" x14ac:dyDescent="0.3">
      <c r="B441">
        <v>0.42399999999999999</v>
      </c>
      <c r="C441">
        <f t="shared" si="62"/>
        <v>-2.3412835545844734E-3</v>
      </c>
      <c r="D441" s="3">
        <f t="shared" si="63"/>
        <v>0.27961629309008057</v>
      </c>
      <c r="E441">
        <f t="shared" si="64"/>
        <v>0.32634128355458192</v>
      </c>
      <c r="F441" s="3">
        <f t="shared" si="65"/>
        <v>0.72038370690991926</v>
      </c>
      <c r="G441" s="7">
        <f t="shared" si="66"/>
        <v>0.32868256710916638</v>
      </c>
      <c r="H441" s="12">
        <f t="shared" si="67"/>
        <v>0</v>
      </c>
      <c r="I441" s="3">
        <f t="shared" si="68"/>
        <v>0</v>
      </c>
      <c r="J441" s="3">
        <f t="shared" si="69"/>
        <v>0</v>
      </c>
      <c r="K441" s="8">
        <f t="shared" si="70"/>
        <v>1.9999999999999996</v>
      </c>
      <c r="L441" s="3">
        <f t="shared" si="71"/>
        <v>0.59713795654271429</v>
      </c>
    </row>
    <row r="442" spans="2:12" x14ac:dyDescent="0.3">
      <c r="B442">
        <v>0.42499999999999999</v>
      </c>
      <c r="C442">
        <f t="shared" si="62"/>
        <v>-2.0616672614943926E-3</v>
      </c>
      <c r="D442" s="3">
        <f t="shared" si="63"/>
        <v>0.27961629309008057</v>
      </c>
      <c r="E442">
        <f t="shared" si="64"/>
        <v>0.32706166726149183</v>
      </c>
      <c r="F442" s="3">
        <f t="shared" si="65"/>
        <v>0.72038370690991926</v>
      </c>
      <c r="G442" s="7">
        <f t="shared" si="66"/>
        <v>0.3291233345229862</v>
      </c>
      <c r="H442" s="12">
        <f t="shared" si="67"/>
        <v>0</v>
      </c>
      <c r="I442" s="3">
        <f t="shared" si="68"/>
        <v>0</v>
      </c>
      <c r="J442" s="3">
        <f t="shared" si="69"/>
        <v>0</v>
      </c>
      <c r="K442" s="8">
        <f t="shared" si="70"/>
        <v>1.9999999999999996</v>
      </c>
      <c r="L442" s="3">
        <f t="shared" si="71"/>
        <v>0.59713795654271429</v>
      </c>
    </row>
    <row r="443" spans="2:12" x14ac:dyDescent="0.3">
      <c r="B443">
        <v>0.42599999999999999</v>
      </c>
      <c r="C443">
        <f t="shared" si="62"/>
        <v>-1.7820509684043119E-3</v>
      </c>
      <c r="D443" s="3">
        <f t="shared" si="63"/>
        <v>0.27961629309008057</v>
      </c>
      <c r="E443">
        <f t="shared" si="64"/>
        <v>0.32778205096840174</v>
      </c>
      <c r="F443" s="3">
        <f t="shared" si="65"/>
        <v>0.72038370690991926</v>
      </c>
      <c r="G443" s="7">
        <f t="shared" si="66"/>
        <v>0.32956410193680608</v>
      </c>
      <c r="H443" s="12">
        <f t="shared" si="67"/>
        <v>0</v>
      </c>
      <c r="I443" s="3">
        <f t="shared" si="68"/>
        <v>0</v>
      </c>
      <c r="J443" s="3">
        <f t="shared" si="69"/>
        <v>0</v>
      </c>
      <c r="K443" s="8">
        <f t="shared" si="70"/>
        <v>1.9999999999999996</v>
      </c>
      <c r="L443" s="3">
        <f t="shared" si="71"/>
        <v>0.59713795654271429</v>
      </c>
    </row>
    <row r="444" spans="2:12" x14ac:dyDescent="0.3">
      <c r="B444">
        <v>0.42699999999999999</v>
      </c>
      <c r="C444">
        <f t="shared" si="62"/>
        <v>-1.5024346753142312E-3</v>
      </c>
      <c r="D444" s="3">
        <f t="shared" si="63"/>
        <v>0.27961629309008057</v>
      </c>
      <c r="E444">
        <f t="shared" si="64"/>
        <v>0.32850243467531165</v>
      </c>
      <c r="F444" s="3">
        <f t="shared" si="65"/>
        <v>0.72038370690991926</v>
      </c>
      <c r="G444" s="7">
        <f t="shared" si="66"/>
        <v>0.3300048693506259</v>
      </c>
      <c r="H444" s="12">
        <f t="shared" si="67"/>
        <v>0</v>
      </c>
      <c r="I444" s="3">
        <f t="shared" si="68"/>
        <v>0</v>
      </c>
      <c r="J444" s="3">
        <f t="shared" si="69"/>
        <v>0</v>
      </c>
      <c r="K444" s="8">
        <f t="shared" si="70"/>
        <v>1.9999999999999996</v>
      </c>
      <c r="L444" s="3">
        <f t="shared" si="71"/>
        <v>0.59713795654271429</v>
      </c>
    </row>
    <row r="445" spans="2:12" x14ac:dyDescent="0.3">
      <c r="B445">
        <v>0.42799999999999999</v>
      </c>
      <c r="C445">
        <f t="shared" si="62"/>
        <v>-1.2228183822241504E-3</v>
      </c>
      <c r="D445" s="3">
        <f t="shared" si="63"/>
        <v>0.27961629309008057</v>
      </c>
      <c r="E445">
        <f t="shared" si="64"/>
        <v>0.32922281838222156</v>
      </c>
      <c r="F445" s="3">
        <f t="shared" si="65"/>
        <v>0.72038370690991926</v>
      </c>
      <c r="G445" s="7">
        <f t="shared" si="66"/>
        <v>0.33044563676444572</v>
      </c>
      <c r="H445" s="12">
        <f t="shared" si="67"/>
        <v>0</v>
      </c>
      <c r="I445" s="3">
        <f t="shared" si="68"/>
        <v>0</v>
      </c>
      <c r="J445" s="3">
        <f t="shared" si="69"/>
        <v>0</v>
      </c>
      <c r="K445" s="8">
        <f t="shared" si="70"/>
        <v>1.9999999999999996</v>
      </c>
      <c r="L445" s="3">
        <f t="shared" si="71"/>
        <v>0.59713795654271429</v>
      </c>
    </row>
    <row r="446" spans="2:12" x14ac:dyDescent="0.3">
      <c r="B446">
        <v>0.42899999999999999</v>
      </c>
      <c r="C446">
        <f t="shared" si="62"/>
        <v>-9.4320208913406967E-4</v>
      </c>
      <c r="D446" s="3">
        <f t="shared" si="63"/>
        <v>0.27961629309008057</v>
      </c>
      <c r="E446">
        <f t="shared" si="64"/>
        <v>0.32994320208913147</v>
      </c>
      <c r="F446" s="3">
        <f t="shared" si="65"/>
        <v>0.72038370690991926</v>
      </c>
      <c r="G446" s="7">
        <f t="shared" si="66"/>
        <v>0.33088640417826554</v>
      </c>
      <c r="H446" s="12">
        <f t="shared" si="67"/>
        <v>0</v>
      </c>
      <c r="I446" s="3">
        <f t="shared" si="68"/>
        <v>0</v>
      </c>
      <c r="J446" s="3">
        <f t="shared" si="69"/>
        <v>0</v>
      </c>
      <c r="K446" s="8">
        <f t="shared" si="70"/>
        <v>1.9999999999999996</v>
      </c>
      <c r="L446" s="3">
        <f t="shared" si="71"/>
        <v>0.59713795654271429</v>
      </c>
    </row>
    <row r="447" spans="2:12" x14ac:dyDescent="0.3">
      <c r="B447">
        <v>0.43</v>
      </c>
      <c r="C447">
        <f t="shared" si="62"/>
        <v>-6.6358579604398893E-4</v>
      </c>
      <c r="D447" s="3">
        <f t="shared" si="63"/>
        <v>0.27961629309008057</v>
      </c>
      <c r="E447">
        <f t="shared" si="64"/>
        <v>0.33066358579604138</v>
      </c>
      <c r="F447" s="3">
        <f t="shared" si="65"/>
        <v>0.72038370690991926</v>
      </c>
      <c r="G447" s="7">
        <f t="shared" si="66"/>
        <v>0.33132717159208536</v>
      </c>
      <c r="H447" s="12">
        <f t="shared" si="67"/>
        <v>0</v>
      </c>
      <c r="I447" s="3">
        <f t="shared" si="68"/>
        <v>0</v>
      </c>
      <c r="J447" s="3">
        <f t="shared" si="69"/>
        <v>0</v>
      </c>
      <c r="K447" s="8">
        <f t="shared" si="70"/>
        <v>1.9999999999999996</v>
      </c>
      <c r="L447" s="3">
        <f t="shared" si="71"/>
        <v>0.59713795654271429</v>
      </c>
    </row>
    <row r="448" spans="2:12" x14ac:dyDescent="0.3">
      <c r="B448">
        <v>0.43099999999999999</v>
      </c>
      <c r="C448">
        <f t="shared" si="62"/>
        <v>-3.8396950295390813E-4</v>
      </c>
      <c r="D448" s="3">
        <f t="shared" si="63"/>
        <v>0.27961629309008057</v>
      </c>
      <c r="E448">
        <f t="shared" si="64"/>
        <v>0.33138396950295129</v>
      </c>
      <c r="F448" s="3">
        <f t="shared" si="65"/>
        <v>0.72038370690991926</v>
      </c>
      <c r="G448" s="7">
        <f t="shared" si="66"/>
        <v>0.33176793900590518</v>
      </c>
      <c r="H448" s="12">
        <f t="shared" si="67"/>
        <v>0</v>
      </c>
      <c r="I448" s="3">
        <f t="shared" si="68"/>
        <v>0</v>
      </c>
      <c r="J448" s="3">
        <f t="shared" si="69"/>
        <v>0</v>
      </c>
      <c r="K448" s="8">
        <f t="shared" si="70"/>
        <v>1.9999999999999996</v>
      </c>
      <c r="L448" s="3">
        <f t="shared" si="71"/>
        <v>0.59713795654271429</v>
      </c>
    </row>
    <row r="449" spans="2:12" x14ac:dyDescent="0.3">
      <c r="B449">
        <v>0.432</v>
      </c>
      <c r="C449">
        <f t="shared" si="62"/>
        <v>-1.0435320986382733E-4</v>
      </c>
      <c r="D449" s="3">
        <f t="shared" si="63"/>
        <v>0.27961629309008057</v>
      </c>
      <c r="E449">
        <f t="shared" si="64"/>
        <v>0.3321043532098612</v>
      </c>
      <c r="F449" s="3">
        <f t="shared" si="65"/>
        <v>0.72038370690991926</v>
      </c>
      <c r="G449" s="7">
        <f t="shared" si="66"/>
        <v>0.33220870641972505</v>
      </c>
      <c r="H449" s="12">
        <f t="shared" si="67"/>
        <v>0</v>
      </c>
      <c r="I449" s="3">
        <f t="shared" si="68"/>
        <v>0</v>
      </c>
      <c r="J449" s="3">
        <f t="shared" si="69"/>
        <v>0</v>
      </c>
      <c r="K449" s="8">
        <f t="shared" si="70"/>
        <v>1.9999999999999996</v>
      </c>
      <c r="L449" s="3">
        <f t="shared" si="71"/>
        <v>0.59713795654271429</v>
      </c>
    </row>
    <row r="450" spans="2:12" x14ac:dyDescent="0.3">
      <c r="B450">
        <v>0.433</v>
      </c>
      <c r="C450">
        <f t="shared" si="62"/>
        <v>1.7526308322625346E-4</v>
      </c>
      <c r="D450" s="3">
        <f t="shared" si="63"/>
        <v>0.27961629309008057</v>
      </c>
      <c r="E450">
        <f t="shared" si="64"/>
        <v>0.33282473691677111</v>
      </c>
      <c r="F450" s="3">
        <f t="shared" si="65"/>
        <v>0.72038370690991926</v>
      </c>
      <c r="G450" s="7">
        <f t="shared" si="66"/>
        <v>0.33264947383354487</v>
      </c>
      <c r="H450" s="12">
        <f t="shared" si="67"/>
        <v>0</v>
      </c>
      <c r="I450" s="3">
        <f t="shared" si="68"/>
        <v>0</v>
      </c>
      <c r="J450" s="3">
        <f t="shared" si="69"/>
        <v>0</v>
      </c>
      <c r="K450" s="8">
        <f t="shared" si="70"/>
        <v>1.9999999999999996</v>
      </c>
      <c r="L450" s="3">
        <f t="shared" si="71"/>
        <v>0.59713795654271429</v>
      </c>
    </row>
    <row r="451" spans="2:12" x14ac:dyDescent="0.3">
      <c r="B451">
        <v>0.434</v>
      </c>
      <c r="C451">
        <f t="shared" si="62"/>
        <v>4.5487937631633426E-4</v>
      </c>
      <c r="D451" s="3">
        <f t="shared" si="63"/>
        <v>0.27961629309008057</v>
      </c>
      <c r="E451">
        <f t="shared" si="64"/>
        <v>0.33354512062368102</v>
      </c>
      <c r="F451" s="3">
        <f t="shared" si="65"/>
        <v>0.72038370690991926</v>
      </c>
      <c r="G451" s="7">
        <f t="shared" si="66"/>
        <v>0.33309024124736469</v>
      </c>
      <c r="H451" s="12">
        <f t="shared" si="67"/>
        <v>0</v>
      </c>
      <c r="I451" s="3">
        <f t="shared" si="68"/>
        <v>0</v>
      </c>
      <c r="J451" s="3">
        <f t="shared" si="69"/>
        <v>0</v>
      </c>
      <c r="K451" s="8">
        <f t="shared" si="70"/>
        <v>1.9999999999999996</v>
      </c>
      <c r="L451" s="3">
        <f t="shared" si="71"/>
        <v>0.59713795654271429</v>
      </c>
    </row>
    <row r="452" spans="2:12" x14ac:dyDescent="0.3">
      <c r="B452">
        <v>0.435</v>
      </c>
      <c r="C452">
        <f t="shared" si="62"/>
        <v>7.34495669406415E-4</v>
      </c>
      <c r="D452" s="3">
        <f t="shared" si="63"/>
        <v>0.27961629309008057</v>
      </c>
      <c r="E452">
        <f t="shared" si="64"/>
        <v>0.33426550433059093</v>
      </c>
      <c r="F452" s="3">
        <f t="shared" si="65"/>
        <v>0.72038370690991926</v>
      </c>
      <c r="G452" s="7">
        <f t="shared" si="66"/>
        <v>0.33353100866118451</v>
      </c>
      <c r="H452" s="12">
        <f t="shared" si="67"/>
        <v>0</v>
      </c>
      <c r="I452" s="3">
        <f t="shared" si="68"/>
        <v>0</v>
      </c>
      <c r="J452" s="3">
        <f t="shared" si="69"/>
        <v>0</v>
      </c>
      <c r="K452" s="8">
        <f t="shared" si="70"/>
        <v>1.9999999999999996</v>
      </c>
      <c r="L452" s="3">
        <f t="shared" si="71"/>
        <v>0.59713795654271429</v>
      </c>
    </row>
    <row r="453" spans="2:12" x14ac:dyDescent="0.3">
      <c r="B453">
        <v>0.436</v>
      </c>
      <c r="C453">
        <f t="shared" si="62"/>
        <v>1.0141119624964957E-3</v>
      </c>
      <c r="D453" s="3">
        <f t="shared" si="63"/>
        <v>0.27961629309008057</v>
      </c>
      <c r="E453">
        <f t="shared" si="64"/>
        <v>0.33498588803750085</v>
      </c>
      <c r="F453" s="3">
        <f t="shared" si="65"/>
        <v>0.72038370690991926</v>
      </c>
      <c r="G453" s="7">
        <f t="shared" si="66"/>
        <v>0.33397177607500433</v>
      </c>
      <c r="H453" s="12">
        <f t="shared" si="67"/>
        <v>0</v>
      </c>
      <c r="I453" s="3">
        <f t="shared" si="68"/>
        <v>0</v>
      </c>
      <c r="J453" s="3">
        <f t="shared" si="69"/>
        <v>0</v>
      </c>
      <c r="K453" s="8">
        <f t="shared" si="70"/>
        <v>1.9999999999999996</v>
      </c>
      <c r="L453" s="3">
        <f t="shared" si="71"/>
        <v>0.59713795654271429</v>
      </c>
    </row>
    <row r="454" spans="2:12" x14ac:dyDescent="0.3">
      <c r="B454">
        <v>0.437</v>
      </c>
      <c r="C454">
        <f t="shared" si="62"/>
        <v>1.2937282555865765E-3</v>
      </c>
      <c r="D454" s="3">
        <f t="shared" si="63"/>
        <v>0.27961629309008057</v>
      </c>
      <c r="E454">
        <f t="shared" si="64"/>
        <v>0.33570627174441076</v>
      </c>
      <c r="F454" s="3">
        <f t="shared" si="65"/>
        <v>0.72038370690991926</v>
      </c>
      <c r="G454" s="7">
        <f t="shared" si="66"/>
        <v>0.33441254348882415</v>
      </c>
      <c r="H454" s="12">
        <f t="shared" si="67"/>
        <v>0</v>
      </c>
      <c r="I454" s="3">
        <f t="shared" si="68"/>
        <v>0</v>
      </c>
      <c r="J454" s="3">
        <f t="shared" si="69"/>
        <v>0</v>
      </c>
      <c r="K454" s="8">
        <f t="shared" si="70"/>
        <v>1.9999999999999996</v>
      </c>
      <c r="L454" s="3">
        <f t="shared" si="71"/>
        <v>0.59713795654271429</v>
      </c>
    </row>
    <row r="455" spans="2:12" x14ac:dyDescent="0.3">
      <c r="B455">
        <v>0.438</v>
      </c>
      <c r="C455">
        <f t="shared" si="62"/>
        <v>1.5733445486766572E-3</v>
      </c>
      <c r="D455" s="3">
        <f t="shared" si="63"/>
        <v>0.27961629309008057</v>
      </c>
      <c r="E455">
        <f t="shared" si="64"/>
        <v>0.33642665545132067</v>
      </c>
      <c r="F455" s="3">
        <f t="shared" si="65"/>
        <v>0.72038370690991926</v>
      </c>
      <c r="G455" s="7">
        <f t="shared" si="66"/>
        <v>0.33485331090264403</v>
      </c>
      <c r="H455" s="12">
        <f t="shared" si="67"/>
        <v>0</v>
      </c>
      <c r="I455" s="3">
        <f t="shared" si="68"/>
        <v>0</v>
      </c>
      <c r="J455" s="3">
        <f t="shared" si="69"/>
        <v>0</v>
      </c>
      <c r="K455" s="8">
        <f t="shared" si="70"/>
        <v>1.9999999999999996</v>
      </c>
      <c r="L455" s="3">
        <f t="shared" si="71"/>
        <v>0.59713795654271429</v>
      </c>
    </row>
    <row r="456" spans="2:12" x14ac:dyDescent="0.3">
      <c r="B456">
        <v>0.439</v>
      </c>
      <c r="C456">
        <f t="shared" si="62"/>
        <v>1.852960841766738E-3</v>
      </c>
      <c r="D456" s="3">
        <f t="shared" si="63"/>
        <v>0.27961629309008057</v>
      </c>
      <c r="E456">
        <f t="shared" si="64"/>
        <v>0.33714703915823058</v>
      </c>
      <c r="F456" s="3">
        <f t="shared" si="65"/>
        <v>0.72038370690991926</v>
      </c>
      <c r="G456" s="7">
        <f t="shared" si="66"/>
        <v>0.33529407831646385</v>
      </c>
      <c r="H456" s="12">
        <f t="shared" si="67"/>
        <v>0</v>
      </c>
      <c r="I456" s="3">
        <f t="shared" si="68"/>
        <v>0</v>
      </c>
      <c r="J456" s="3">
        <f t="shared" si="69"/>
        <v>0</v>
      </c>
      <c r="K456" s="8">
        <f t="shared" si="70"/>
        <v>1.9999999999999996</v>
      </c>
      <c r="L456" s="3">
        <f t="shared" si="71"/>
        <v>0.59713795654271429</v>
      </c>
    </row>
    <row r="457" spans="2:12" x14ac:dyDescent="0.3">
      <c r="B457">
        <v>0.44</v>
      </c>
      <c r="C457">
        <f t="shared" si="62"/>
        <v>2.1325771348568189E-3</v>
      </c>
      <c r="D457" s="3">
        <f t="shared" si="63"/>
        <v>0.27961629309008057</v>
      </c>
      <c r="E457">
        <f t="shared" si="64"/>
        <v>0.33786742286514049</v>
      </c>
      <c r="F457" s="3">
        <f t="shared" si="65"/>
        <v>0.72038370690991926</v>
      </c>
      <c r="G457" s="7">
        <f t="shared" si="66"/>
        <v>0.33573484573028367</v>
      </c>
      <c r="H457" s="12">
        <f t="shared" si="67"/>
        <v>0</v>
      </c>
      <c r="I457" s="3">
        <f t="shared" si="68"/>
        <v>0</v>
      </c>
      <c r="J457" s="3">
        <f t="shared" si="69"/>
        <v>0</v>
      </c>
      <c r="K457" s="8">
        <f t="shared" si="70"/>
        <v>1.9999999999999996</v>
      </c>
      <c r="L457" s="3">
        <f t="shared" si="71"/>
        <v>0.59713795654271429</v>
      </c>
    </row>
    <row r="458" spans="2:12" x14ac:dyDescent="0.3">
      <c r="B458">
        <v>0.441</v>
      </c>
      <c r="C458">
        <f t="shared" si="62"/>
        <v>2.4121934279468997E-3</v>
      </c>
      <c r="D458" s="3">
        <f t="shared" si="63"/>
        <v>0.27961629309008057</v>
      </c>
      <c r="E458">
        <f t="shared" si="64"/>
        <v>0.3385878065720504</v>
      </c>
      <c r="F458" s="3">
        <f t="shared" si="65"/>
        <v>0.72038370690991926</v>
      </c>
      <c r="G458" s="7">
        <f t="shared" si="66"/>
        <v>0.33617561314410349</v>
      </c>
      <c r="H458" s="12">
        <f t="shared" si="67"/>
        <v>0</v>
      </c>
      <c r="I458" s="3">
        <f t="shared" si="68"/>
        <v>0</v>
      </c>
      <c r="J458" s="3">
        <f t="shared" si="69"/>
        <v>0</v>
      </c>
      <c r="K458" s="8">
        <f t="shared" si="70"/>
        <v>1.9999999999999996</v>
      </c>
      <c r="L458" s="3">
        <f t="shared" si="71"/>
        <v>0.59713795654271429</v>
      </c>
    </row>
    <row r="459" spans="2:12" x14ac:dyDescent="0.3">
      <c r="B459">
        <v>0.442</v>
      </c>
      <c r="C459">
        <f t="shared" si="62"/>
        <v>2.6918097210369804E-3</v>
      </c>
      <c r="D459" s="3">
        <f t="shared" si="63"/>
        <v>0.27961629309008057</v>
      </c>
      <c r="E459">
        <f t="shared" si="64"/>
        <v>0.33930819027896031</v>
      </c>
      <c r="F459" s="3">
        <f t="shared" si="65"/>
        <v>0.72038370690991926</v>
      </c>
      <c r="G459" s="7">
        <f t="shared" si="66"/>
        <v>0.33661638055792331</v>
      </c>
      <c r="H459" s="12">
        <f t="shared" si="67"/>
        <v>0</v>
      </c>
      <c r="I459" s="3">
        <f t="shared" si="68"/>
        <v>0</v>
      </c>
      <c r="J459" s="3">
        <f t="shared" si="69"/>
        <v>0</v>
      </c>
      <c r="K459" s="8">
        <f t="shared" si="70"/>
        <v>1.9999999999999996</v>
      </c>
      <c r="L459" s="3">
        <f t="shared" si="71"/>
        <v>0.59713795654271429</v>
      </c>
    </row>
    <row r="460" spans="2:12" x14ac:dyDescent="0.3">
      <c r="B460">
        <v>0.443</v>
      </c>
      <c r="C460">
        <f t="shared" si="62"/>
        <v>2.9714260141270612E-3</v>
      </c>
      <c r="D460" s="3">
        <f t="shared" si="63"/>
        <v>0.27961629309008057</v>
      </c>
      <c r="E460">
        <f t="shared" si="64"/>
        <v>0.34002857398587022</v>
      </c>
      <c r="F460" s="3">
        <f t="shared" si="65"/>
        <v>0.72038370690991926</v>
      </c>
      <c r="G460" s="7">
        <f t="shared" si="66"/>
        <v>0.33705714797174313</v>
      </c>
      <c r="H460" s="12">
        <f t="shared" si="67"/>
        <v>0</v>
      </c>
      <c r="I460" s="3">
        <f t="shared" si="68"/>
        <v>0</v>
      </c>
      <c r="J460" s="3">
        <f t="shared" si="69"/>
        <v>0</v>
      </c>
      <c r="K460" s="8">
        <f t="shared" si="70"/>
        <v>1.9999999999999996</v>
      </c>
      <c r="L460" s="3">
        <f t="shared" si="71"/>
        <v>0.59713795654271429</v>
      </c>
    </row>
    <row r="461" spans="2:12" x14ac:dyDescent="0.3">
      <c r="B461">
        <v>0.44400000000000001</v>
      </c>
      <c r="C461">
        <f t="shared" si="62"/>
        <v>3.2510423072171419E-3</v>
      </c>
      <c r="D461" s="3">
        <f t="shared" si="63"/>
        <v>0.27961629309008057</v>
      </c>
      <c r="E461">
        <f t="shared" si="64"/>
        <v>0.34074895769278013</v>
      </c>
      <c r="F461" s="3">
        <f t="shared" si="65"/>
        <v>0.72038370690991926</v>
      </c>
      <c r="G461" s="7">
        <f t="shared" si="66"/>
        <v>0.33749791538556301</v>
      </c>
      <c r="H461" s="12">
        <f t="shared" si="67"/>
        <v>0</v>
      </c>
      <c r="I461" s="3">
        <f t="shared" si="68"/>
        <v>0</v>
      </c>
      <c r="J461" s="3">
        <f t="shared" si="69"/>
        <v>0</v>
      </c>
      <c r="K461" s="8">
        <f t="shared" si="70"/>
        <v>1.9999999999999996</v>
      </c>
      <c r="L461" s="3">
        <f t="shared" si="71"/>
        <v>0.59713795654271429</v>
      </c>
    </row>
    <row r="462" spans="2:12" x14ac:dyDescent="0.3">
      <c r="B462">
        <v>0.44500000000000001</v>
      </c>
      <c r="C462">
        <f t="shared" si="62"/>
        <v>3.5306586003072227E-3</v>
      </c>
      <c r="D462" s="3">
        <f t="shared" si="63"/>
        <v>0.27961629309008057</v>
      </c>
      <c r="E462">
        <f t="shared" si="64"/>
        <v>0.34146934139969004</v>
      </c>
      <c r="F462" s="3">
        <f t="shared" si="65"/>
        <v>0.72038370690991926</v>
      </c>
      <c r="G462" s="7">
        <f t="shared" si="66"/>
        <v>0.33793868279938283</v>
      </c>
      <c r="H462" s="12">
        <f t="shared" si="67"/>
        <v>0</v>
      </c>
      <c r="I462" s="3">
        <f t="shared" si="68"/>
        <v>0</v>
      </c>
      <c r="J462" s="3">
        <f t="shared" si="69"/>
        <v>0</v>
      </c>
      <c r="K462" s="8">
        <f t="shared" si="70"/>
        <v>1.9999999999999996</v>
      </c>
      <c r="L462" s="3">
        <f t="shared" si="71"/>
        <v>0.59713795654271429</v>
      </c>
    </row>
    <row r="463" spans="2:12" x14ac:dyDescent="0.3">
      <c r="B463">
        <v>0.44600000000000001</v>
      </c>
      <c r="C463">
        <f t="shared" si="62"/>
        <v>3.8102748933973034E-3</v>
      </c>
      <c r="D463" s="3">
        <f t="shared" si="63"/>
        <v>0.27961629309008057</v>
      </c>
      <c r="E463">
        <f t="shared" si="64"/>
        <v>0.34218972510659995</v>
      </c>
      <c r="F463" s="3">
        <f t="shared" si="65"/>
        <v>0.72038370690991926</v>
      </c>
      <c r="G463" s="7">
        <f t="shared" si="66"/>
        <v>0.33837945021320265</v>
      </c>
      <c r="H463" s="12">
        <f t="shared" si="67"/>
        <v>0</v>
      </c>
      <c r="I463" s="3">
        <f t="shared" si="68"/>
        <v>0</v>
      </c>
      <c r="J463" s="3">
        <f t="shared" si="69"/>
        <v>0</v>
      </c>
      <c r="K463" s="8">
        <f t="shared" si="70"/>
        <v>1.9999999999999996</v>
      </c>
      <c r="L463" s="3">
        <f t="shared" si="71"/>
        <v>0.59713795654271429</v>
      </c>
    </row>
    <row r="464" spans="2:12" x14ac:dyDescent="0.3">
      <c r="B464">
        <v>0.44700000000000001</v>
      </c>
      <c r="C464">
        <f t="shared" si="62"/>
        <v>4.0898911864873846E-3</v>
      </c>
      <c r="D464" s="3">
        <f t="shared" si="63"/>
        <v>0.27961629309008057</v>
      </c>
      <c r="E464">
        <f t="shared" si="64"/>
        <v>0.34291010881350986</v>
      </c>
      <c r="F464" s="3">
        <f t="shared" si="65"/>
        <v>0.72038370690991926</v>
      </c>
      <c r="G464" s="7">
        <f t="shared" si="66"/>
        <v>0.33882021762702247</v>
      </c>
      <c r="H464" s="12">
        <f t="shared" si="67"/>
        <v>0</v>
      </c>
      <c r="I464" s="3">
        <f t="shared" si="68"/>
        <v>0</v>
      </c>
      <c r="J464" s="3">
        <f t="shared" si="69"/>
        <v>0</v>
      </c>
      <c r="K464" s="8">
        <f t="shared" si="70"/>
        <v>1.9999999999999996</v>
      </c>
      <c r="L464" s="3">
        <f t="shared" si="71"/>
        <v>0.59713795654271429</v>
      </c>
    </row>
    <row r="465" spans="2:12" x14ac:dyDescent="0.3">
      <c r="B465">
        <v>0.44800000000000001</v>
      </c>
      <c r="C465">
        <f t="shared" si="62"/>
        <v>4.3695074795774653E-3</v>
      </c>
      <c r="D465" s="3">
        <f t="shared" si="63"/>
        <v>0.27961629309008057</v>
      </c>
      <c r="E465">
        <f t="shared" si="64"/>
        <v>0.34363049252041977</v>
      </c>
      <c r="F465" s="3">
        <f t="shared" si="65"/>
        <v>0.72038370690991926</v>
      </c>
      <c r="G465" s="7">
        <f t="shared" si="66"/>
        <v>0.33926098504084229</v>
      </c>
      <c r="H465" s="12">
        <f t="shared" si="67"/>
        <v>0</v>
      </c>
      <c r="I465" s="3">
        <f t="shared" si="68"/>
        <v>0</v>
      </c>
      <c r="J465" s="3">
        <f t="shared" si="69"/>
        <v>0</v>
      </c>
      <c r="K465" s="8">
        <f t="shared" si="70"/>
        <v>1.9999999999999996</v>
      </c>
      <c r="L465" s="3">
        <f t="shared" si="71"/>
        <v>0.59713795654271429</v>
      </c>
    </row>
    <row r="466" spans="2:12" x14ac:dyDescent="0.3">
      <c r="B466">
        <v>0.44900000000000001</v>
      </c>
      <c r="C466">
        <f t="shared" si="62"/>
        <v>4.6491237726675461E-3</v>
      </c>
      <c r="D466" s="3">
        <f t="shared" si="63"/>
        <v>0.27961629309008057</v>
      </c>
      <c r="E466">
        <f t="shared" si="64"/>
        <v>0.34435087622732968</v>
      </c>
      <c r="F466" s="3">
        <f t="shared" si="65"/>
        <v>0.72038370690991926</v>
      </c>
      <c r="G466" s="7">
        <f t="shared" si="66"/>
        <v>0.33970175245466216</v>
      </c>
      <c r="H466" s="12">
        <f t="shared" si="67"/>
        <v>0</v>
      </c>
      <c r="I466" s="3">
        <f t="shared" si="68"/>
        <v>0</v>
      </c>
      <c r="J466" s="3">
        <f t="shared" si="69"/>
        <v>0</v>
      </c>
      <c r="K466" s="8">
        <f t="shared" si="70"/>
        <v>1.9999999999999996</v>
      </c>
      <c r="L466" s="3">
        <f t="shared" si="71"/>
        <v>0.59713795654271429</v>
      </c>
    </row>
    <row r="467" spans="2:12" x14ac:dyDescent="0.3">
      <c r="B467">
        <v>0.45</v>
      </c>
      <c r="C467">
        <f t="shared" ref="C467:C530" si="72">C466+D467*($B467-$B466)</f>
        <v>4.9287400657576268E-3</v>
      </c>
      <c r="D467" s="3">
        <f t="shared" ref="D467:D530" si="73">D466+I466/$C$3*(B467-B466)</f>
        <v>0.27961629309008057</v>
      </c>
      <c r="E467">
        <f t="shared" ref="E467:E530" si="74">E466+F467*($B467-$B466)</f>
        <v>0.34507125993423959</v>
      </c>
      <c r="F467" s="3">
        <f t="shared" ref="F467:F530" si="75">F466+J466/$C$4*(B467-B466)</f>
        <v>0.72038370690991926</v>
      </c>
      <c r="G467" s="7">
        <f t="shared" ref="G467:G530" si="76">E467-C467</f>
        <v>0.34014251986848199</v>
      </c>
      <c r="H467" s="12">
        <f t="shared" ref="H467:H530" si="77">IF(G467&lt;$F$5,1,0)</f>
        <v>0</v>
      </c>
      <c r="I467" s="3">
        <f t="shared" ref="I467:I530" si="78">(-$C$5*($F$5-G467) -$C$7*(D467-F467))*H467</f>
        <v>0</v>
      </c>
      <c r="J467" s="3">
        <f t="shared" ref="J467:J530" si="79">-I467</f>
        <v>0</v>
      </c>
      <c r="K467" s="8">
        <f t="shared" ref="K467:K530" si="80">$C$3*D467+$C$4*F467</f>
        <v>1.9999999999999996</v>
      </c>
      <c r="L467" s="3">
        <f t="shared" ref="L467:L530" si="81">0.5*$C$3*D467^2+0.5*$C$4*F467^2+0.5*$C$5*($F$5-G467)^2*H467</f>
        <v>0.59713795654271429</v>
      </c>
    </row>
    <row r="468" spans="2:12" x14ac:dyDescent="0.3">
      <c r="B468">
        <v>0.45100000000000001</v>
      </c>
      <c r="C468">
        <f t="shared" si="72"/>
        <v>5.2083563588477075E-3</v>
      </c>
      <c r="D468" s="3">
        <f t="shared" si="73"/>
        <v>0.27961629309008057</v>
      </c>
      <c r="E468">
        <f t="shared" si="74"/>
        <v>0.3457916436411495</v>
      </c>
      <c r="F468" s="3">
        <f t="shared" si="75"/>
        <v>0.72038370690991926</v>
      </c>
      <c r="G468" s="7">
        <f t="shared" si="76"/>
        <v>0.34058328728230181</v>
      </c>
      <c r="H468" s="12">
        <f t="shared" si="77"/>
        <v>0</v>
      </c>
      <c r="I468" s="3">
        <f t="shared" si="78"/>
        <v>0</v>
      </c>
      <c r="J468" s="3">
        <f t="shared" si="79"/>
        <v>0</v>
      </c>
      <c r="K468" s="8">
        <f t="shared" si="80"/>
        <v>1.9999999999999996</v>
      </c>
      <c r="L468" s="3">
        <f t="shared" si="81"/>
        <v>0.59713795654271429</v>
      </c>
    </row>
    <row r="469" spans="2:12" x14ac:dyDescent="0.3">
      <c r="B469">
        <v>0.45200000000000001</v>
      </c>
      <c r="C469">
        <f t="shared" si="72"/>
        <v>5.4879726519377883E-3</v>
      </c>
      <c r="D469" s="3">
        <f t="shared" si="73"/>
        <v>0.27961629309008057</v>
      </c>
      <c r="E469">
        <f t="shared" si="74"/>
        <v>0.34651202734805941</v>
      </c>
      <c r="F469" s="3">
        <f t="shared" si="75"/>
        <v>0.72038370690991926</v>
      </c>
      <c r="G469" s="7">
        <f t="shared" si="76"/>
        <v>0.34102405469612163</v>
      </c>
      <c r="H469" s="12">
        <f t="shared" si="77"/>
        <v>0</v>
      </c>
      <c r="I469" s="3">
        <f t="shared" si="78"/>
        <v>0</v>
      </c>
      <c r="J469" s="3">
        <f t="shared" si="79"/>
        <v>0</v>
      </c>
      <c r="K469" s="8">
        <f t="shared" si="80"/>
        <v>1.9999999999999996</v>
      </c>
      <c r="L469" s="3">
        <f t="shared" si="81"/>
        <v>0.59713795654271429</v>
      </c>
    </row>
    <row r="470" spans="2:12" x14ac:dyDescent="0.3">
      <c r="B470">
        <v>0.45300000000000001</v>
      </c>
      <c r="C470">
        <f t="shared" si="72"/>
        <v>5.767588945027869E-3</v>
      </c>
      <c r="D470" s="3">
        <f t="shared" si="73"/>
        <v>0.27961629309008057</v>
      </c>
      <c r="E470">
        <f t="shared" si="74"/>
        <v>0.34723241105496933</v>
      </c>
      <c r="F470" s="3">
        <f t="shared" si="75"/>
        <v>0.72038370690991926</v>
      </c>
      <c r="G470" s="7">
        <f t="shared" si="76"/>
        <v>0.34146482210994145</v>
      </c>
      <c r="H470" s="12">
        <f t="shared" si="77"/>
        <v>0</v>
      </c>
      <c r="I470" s="3">
        <f t="shared" si="78"/>
        <v>0</v>
      </c>
      <c r="J470" s="3">
        <f t="shared" si="79"/>
        <v>0</v>
      </c>
      <c r="K470" s="8">
        <f t="shared" si="80"/>
        <v>1.9999999999999996</v>
      </c>
      <c r="L470" s="3">
        <f t="shared" si="81"/>
        <v>0.59713795654271429</v>
      </c>
    </row>
    <row r="471" spans="2:12" x14ac:dyDescent="0.3">
      <c r="B471">
        <v>0.45400000000000001</v>
      </c>
      <c r="C471">
        <f t="shared" si="72"/>
        <v>6.0472052381179498E-3</v>
      </c>
      <c r="D471" s="3">
        <f t="shared" si="73"/>
        <v>0.27961629309008057</v>
      </c>
      <c r="E471">
        <f t="shared" si="74"/>
        <v>0.34795279476187924</v>
      </c>
      <c r="F471" s="3">
        <f t="shared" si="75"/>
        <v>0.72038370690991926</v>
      </c>
      <c r="G471" s="7">
        <f t="shared" si="76"/>
        <v>0.34190558952376127</v>
      </c>
      <c r="H471" s="12">
        <f t="shared" si="77"/>
        <v>0</v>
      </c>
      <c r="I471" s="3">
        <f t="shared" si="78"/>
        <v>0</v>
      </c>
      <c r="J471" s="3">
        <f t="shared" si="79"/>
        <v>0</v>
      </c>
      <c r="K471" s="8">
        <f t="shared" si="80"/>
        <v>1.9999999999999996</v>
      </c>
      <c r="L471" s="3">
        <f t="shared" si="81"/>
        <v>0.59713795654271429</v>
      </c>
    </row>
    <row r="472" spans="2:12" x14ac:dyDescent="0.3">
      <c r="B472">
        <v>0.45500000000000002</v>
      </c>
      <c r="C472">
        <f t="shared" si="72"/>
        <v>6.3268215312080305E-3</v>
      </c>
      <c r="D472" s="3">
        <f t="shared" si="73"/>
        <v>0.27961629309008057</v>
      </c>
      <c r="E472">
        <f t="shared" si="74"/>
        <v>0.34867317846878915</v>
      </c>
      <c r="F472" s="3">
        <f t="shared" si="75"/>
        <v>0.72038370690991926</v>
      </c>
      <c r="G472" s="7">
        <f t="shared" si="76"/>
        <v>0.34234635693758114</v>
      </c>
      <c r="H472" s="12">
        <f t="shared" si="77"/>
        <v>0</v>
      </c>
      <c r="I472" s="3">
        <f t="shared" si="78"/>
        <v>0</v>
      </c>
      <c r="J472" s="3">
        <f t="shared" si="79"/>
        <v>0</v>
      </c>
      <c r="K472" s="8">
        <f t="shared" si="80"/>
        <v>1.9999999999999996</v>
      </c>
      <c r="L472" s="3">
        <f t="shared" si="81"/>
        <v>0.59713795654271429</v>
      </c>
    </row>
    <row r="473" spans="2:12" x14ac:dyDescent="0.3">
      <c r="B473">
        <v>0.45600000000000002</v>
      </c>
      <c r="C473">
        <f t="shared" si="72"/>
        <v>6.6064378242981113E-3</v>
      </c>
      <c r="D473" s="3">
        <f t="shared" si="73"/>
        <v>0.27961629309008057</v>
      </c>
      <c r="E473">
        <f t="shared" si="74"/>
        <v>0.34939356217569906</v>
      </c>
      <c r="F473" s="3">
        <f t="shared" si="75"/>
        <v>0.72038370690991926</v>
      </c>
      <c r="G473" s="7">
        <f t="shared" si="76"/>
        <v>0.34278712435140096</v>
      </c>
      <c r="H473" s="12">
        <f t="shared" si="77"/>
        <v>0</v>
      </c>
      <c r="I473" s="3">
        <f t="shared" si="78"/>
        <v>0</v>
      </c>
      <c r="J473" s="3">
        <f t="shared" si="79"/>
        <v>0</v>
      </c>
      <c r="K473" s="8">
        <f t="shared" si="80"/>
        <v>1.9999999999999996</v>
      </c>
      <c r="L473" s="3">
        <f t="shared" si="81"/>
        <v>0.59713795654271429</v>
      </c>
    </row>
    <row r="474" spans="2:12" x14ac:dyDescent="0.3">
      <c r="B474">
        <v>0.45700000000000002</v>
      </c>
      <c r="C474">
        <f t="shared" si="72"/>
        <v>6.886054117388192E-3</v>
      </c>
      <c r="D474" s="3">
        <f t="shared" si="73"/>
        <v>0.27961629309008057</v>
      </c>
      <c r="E474">
        <f t="shared" si="74"/>
        <v>0.35011394588260897</v>
      </c>
      <c r="F474" s="3">
        <f t="shared" si="75"/>
        <v>0.72038370690991926</v>
      </c>
      <c r="G474" s="7">
        <f t="shared" si="76"/>
        <v>0.34322789176522078</v>
      </c>
      <c r="H474" s="12">
        <f t="shared" si="77"/>
        <v>0</v>
      </c>
      <c r="I474" s="3">
        <f t="shared" si="78"/>
        <v>0</v>
      </c>
      <c r="J474" s="3">
        <f t="shared" si="79"/>
        <v>0</v>
      </c>
      <c r="K474" s="8">
        <f t="shared" si="80"/>
        <v>1.9999999999999996</v>
      </c>
      <c r="L474" s="3">
        <f t="shared" si="81"/>
        <v>0.59713795654271429</v>
      </c>
    </row>
    <row r="475" spans="2:12" x14ac:dyDescent="0.3">
      <c r="B475">
        <v>0.45800000000000002</v>
      </c>
      <c r="C475">
        <f t="shared" si="72"/>
        <v>7.1656704104782728E-3</v>
      </c>
      <c r="D475" s="3">
        <f t="shared" si="73"/>
        <v>0.27961629309008057</v>
      </c>
      <c r="E475">
        <f t="shared" si="74"/>
        <v>0.35083432958951888</v>
      </c>
      <c r="F475" s="3">
        <f t="shared" si="75"/>
        <v>0.72038370690991926</v>
      </c>
      <c r="G475" s="7">
        <f t="shared" si="76"/>
        <v>0.3436686591790406</v>
      </c>
      <c r="H475" s="12">
        <f t="shared" si="77"/>
        <v>0</v>
      </c>
      <c r="I475" s="3">
        <f t="shared" si="78"/>
        <v>0</v>
      </c>
      <c r="J475" s="3">
        <f t="shared" si="79"/>
        <v>0</v>
      </c>
      <c r="K475" s="8">
        <f t="shared" si="80"/>
        <v>1.9999999999999996</v>
      </c>
      <c r="L475" s="3">
        <f t="shared" si="81"/>
        <v>0.59713795654271429</v>
      </c>
    </row>
    <row r="476" spans="2:12" x14ac:dyDescent="0.3">
      <c r="B476">
        <v>0.45900000000000002</v>
      </c>
      <c r="C476">
        <f t="shared" si="72"/>
        <v>7.4452867035683535E-3</v>
      </c>
      <c r="D476" s="3">
        <f t="shared" si="73"/>
        <v>0.27961629309008057</v>
      </c>
      <c r="E476">
        <f t="shared" si="74"/>
        <v>0.35155471329642879</v>
      </c>
      <c r="F476" s="3">
        <f t="shared" si="75"/>
        <v>0.72038370690991926</v>
      </c>
      <c r="G476" s="7">
        <f t="shared" si="76"/>
        <v>0.34410942659286042</v>
      </c>
      <c r="H476" s="12">
        <f t="shared" si="77"/>
        <v>0</v>
      </c>
      <c r="I476" s="3">
        <f t="shared" si="78"/>
        <v>0</v>
      </c>
      <c r="J476" s="3">
        <f t="shared" si="79"/>
        <v>0</v>
      </c>
      <c r="K476" s="8">
        <f t="shared" si="80"/>
        <v>1.9999999999999996</v>
      </c>
      <c r="L476" s="3">
        <f t="shared" si="81"/>
        <v>0.59713795654271429</v>
      </c>
    </row>
    <row r="477" spans="2:12" x14ac:dyDescent="0.3">
      <c r="B477">
        <v>0.46</v>
      </c>
      <c r="C477">
        <f t="shared" si="72"/>
        <v>7.7249029966584342E-3</v>
      </c>
      <c r="D477" s="3">
        <f t="shared" si="73"/>
        <v>0.27961629309008057</v>
      </c>
      <c r="E477">
        <f t="shared" si="74"/>
        <v>0.3522750970033387</v>
      </c>
      <c r="F477" s="3">
        <f t="shared" si="75"/>
        <v>0.72038370690991926</v>
      </c>
      <c r="G477" s="7">
        <f t="shared" si="76"/>
        <v>0.34455019400668024</v>
      </c>
      <c r="H477" s="12">
        <f t="shared" si="77"/>
        <v>0</v>
      </c>
      <c r="I477" s="3">
        <f t="shared" si="78"/>
        <v>0</v>
      </c>
      <c r="J477" s="3">
        <f t="shared" si="79"/>
        <v>0</v>
      </c>
      <c r="K477" s="8">
        <f t="shared" si="80"/>
        <v>1.9999999999999996</v>
      </c>
      <c r="L477" s="3">
        <f t="shared" si="81"/>
        <v>0.59713795654271429</v>
      </c>
    </row>
    <row r="478" spans="2:12" x14ac:dyDescent="0.3">
      <c r="B478">
        <v>0.46100000000000002</v>
      </c>
      <c r="C478">
        <f t="shared" si="72"/>
        <v>8.004519289748515E-3</v>
      </c>
      <c r="D478" s="3">
        <f t="shared" si="73"/>
        <v>0.27961629309008057</v>
      </c>
      <c r="E478">
        <f t="shared" si="74"/>
        <v>0.35299548071024861</v>
      </c>
      <c r="F478" s="3">
        <f t="shared" si="75"/>
        <v>0.72038370690991926</v>
      </c>
      <c r="G478" s="7">
        <f t="shared" si="76"/>
        <v>0.34499096142050012</v>
      </c>
      <c r="H478" s="12">
        <f t="shared" si="77"/>
        <v>0</v>
      </c>
      <c r="I478" s="3">
        <f t="shared" si="78"/>
        <v>0</v>
      </c>
      <c r="J478" s="3">
        <f t="shared" si="79"/>
        <v>0</v>
      </c>
      <c r="K478" s="8">
        <f t="shared" si="80"/>
        <v>1.9999999999999996</v>
      </c>
      <c r="L478" s="3">
        <f t="shared" si="81"/>
        <v>0.59713795654271429</v>
      </c>
    </row>
    <row r="479" spans="2:12" x14ac:dyDescent="0.3">
      <c r="B479">
        <v>0.46200000000000002</v>
      </c>
      <c r="C479">
        <f t="shared" si="72"/>
        <v>8.2841355828385966E-3</v>
      </c>
      <c r="D479" s="3">
        <f t="shared" si="73"/>
        <v>0.27961629309008057</v>
      </c>
      <c r="E479">
        <f t="shared" si="74"/>
        <v>0.35371586441715852</v>
      </c>
      <c r="F479" s="3">
        <f t="shared" si="75"/>
        <v>0.72038370690991926</v>
      </c>
      <c r="G479" s="7">
        <f t="shared" si="76"/>
        <v>0.34543172883431994</v>
      </c>
      <c r="H479" s="12">
        <f t="shared" si="77"/>
        <v>0</v>
      </c>
      <c r="I479" s="3">
        <f t="shared" si="78"/>
        <v>0</v>
      </c>
      <c r="J479" s="3">
        <f t="shared" si="79"/>
        <v>0</v>
      </c>
      <c r="K479" s="8">
        <f t="shared" si="80"/>
        <v>1.9999999999999996</v>
      </c>
      <c r="L479" s="3">
        <f t="shared" si="81"/>
        <v>0.59713795654271429</v>
      </c>
    </row>
    <row r="480" spans="2:12" x14ac:dyDescent="0.3">
      <c r="B480">
        <v>0.46300000000000002</v>
      </c>
      <c r="C480">
        <f t="shared" si="72"/>
        <v>8.5637518759286782E-3</v>
      </c>
      <c r="D480" s="3">
        <f t="shared" si="73"/>
        <v>0.27961629309008057</v>
      </c>
      <c r="E480">
        <f t="shared" si="74"/>
        <v>0.35443624812406843</v>
      </c>
      <c r="F480" s="3">
        <f t="shared" si="75"/>
        <v>0.72038370690991926</v>
      </c>
      <c r="G480" s="7">
        <f t="shared" si="76"/>
        <v>0.34587249624813976</v>
      </c>
      <c r="H480" s="12">
        <f t="shared" si="77"/>
        <v>0</v>
      </c>
      <c r="I480" s="3">
        <f t="shared" si="78"/>
        <v>0</v>
      </c>
      <c r="J480" s="3">
        <f t="shared" si="79"/>
        <v>0</v>
      </c>
      <c r="K480" s="8">
        <f t="shared" si="80"/>
        <v>1.9999999999999996</v>
      </c>
      <c r="L480" s="3">
        <f t="shared" si="81"/>
        <v>0.59713795654271429</v>
      </c>
    </row>
    <row r="481" spans="2:12" x14ac:dyDescent="0.3">
      <c r="B481">
        <v>0.46400000000000002</v>
      </c>
      <c r="C481">
        <f t="shared" si="72"/>
        <v>8.8433681690187598E-3</v>
      </c>
      <c r="D481" s="3">
        <f t="shared" si="73"/>
        <v>0.27961629309008057</v>
      </c>
      <c r="E481">
        <f t="shared" si="74"/>
        <v>0.35515663183097834</v>
      </c>
      <c r="F481" s="3">
        <f t="shared" si="75"/>
        <v>0.72038370690991926</v>
      </c>
      <c r="G481" s="7">
        <f t="shared" si="76"/>
        <v>0.34631326366195958</v>
      </c>
      <c r="H481" s="12">
        <f t="shared" si="77"/>
        <v>0</v>
      </c>
      <c r="I481" s="3">
        <f t="shared" si="78"/>
        <v>0</v>
      </c>
      <c r="J481" s="3">
        <f t="shared" si="79"/>
        <v>0</v>
      </c>
      <c r="K481" s="8">
        <f t="shared" si="80"/>
        <v>1.9999999999999996</v>
      </c>
      <c r="L481" s="3">
        <f t="shared" si="81"/>
        <v>0.59713795654271429</v>
      </c>
    </row>
    <row r="482" spans="2:12" x14ac:dyDescent="0.3">
      <c r="B482">
        <v>0.46500000000000002</v>
      </c>
      <c r="C482">
        <f t="shared" si="72"/>
        <v>9.1229844621088414E-3</v>
      </c>
      <c r="D482" s="3">
        <f t="shared" si="73"/>
        <v>0.27961629309008057</v>
      </c>
      <c r="E482">
        <f t="shared" si="74"/>
        <v>0.35587701553788825</v>
      </c>
      <c r="F482" s="3">
        <f t="shared" si="75"/>
        <v>0.72038370690991926</v>
      </c>
      <c r="G482" s="7">
        <f t="shared" si="76"/>
        <v>0.3467540310757794</v>
      </c>
      <c r="H482" s="12">
        <f t="shared" si="77"/>
        <v>0</v>
      </c>
      <c r="I482" s="3">
        <f t="shared" si="78"/>
        <v>0</v>
      </c>
      <c r="J482" s="3">
        <f t="shared" si="79"/>
        <v>0</v>
      </c>
      <c r="K482" s="8">
        <f t="shared" si="80"/>
        <v>1.9999999999999996</v>
      </c>
      <c r="L482" s="3">
        <f t="shared" si="81"/>
        <v>0.59713795654271429</v>
      </c>
    </row>
    <row r="483" spans="2:12" x14ac:dyDescent="0.3">
      <c r="B483">
        <v>0.46600000000000003</v>
      </c>
      <c r="C483">
        <f t="shared" si="72"/>
        <v>9.402600755198923E-3</v>
      </c>
      <c r="D483" s="3">
        <f t="shared" si="73"/>
        <v>0.27961629309008057</v>
      </c>
      <c r="E483">
        <f t="shared" si="74"/>
        <v>0.35659739924479816</v>
      </c>
      <c r="F483" s="3">
        <f t="shared" si="75"/>
        <v>0.72038370690991926</v>
      </c>
      <c r="G483" s="7">
        <f t="shared" si="76"/>
        <v>0.34719479848959922</v>
      </c>
      <c r="H483" s="12">
        <f t="shared" si="77"/>
        <v>0</v>
      </c>
      <c r="I483" s="3">
        <f t="shared" si="78"/>
        <v>0</v>
      </c>
      <c r="J483" s="3">
        <f t="shared" si="79"/>
        <v>0</v>
      </c>
      <c r="K483" s="8">
        <f t="shared" si="80"/>
        <v>1.9999999999999996</v>
      </c>
      <c r="L483" s="3">
        <f t="shared" si="81"/>
        <v>0.59713795654271429</v>
      </c>
    </row>
    <row r="484" spans="2:12" x14ac:dyDescent="0.3">
      <c r="B484">
        <v>0.46700000000000003</v>
      </c>
      <c r="C484">
        <f t="shared" si="72"/>
        <v>9.6822170482890046E-3</v>
      </c>
      <c r="D484" s="3">
        <f t="shared" si="73"/>
        <v>0.27961629309008057</v>
      </c>
      <c r="E484">
        <f t="shared" si="74"/>
        <v>0.35731778295170807</v>
      </c>
      <c r="F484" s="3">
        <f t="shared" si="75"/>
        <v>0.72038370690991926</v>
      </c>
      <c r="G484" s="7">
        <f t="shared" si="76"/>
        <v>0.34763556590341904</v>
      </c>
      <c r="H484" s="12">
        <f t="shared" si="77"/>
        <v>0</v>
      </c>
      <c r="I484" s="3">
        <f t="shared" si="78"/>
        <v>0</v>
      </c>
      <c r="J484" s="3">
        <f t="shared" si="79"/>
        <v>0</v>
      </c>
      <c r="K484" s="8">
        <f t="shared" si="80"/>
        <v>1.9999999999999996</v>
      </c>
      <c r="L484" s="3">
        <f t="shared" si="81"/>
        <v>0.59713795654271429</v>
      </c>
    </row>
    <row r="485" spans="2:12" x14ac:dyDescent="0.3">
      <c r="B485">
        <v>0.46800000000000003</v>
      </c>
      <c r="C485">
        <f t="shared" si="72"/>
        <v>9.9618333413790863E-3</v>
      </c>
      <c r="D485" s="3">
        <f t="shared" si="73"/>
        <v>0.27961629309008057</v>
      </c>
      <c r="E485">
        <f t="shared" si="74"/>
        <v>0.35803816665861798</v>
      </c>
      <c r="F485" s="3">
        <f t="shared" si="75"/>
        <v>0.72038370690991926</v>
      </c>
      <c r="G485" s="7">
        <f t="shared" si="76"/>
        <v>0.34807633331723892</v>
      </c>
      <c r="H485" s="12">
        <f t="shared" si="77"/>
        <v>0</v>
      </c>
      <c r="I485" s="3">
        <f t="shared" si="78"/>
        <v>0</v>
      </c>
      <c r="J485" s="3">
        <f t="shared" si="79"/>
        <v>0</v>
      </c>
      <c r="K485" s="8">
        <f t="shared" si="80"/>
        <v>1.9999999999999996</v>
      </c>
      <c r="L485" s="3">
        <f t="shared" si="81"/>
        <v>0.59713795654271429</v>
      </c>
    </row>
    <row r="486" spans="2:12" x14ac:dyDescent="0.3">
      <c r="B486">
        <v>0.46900000000000003</v>
      </c>
      <c r="C486">
        <f t="shared" si="72"/>
        <v>1.0241449634469168E-2</v>
      </c>
      <c r="D486" s="3">
        <f t="shared" si="73"/>
        <v>0.27961629309008057</v>
      </c>
      <c r="E486">
        <f t="shared" si="74"/>
        <v>0.3587585503655279</v>
      </c>
      <c r="F486" s="3">
        <f t="shared" si="75"/>
        <v>0.72038370690991926</v>
      </c>
      <c r="G486" s="7">
        <f t="shared" si="76"/>
        <v>0.34851710073105874</v>
      </c>
      <c r="H486" s="12">
        <f t="shared" si="77"/>
        <v>0</v>
      </c>
      <c r="I486" s="3">
        <f t="shared" si="78"/>
        <v>0</v>
      </c>
      <c r="J486" s="3">
        <f t="shared" si="79"/>
        <v>0</v>
      </c>
      <c r="K486" s="8">
        <f t="shared" si="80"/>
        <v>1.9999999999999996</v>
      </c>
      <c r="L486" s="3">
        <f t="shared" si="81"/>
        <v>0.59713795654271429</v>
      </c>
    </row>
    <row r="487" spans="2:12" x14ac:dyDescent="0.3">
      <c r="B487">
        <v>0.47000000000000003</v>
      </c>
      <c r="C487">
        <f t="shared" si="72"/>
        <v>1.0521065927559249E-2</v>
      </c>
      <c r="D487" s="3">
        <f t="shared" si="73"/>
        <v>0.27961629309008057</v>
      </c>
      <c r="E487">
        <f t="shared" si="74"/>
        <v>0.35947893407243781</v>
      </c>
      <c r="F487" s="3">
        <f t="shared" si="75"/>
        <v>0.72038370690991926</v>
      </c>
      <c r="G487" s="7">
        <f t="shared" si="76"/>
        <v>0.34895786814487856</v>
      </c>
      <c r="H487" s="12">
        <f t="shared" si="77"/>
        <v>0</v>
      </c>
      <c r="I487" s="3">
        <f t="shared" si="78"/>
        <v>0</v>
      </c>
      <c r="J487" s="3">
        <f t="shared" si="79"/>
        <v>0</v>
      </c>
      <c r="K487" s="8">
        <f t="shared" si="80"/>
        <v>1.9999999999999996</v>
      </c>
      <c r="L487" s="3">
        <f t="shared" si="81"/>
        <v>0.59713795654271429</v>
      </c>
    </row>
    <row r="488" spans="2:12" x14ac:dyDescent="0.3">
      <c r="B488">
        <v>0.47100000000000003</v>
      </c>
      <c r="C488">
        <f t="shared" si="72"/>
        <v>1.0800682220649331E-2</v>
      </c>
      <c r="D488" s="3">
        <f t="shared" si="73"/>
        <v>0.27961629309008057</v>
      </c>
      <c r="E488">
        <f t="shared" si="74"/>
        <v>0.36019931777934772</v>
      </c>
      <c r="F488" s="3">
        <f t="shared" si="75"/>
        <v>0.72038370690991926</v>
      </c>
      <c r="G488" s="7">
        <f t="shared" si="76"/>
        <v>0.34939863555869838</v>
      </c>
      <c r="H488" s="12">
        <f t="shared" si="77"/>
        <v>0</v>
      </c>
      <c r="I488" s="3">
        <f t="shared" si="78"/>
        <v>0</v>
      </c>
      <c r="J488" s="3">
        <f t="shared" si="79"/>
        <v>0</v>
      </c>
      <c r="K488" s="8">
        <f t="shared" si="80"/>
        <v>1.9999999999999996</v>
      </c>
      <c r="L488" s="3">
        <f t="shared" si="81"/>
        <v>0.59713795654271429</v>
      </c>
    </row>
    <row r="489" spans="2:12" x14ac:dyDescent="0.3">
      <c r="B489">
        <v>0.47200000000000003</v>
      </c>
      <c r="C489">
        <f t="shared" si="72"/>
        <v>1.1080298513739413E-2</v>
      </c>
      <c r="D489" s="3">
        <f t="shared" si="73"/>
        <v>0.27961629309008057</v>
      </c>
      <c r="E489">
        <f t="shared" si="74"/>
        <v>0.36091970148625763</v>
      </c>
      <c r="F489" s="3">
        <f t="shared" si="75"/>
        <v>0.72038370690991926</v>
      </c>
      <c r="G489" s="7">
        <f t="shared" si="76"/>
        <v>0.3498394029725182</v>
      </c>
      <c r="H489" s="12">
        <f t="shared" si="77"/>
        <v>0</v>
      </c>
      <c r="I489" s="3">
        <f t="shared" si="78"/>
        <v>0</v>
      </c>
      <c r="J489" s="3">
        <f t="shared" si="79"/>
        <v>0</v>
      </c>
      <c r="K489" s="8">
        <f t="shared" si="80"/>
        <v>1.9999999999999996</v>
      </c>
      <c r="L489" s="3">
        <f t="shared" si="81"/>
        <v>0.59713795654271429</v>
      </c>
    </row>
    <row r="490" spans="2:12" x14ac:dyDescent="0.3">
      <c r="B490">
        <v>0.47300000000000003</v>
      </c>
      <c r="C490">
        <f t="shared" si="72"/>
        <v>1.1359914806829494E-2</v>
      </c>
      <c r="D490" s="3">
        <f t="shared" si="73"/>
        <v>0.27961629309008057</v>
      </c>
      <c r="E490">
        <f t="shared" si="74"/>
        <v>0.36164008519316754</v>
      </c>
      <c r="F490" s="3">
        <f t="shared" si="75"/>
        <v>0.72038370690991926</v>
      </c>
      <c r="G490" s="7">
        <f t="shared" si="76"/>
        <v>0.35028017038633802</v>
      </c>
      <c r="H490" s="12">
        <f t="shared" si="77"/>
        <v>0</v>
      </c>
      <c r="I490" s="3">
        <f t="shared" si="78"/>
        <v>0</v>
      </c>
      <c r="J490" s="3">
        <f t="shared" si="79"/>
        <v>0</v>
      </c>
      <c r="K490" s="8">
        <f t="shared" si="80"/>
        <v>1.9999999999999996</v>
      </c>
      <c r="L490" s="3">
        <f t="shared" si="81"/>
        <v>0.59713795654271429</v>
      </c>
    </row>
    <row r="491" spans="2:12" x14ac:dyDescent="0.3">
      <c r="B491">
        <v>0.47400000000000003</v>
      </c>
      <c r="C491">
        <f t="shared" si="72"/>
        <v>1.1639531099919576E-2</v>
      </c>
      <c r="D491" s="3">
        <f t="shared" si="73"/>
        <v>0.27961629309008057</v>
      </c>
      <c r="E491">
        <f t="shared" si="74"/>
        <v>0.36236046890007745</v>
      </c>
      <c r="F491" s="3">
        <f t="shared" si="75"/>
        <v>0.72038370690991926</v>
      </c>
      <c r="G491" s="7">
        <f t="shared" si="76"/>
        <v>0.35072093780015789</v>
      </c>
      <c r="H491" s="12">
        <f t="shared" si="77"/>
        <v>0</v>
      </c>
      <c r="I491" s="3">
        <f t="shared" si="78"/>
        <v>0</v>
      </c>
      <c r="J491" s="3">
        <f t="shared" si="79"/>
        <v>0</v>
      </c>
      <c r="K491" s="8">
        <f t="shared" si="80"/>
        <v>1.9999999999999996</v>
      </c>
      <c r="L491" s="3">
        <f t="shared" si="81"/>
        <v>0.59713795654271429</v>
      </c>
    </row>
    <row r="492" spans="2:12" x14ac:dyDescent="0.3">
      <c r="B492">
        <v>0.47500000000000003</v>
      </c>
      <c r="C492">
        <f t="shared" si="72"/>
        <v>1.1919147393009658E-2</v>
      </c>
      <c r="D492" s="3">
        <f t="shared" si="73"/>
        <v>0.27961629309008057</v>
      </c>
      <c r="E492">
        <f t="shared" si="74"/>
        <v>0.36308085260698736</v>
      </c>
      <c r="F492" s="3">
        <f t="shared" si="75"/>
        <v>0.72038370690991926</v>
      </c>
      <c r="G492" s="7">
        <f t="shared" si="76"/>
        <v>0.35116170521397772</v>
      </c>
      <c r="H492" s="12">
        <f t="shared" si="77"/>
        <v>0</v>
      </c>
      <c r="I492" s="3">
        <f t="shared" si="78"/>
        <v>0</v>
      </c>
      <c r="J492" s="3">
        <f t="shared" si="79"/>
        <v>0</v>
      </c>
      <c r="K492" s="8">
        <f t="shared" si="80"/>
        <v>1.9999999999999996</v>
      </c>
      <c r="L492" s="3">
        <f t="shared" si="81"/>
        <v>0.59713795654271429</v>
      </c>
    </row>
    <row r="493" spans="2:12" x14ac:dyDescent="0.3">
      <c r="B493">
        <v>0.47600000000000003</v>
      </c>
      <c r="C493">
        <f t="shared" si="72"/>
        <v>1.2198763686099739E-2</v>
      </c>
      <c r="D493" s="3">
        <f t="shared" si="73"/>
        <v>0.27961629309008057</v>
      </c>
      <c r="E493">
        <f t="shared" si="74"/>
        <v>0.36380123631389727</v>
      </c>
      <c r="F493" s="3">
        <f t="shared" si="75"/>
        <v>0.72038370690991926</v>
      </c>
      <c r="G493" s="7">
        <f t="shared" si="76"/>
        <v>0.35160247262779754</v>
      </c>
      <c r="H493" s="12">
        <f t="shared" si="77"/>
        <v>0</v>
      </c>
      <c r="I493" s="3">
        <f t="shared" si="78"/>
        <v>0</v>
      </c>
      <c r="J493" s="3">
        <f t="shared" si="79"/>
        <v>0</v>
      </c>
      <c r="K493" s="8">
        <f t="shared" si="80"/>
        <v>1.9999999999999996</v>
      </c>
      <c r="L493" s="3">
        <f t="shared" si="81"/>
        <v>0.59713795654271429</v>
      </c>
    </row>
    <row r="494" spans="2:12" x14ac:dyDescent="0.3">
      <c r="B494">
        <v>0.47700000000000004</v>
      </c>
      <c r="C494">
        <f t="shared" si="72"/>
        <v>1.2478379979189821E-2</v>
      </c>
      <c r="D494" s="3">
        <f t="shared" si="73"/>
        <v>0.27961629309008057</v>
      </c>
      <c r="E494">
        <f t="shared" si="74"/>
        <v>0.36452162002080718</v>
      </c>
      <c r="F494" s="3">
        <f t="shared" si="75"/>
        <v>0.72038370690991926</v>
      </c>
      <c r="G494" s="7">
        <f t="shared" si="76"/>
        <v>0.35204324004161736</v>
      </c>
      <c r="H494" s="12">
        <f t="shared" si="77"/>
        <v>0</v>
      </c>
      <c r="I494" s="3">
        <f t="shared" si="78"/>
        <v>0</v>
      </c>
      <c r="J494" s="3">
        <f t="shared" si="79"/>
        <v>0</v>
      </c>
      <c r="K494" s="8">
        <f t="shared" si="80"/>
        <v>1.9999999999999996</v>
      </c>
      <c r="L494" s="3">
        <f t="shared" si="81"/>
        <v>0.59713795654271429</v>
      </c>
    </row>
    <row r="495" spans="2:12" x14ac:dyDescent="0.3">
      <c r="B495">
        <v>0.47800000000000004</v>
      </c>
      <c r="C495">
        <f t="shared" si="72"/>
        <v>1.2757996272279902E-2</v>
      </c>
      <c r="D495" s="3">
        <f t="shared" si="73"/>
        <v>0.27961629309008057</v>
      </c>
      <c r="E495">
        <f t="shared" si="74"/>
        <v>0.36524200372771709</v>
      </c>
      <c r="F495" s="3">
        <f t="shared" si="75"/>
        <v>0.72038370690991926</v>
      </c>
      <c r="G495" s="7">
        <f t="shared" si="76"/>
        <v>0.35248400745543718</v>
      </c>
      <c r="H495" s="12">
        <f t="shared" si="77"/>
        <v>0</v>
      </c>
      <c r="I495" s="3">
        <f t="shared" si="78"/>
        <v>0</v>
      </c>
      <c r="J495" s="3">
        <f t="shared" si="79"/>
        <v>0</v>
      </c>
      <c r="K495" s="8">
        <f t="shared" si="80"/>
        <v>1.9999999999999996</v>
      </c>
      <c r="L495" s="3">
        <f t="shared" si="81"/>
        <v>0.59713795654271429</v>
      </c>
    </row>
    <row r="496" spans="2:12" x14ac:dyDescent="0.3">
      <c r="B496">
        <v>0.47900000000000004</v>
      </c>
      <c r="C496">
        <f t="shared" si="72"/>
        <v>1.3037612565369984E-2</v>
      </c>
      <c r="D496" s="3">
        <f t="shared" si="73"/>
        <v>0.27961629309008057</v>
      </c>
      <c r="E496">
        <f t="shared" si="74"/>
        <v>0.365962387434627</v>
      </c>
      <c r="F496" s="3">
        <f t="shared" si="75"/>
        <v>0.72038370690991926</v>
      </c>
      <c r="G496" s="7">
        <f t="shared" si="76"/>
        <v>0.352924774869257</v>
      </c>
      <c r="H496" s="12">
        <f t="shared" si="77"/>
        <v>0</v>
      </c>
      <c r="I496" s="3">
        <f t="shared" si="78"/>
        <v>0</v>
      </c>
      <c r="J496" s="3">
        <f t="shared" si="79"/>
        <v>0</v>
      </c>
      <c r="K496" s="8">
        <f t="shared" si="80"/>
        <v>1.9999999999999996</v>
      </c>
      <c r="L496" s="3">
        <f t="shared" si="81"/>
        <v>0.59713795654271429</v>
      </c>
    </row>
    <row r="497" spans="2:12" x14ac:dyDescent="0.3">
      <c r="B497">
        <v>0.48</v>
      </c>
      <c r="C497">
        <f t="shared" si="72"/>
        <v>1.331722885846005E-2</v>
      </c>
      <c r="D497" s="3">
        <f t="shared" si="73"/>
        <v>0.27961629309008057</v>
      </c>
      <c r="E497">
        <f t="shared" si="74"/>
        <v>0.36668277114153686</v>
      </c>
      <c r="F497" s="3">
        <f t="shared" si="75"/>
        <v>0.72038370690991926</v>
      </c>
      <c r="G497" s="7">
        <f t="shared" si="76"/>
        <v>0.35336554228307682</v>
      </c>
      <c r="H497" s="12">
        <f t="shared" si="77"/>
        <v>0</v>
      </c>
      <c r="I497" s="3">
        <f t="shared" si="78"/>
        <v>0</v>
      </c>
      <c r="J497" s="3">
        <f t="shared" si="79"/>
        <v>0</v>
      </c>
      <c r="K497" s="8">
        <f t="shared" si="80"/>
        <v>1.9999999999999996</v>
      </c>
      <c r="L497" s="3">
        <f t="shared" si="81"/>
        <v>0.59713795654271429</v>
      </c>
    </row>
    <row r="498" spans="2:12" x14ac:dyDescent="0.3">
      <c r="B498">
        <v>0.48099999999999998</v>
      </c>
      <c r="C498">
        <f t="shared" si="72"/>
        <v>1.3596845151550132E-2</v>
      </c>
      <c r="D498" s="3">
        <f t="shared" si="73"/>
        <v>0.27961629309008057</v>
      </c>
      <c r="E498">
        <f t="shared" si="74"/>
        <v>0.36740315484844677</v>
      </c>
      <c r="F498" s="3">
        <f t="shared" si="75"/>
        <v>0.72038370690991926</v>
      </c>
      <c r="G498" s="7">
        <f t="shared" si="76"/>
        <v>0.35380630969689664</v>
      </c>
      <c r="H498" s="12">
        <f t="shared" si="77"/>
        <v>0</v>
      </c>
      <c r="I498" s="3">
        <f t="shared" si="78"/>
        <v>0</v>
      </c>
      <c r="J498" s="3">
        <f t="shared" si="79"/>
        <v>0</v>
      </c>
      <c r="K498" s="8">
        <f t="shared" si="80"/>
        <v>1.9999999999999996</v>
      </c>
      <c r="L498" s="3">
        <f t="shared" si="81"/>
        <v>0.59713795654271429</v>
      </c>
    </row>
    <row r="499" spans="2:12" x14ac:dyDescent="0.3">
      <c r="B499">
        <v>0.48199999999999998</v>
      </c>
      <c r="C499">
        <f t="shared" si="72"/>
        <v>1.3876461444640213E-2</v>
      </c>
      <c r="D499" s="3">
        <f t="shared" si="73"/>
        <v>0.27961629309008057</v>
      </c>
      <c r="E499">
        <f t="shared" si="74"/>
        <v>0.36812353855535668</v>
      </c>
      <c r="F499" s="3">
        <f t="shared" si="75"/>
        <v>0.72038370690991926</v>
      </c>
      <c r="G499" s="7">
        <f t="shared" si="76"/>
        <v>0.35424707711071646</v>
      </c>
      <c r="H499" s="12">
        <f t="shared" si="77"/>
        <v>0</v>
      </c>
      <c r="I499" s="3">
        <f t="shared" si="78"/>
        <v>0</v>
      </c>
      <c r="J499" s="3">
        <f t="shared" si="79"/>
        <v>0</v>
      </c>
      <c r="K499" s="8">
        <f t="shared" si="80"/>
        <v>1.9999999999999996</v>
      </c>
      <c r="L499" s="3">
        <f t="shared" si="81"/>
        <v>0.59713795654271429</v>
      </c>
    </row>
    <row r="500" spans="2:12" x14ac:dyDescent="0.3">
      <c r="B500">
        <v>0.48299999999999998</v>
      </c>
      <c r="C500">
        <f t="shared" si="72"/>
        <v>1.4156077737730295E-2</v>
      </c>
      <c r="D500" s="3">
        <f t="shared" si="73"/>
        <v>0.27961629309008057</v>
      </c>
      <c r="E500">
        <f t="shared" si="74"/>
        <v>0.36884392226226659</v>
      </c>
      <c r="F500" s="3">
        <f t="shared" si="75"/>
        <v>0.72038370690991926</v>
      </c>
      <c r="G500" s="7">
        <f t="shared" si="76"/>
        <v>0.35468784452453628</v>
      </c>
      <c r="H500" s="12">
        <f t="shared" si="77"/>
        <v>0</v>
      </c>
      <c r="I500" s="3">
        <f t="shared" si="78"/>
        <v>0</v>
      </c>
      <c r="J500" s="3">
        <f t="shared" si="79"/>
        <v>0</v>
      </c>
      <c r="K500" s="8">
        <f t="shared" si="80"/>
        <v>1.9999999999999996</v>
      </c>
      <c r="L500" s="3">
        <f t="shared" si="81"/>
        <v>0.59713795654271429</v>
      </c>
    </row>
    <row r="501" spans="2:12" x14ac:dyDescent="0.3">
      <c r="B501">
        <v>0.48399999999999999</v>
      </c>
      <c r="C501">
        <f t="shared" si="72"/>
        <v>1.4435694030820376E-2</v>
      </c>
      <c r="D501" s="3">
        <f t="shared" si="73"/>
        <v>0.27961629309008057</v>
      </c>
      <c r="E501">
        <f t="shared" si="74"/>
        <v>0.3695643059691765</v>
      </c>
      <c r="F501" s="3">
        <f t="shared" si="75"/>
        <v>0.72038370690991926</v>
      </c>
      <c r="G501" s="7">
        <f t="shared" si="76"/>
        <v>0.3551286119383561</v>
      </c>
      <c r="H501" s="12">
        <f t="shared" si="77"/>
        <v>0</v>
      </c>
      <c r="I501" s="3">
        <f t="shared" si="78"/>
        <v>0</v>
      </c>
      <c r="J501" s="3">
        <f t="shared" si="79"/>
        <v>0</v>
      </c>
      <c r="K501" s="8">
        <f t="shared" si="80"/>
        <v>1.9999999999999996</v>
      </c>
      <c r="L501" s="3">
        <f t="shared" si="81"/>
        <v>0.59713795654271429</v>
      </c>
    </row>
    <row r="502" spans="2:12" x14ac:dyDescent="0.3">
      <c r="B502">
        <v>0.48499999999999999</v>
      </c>
      <c r="C502">
        <f t="shared" si="72"/>
        <v>1.4715310323910458E-2</v>
      </c>
      <c r="D502" s="3">
        <f t="shared" si="73"/>
        <v>0.27961629309008057</v>
      </c>
      <c r="E502">
        <f t="shared" si="74"/>
        <v>0.37028468967608641</v>
      </c>
      <c r="F502" s="3">
        <f t="shared" si="75"/>
        <v>0.72038370690991926</v>
      </c>
      <c r="G502" s="7">
        <f t="shared" si="76"/>
        <v>0.35556937935217597</v>
      </c>
      <c r="H502" s="12">
        <f t="shared" si="77"/>
        <v>0</v>
      </c>
      <c r="I502" s="3">
        <f t="shared" si="78"/>
        <v>0</v>
      </c>
      <c r="J502" s="3">
        <f t="shared" si="79"/>
        <v>0</v>
      </c>
      <c r="K502" s="8">
        <f t="shared" si="80"/>
        <v>1.9999999999999996</v>
      </c>
      <c r="L502" s="3">
        <f t="shared" si="81"/>
        <v>0.59713795654271429</v>
      </c>
    </row>
    <row r="503" spans="2:12" x14ac:dyDescent="0.3">
      <c r="B503">
        <v>0.48599999999999999</v>
      </c>
      <c r="C503">
        <f t="shared" si="72"/>
        <v>1.499492661700054E-2</v>
      </c>
      <c r="D503" s="3">
        <f t="shared" si="73"/>
        <v>0.27961629309008057</v>
      </c>
      <c r="E503">
        <f t="shared" si="74"/>
        <v>0.37100507338299632</v>
      </c>
      <c r="F503" s="3">
        <f t="shared" si="75"/>
        <v>0.72038370690991926</v>
      </c>
      <c r="G503" s="7">
        <f t="shared" si="76"/>
        <v>0.35601014676599579</v>
      </c>
      <c r="H503" s="12">
        <f t="shared" si="77"/>
        <v>0</v>
      </c>
      <c r="I503" s="3">
        <f t="shared" si="78"/>
        <v>0</v>
      </c>
      <c r="J503" s="3">
        <f t="shared" si="79"/>
        <v>0</v>
      </c>
      <c r="K503" s="8">
        <f t="shared" si="80"/>
        <v>1.9999999999999996</v>
      </c>
      <c r="L503" s="3">
        <f t="shared" si="81"/>
        <v>0.59713795654271429</v>
      </c>
    </row>
    <row r="504" spans="2:12" x14ac:dyDescent="0.3">
      <c r="B504">
        <v>0.48699999999999999</v>
      </c>
      <c r="C504">
        <f t="shared" si="72"/>
        <v>1.5274542910090621E-2</v>
      </c>
      <c r="D504" s="3">
        <f t="shared" si="73"/>
        <v>0.27961629309008057</v>
      </c>
      <c r="E504">
        <f t="shared" si="74"/>
        <v>0.37172545708990623</v>
      </c>
      <c r="F504" s="3">
        <f t="shared" si="75"/>
        <v>0.72038370690991926</v>
      </c>
      <c r="G504" s="7">
        <f t="shared" si="76"/>
        <v>0.35645091417981561</v>
      </c>
      <c r="H504" s="12">
        <f t="shared" si="77"/>
        <v>0</v>
      </c>
      <c r="I504" s="3">
        <f t="shared" si="78"/>
        <v>0</v>
      </c>
      <c r="J504" s="3">
        <f t="shared" si="79"/>
        <v>0</v>
      </c>
      <c r="K504" s="8">
        <f t="shared" si="80"/>
        <v>1.9999999999999996</v>
      </c>
      <c r="L504" s="3">
        <f t="shared" si="81"/>
        <v>0.59713795654271429</v>
      </c>
    </row>
    <row r="505" spans="2:12" x14ac:dyDescent="0.3">
      <c r="B505">
        <v>0.48799999999999999</v>
      </c>
      <c r="C505">
        <f t="shared" si="72"/>
        <v>1.5554159203180703E-2</v>
      </c>
      <c r="D505" s="3">
        <f t="shared" si="73"/>
        <v>0.27961629309008057</v>
      </c>
      <c r="E505">
        <f t="shared" si="74"/>
        <v>0.37244584079681614</v>
      </c>
      <c r="F505" s="3">
        <f t="shared" si="75"/>
        <v>0.72038370690991926</v>
      </c>
      <c r="G505" s="7">
        <f t="shared" si="76"/>
        <v>0.35689168159363543</v>
      </c>
      <c r="H505" s="12">
        <f t="shared" si="77"/>
        <v>0</v>
      </c>
      <c r="I505" s="3">
        <f t="shared" si="78"/>
        <v>0</v>
      </c>
      <c r="J505" s="3">
        <f t="shared" si="79"/>
        <v>0</v>
      </c>
      <c r="K505" s="8">
        <f t="shared" si="80"/>
        <v>1.9999999999999996</v>
      </c>
      <c r="L505" s="3">
        <f t="shared" si="81"/>
        <v>0.59713795654271429</v>
      </c>
    </row>
    <row r="506" spans="2:12" x14ac:dyDescent="0.3">
      <c r="B506">
        <v>0.48899999999999999</v>
      </c>
      <c r="C506">
        <f t="shared" si="72"/>
        <v>1.5833775496270783E-2</v>
      </c>
      <c r="D506" s="3">
        <f t="shared" si="73"/>
        <v>0.27961629309008057</v>
      </c>
      <c r="E506">
        <f t="shared" si="74"/>
        <v>0.37316622450372605</v>
      </c>
      <c r="F506" s="3">
        <f t="shared" si="75"/>
        <v>0.72038370690991926</v>
      </c>
      <c r="G506" s="7">
        <f t="shared" si="76"/>
        <v>0.35733244900745526</v>
      </c>
      <c r="H506" s="12">
        <f t="shared" si="77"/>
        <v>0</v>
      </c>
      <c r="I506" s="3">
        <f t="shared" si="78"/>
        <v>0</v>
      </c>
      <c r="J506" s="3">
        <f t="shared" si="79"/>
        <v>0</v>
      </c>
      <c r="K506" s="8">
        <f t="shared" si="80"/>
        <v>1.9999999999999996</v>
      </c>
      <c r="L506" s="3">
        <f t="shared" si="81"/>
        <v>0.59713795654271429</v>
      </c>
    </row>
    <row r="507" spans="2:12" x14ac:dyDescent="0.3">
      <c r="B507">
        <v>0.49</v>
      </c>
      <c r="C507">
        <f t="shared" si="72"/>
        <v>1.6113391789360863E-2</v>
      </c>
      <c r="D507" s="3">
        <f t="shared" si="73"/>
        <v>0.27961629309008057</v>
      </c>
      <c r="E507">
        <f t="shared" si="74"/>
        <v>0.37388660821063596</v>
      </c>
      <c r="F507" s="3">
        <f t="shared" si="75"/>
        <v>0.72038370690991926</v>
      </c>
      <c r="G507" s="7">
        <f t="shared" si="76"/>
        <v>0.35777321642127508</v>
      </c>
      <c r="H507" s="12">
        <f t="shared" si="77"/>
        <v>0</v>
      </c>
      <c r="I507" s="3">
        <f t="shared" si="78"/>
        <v>0</v>
      </c>
      <c r="J507" s="3">
        <f t="shared" si="79"/>
        <v>0</v>
      </c>
      <c r="K507" s="8">
        <f t="shared" si="80"/>
        <v>1.9999999999999996</v>
      </c>
      <c r="L507" s="3">
        <f t="shared" si="81"/>
        <v>0.59713795654271429</v>
      </c>
    </row>
    <row r="508" spans="2:12" x14ac:dyDescent="0.3">
      <c r="B508">
        <v>0.49099999999999999</v>
      </c>
      <c r="C508">
        <f t="shared" si="72"/>
        <v>1.6393008082450942E-2</v>
      </c>
      <c r="D508" s="3">
        <f t="shared" si="73"/>
        <v>0.27961629309008057</v>
      </c>
      <c r="E508">
        <f t="shared" si="74"/>
        <v>0.37460699191754587</v>
      </c>
      <c r="F508" s="3">
        <f t="shared" si="75"/>
        <v>0.72038370690991926</v>
      </c>
      <c r="G508" s="7">
        <f t="shared" si="76"/>
        <v>0.35821398383509495</v>
      </c>
      <c r="H508" s="12">
        <f t="shared" si="77"/>
        <v>0</v>
      </c>
      <c r="I508" s="3">
        <f t="shared" si="78"/>
        <v>0</v>
      </c>
      <c r="J508" s="3">
        <f t="shared" si="79"/>
        <v>0</v>
      </c>
      <c r="K508" s="8">
        <f t="shared" si="80"/>
        <v>1.9999999999999996</v>
      </c>
      <c r="L508" s="3">
        <f t="shared" si="81"/>
        <v>0.59713795654271429</v>
      </c>
    </row>
    <row r="509" spans="2:12" x14ac:dyDescent="0.3">
      <c r="B509">
        <v>0.49199999999999999</v>
      </c>
      <c r="C509">
        <f t="shared" si="72"/>
        <v>1.6672624375541022E-2</v>
      </c>
      <c r="D509" s="3">
        <f t="shared" si="73"/>
        <v>0.27961629309008057</v>
      </c>
      <c r="E509">
        <f t="shared" si="74"/>
        <v>0.37532737562445578</v>
      </c>
      <c r="F509" s="3">
        <f t="shared" si="75"/>
        <v>0.72038370690991926</v>
      </c>
      <c r="G509" s="7">
        <f t="shared" si="76"/>
        <v>0.35865475124891477</v>
      </c>
      <c r="H509" s="12">
        <f t="shared" si="77"/>
        <v>0</v>
      </c>
      <c r="I509" s="3">
        <f t="shared" si="78"/>
        <v>0</v>
      </c>
      <c r="J509" s="3">
        <f t="shared" si="79"/>
        <v>0</v>
      </c>
      <c r="K509" s="8">
        <f t="shared" si="80"/>
        <v>1.9999999999999996</v>
      </c>
      <c r="L509" s="3">
        <f t="shared" si="81"/>
        <v>0.59713795654271429</v>
      </c>
    </row>
    <row r="510" spans="2:12" x14ac:dyDescent="0.3">
      <c r="B510">
        <v>0.49299999999999999</v>
      </c>
      <c r="C510">
        <f t="shared" si="72"/>
        <v>1.6952240668631102E-2</v>
      </c>
      <c r="D510" s="3">
        <f t="shared" si="73"/>
        <v>0.27961629309008057</v>
      </c>
      <c r="E510">
        <f t="shared" si="74"/>
        <v>0.37604775933136569</v>
      </c>
      <c r="F510" s="3">
        <f t="shared" si="75"/>
        <v>0.72038370690991926</v>
      </c>
      <c r="G510" s="7">
        <f t="shared" si="76"/>
        <v>0.35909551866273459</v>
      </c>
      <c r="H510" s="12">
        <f t="shared" si="77"/>
        <v>0</v>
      </c>
      <c r="I510" s="3">
        <f t="shared" si="78"/>
        <v>0</v>
      </c>
      <c r="J510" s="3">
        <f t="shared" si="79"/>
        <v>0</v>
      </c>
      <c r="K510" s="8">
        <f t="shared" si="80"/>
        <v>1.9999999999999996</v>
      </c>
      <c r="L510" s="3">
        <f t="shared" si="81"/>
        <v>0.59713795654271429</v>
      </c>
    </row>
    <row r="511" spans="2:12" x14ac:dyDescent="0.3">
      <c r="B511">
        <v>0.49399999999999999</v>
      </c>
      <c r="C511">
        <f t="shared" si="72"/>
        <v>1.7231856961721182E-2</v>
      </c>
      <c r="D511" s="3">
        <f t="shared" si="73"/>
        <v>0.27961629309008057</v>
      </c>
      <c r="E511">
        <f t="shared" si="74"/>
        <v>0.3767681430382756</v>
      </c>
      <c r="F511" s="3">
        <f t="shared" si="75"/>
        <v>0.72038370690991926</v>
      </c>
      <c r="G511" s="7">
        <f t="shared" si="76"/>
        <v>0.35953628607655441</v>
      </c>
      <c r="H511" s="12">
        <f t="shared" si="77"/>
        <v>0</v>
      </c>
      <c r="I511" s="3">
        <f t="shared" si="78"/>
        <v>0</v>
      </c>
      <c r="J511" s="3">
        <f t="shared" si="79"/>
        <v>0</v>
      </c>
      <c r="K511" s="8">
        <f t="shared" si="80"/>
        <v>1.9999999999999996</v>
      </c>
      <c r="L511" s="3">
        <f t="shared" si="81"/>
        <v>0.59713795654271429</v>
      </c>
    </row>
    <row r="512" spans="2:12" x14ac:dyDescent="0.3">
      <c r="B512">
        <v>0.495</v>
      </c>
      <c r="C512">
        <f t="shared" si="72"/>
        <v>1.7511473254811262E-2</v>
      </c>
      <c r="D512" s="3">
        <f t="shared" si="73"/>
        <v>0.27961629309008057</v>
      </c>
      <c r="E512">
        <f t="shared" si="74"/>
        <v>0.37748852674518552</v>
      </c>
      <c r="F512" s="3">
        <f t="shared" si="75"/>
        <v>0.72038370690991926</v>
      </c>
      <c r="G512" s="7">
        <f t="shared" si="76"/>
        <v>0.35997705349037423</v>
      </c>
      <c r="H512" s="12">
        <f t="shared" si="77"/>
        <v>0</v>
      </c>
      <c r="I512" s="3">
        <f t="shared" si="78"/>
        <v>0</v>
      </c>
      <c r="J512" s="3">
        <f t="shared" si="79"/>
        <v>0</v>
      </c>
      <c r="K512" s="8">
        <f t="shared" si="80"/>
        <v>1.9999999999999996</v>
      </c>
      <c r="L512" s="3">
        <f t="shared" si="81"/>
        <v>0.59713795654271429</v>
      </c>
    </row>
    <row r="513" spans="2:12" x14ac:dyDescent="0.3">
      <c r="B513">
        <v>0.496</v>
      </c>
      <c r="C513">
        <f t="shared" si="72"/>
        <v>1.7791089547901342E-2</v>
      </c>
      <c r="D513" s="3">
        <f t="shared" si="73"/>
        <v>0.27961629309008057</v>
      </c>
      <c r="E513">
        <f t="shared" si="74"/>
        <v>0.37820891045209543</v>
      </c>
      <c r="F513" s="3">
        <f t="shared" si="75"/>
        <v>0.72038370690991926</v>
      </c>
      <c r="G513" s="7">
        <f t="shared" si="76"/>
        <v>0.36041782090419411</v>
      </c>
      <c r="H513" s="12">
        <f t="shared" si="77"/>
        <v>0</v>
      </c>
      <c r="I513" s="3">
        <f t="shared" si="78"/>
        <v>0</v>
      </c>
      <c r="J513" s="3">
        <f t="shared" si="79"/>
        <v>0</v>
      </c>
      <c r="K513" s="8">
        <f t="shared" si="80"/>
        <v>1.9999999999999996</v>
      </c>
      <c r="L513" s="3">
        <f t="shared" si="81"/>
        <v>0.59713795654271429</v>
      </c>
    </row>
    <row r="514" spans="2:12" x14ac:dyDescent="0.3">
      <c r="B514">
        <v>0.497</v>
      </c>
      <c r="C514">
        <f t="shared" si="72"/>
        <v>1.8070705840991422E-2</v>
      </c>
      <c r="D514" s="3">
        <f t="shared" si="73"/>
        <v>0.27961629309008057</v>
      </c>
      <c r="E514">
        <f t="shared" si="74"/>
        <v>0.37892929415900534</v>
      </c>
      <c r="F514" s="3">
        <f t="shared" si="75"/>
        <v>0.72038370690991926</v>
      </c>
      <c r="G514" s="7">
        <f t="shared" si="76"/>
        <v>0.36085858831801393</v>
      </c>
      <c r="H514" s="12">
        <f t="shared" si="77"/>
        <v>0</v>
      </c>
      <c r="I514" s="3">
        <f t="shared" si="78"/>
        <v>0</v>
      </c>
      <c r="J514" s="3">
        <f t="shared" si="79"/>
        <v>0</v>
      </c>
      <c r="K514" s="8">
        <f t="shared" si="80"/>
        <v>1.9999999999999996</v>
      </c>
      <c r="L514" s="3">
        <f t="shared" si="81"/>
        <v>0.59713795654271429</v>
      </c>
    </row>
    <row r="515" spans="2:12" x14ac:dyDescent="0.3">
      <c r="B515">
        <v>0.498</v>
      </c>
      <c r="C515">
        <f t="shared" si="72"/>
        <v>1.8350322134081502E-2</v>
      </c>
      <c r="D515" s="3">
        <f t="shared" si="73"/>
        <v>0.27961629309008057</v>
      </c>
      <c r="E515">
        <f t="shared" si="74"/>
        <v>0.37964967786591525</v>
      </c>
      <c r="F515" s="3">
        <f t="shared" si="75"/>
        <v>0.72038370690991926</v>
      </c>
      <c r="G515" s="7">
        <f t="shared" si="76"/>
        <v>0.36129935573183375</v>
      </c>
      <c r="H515" s="12">
        <f t="shared" si="77"/>
        <v>0</v>
      </c>
      <c r="I515" s="3">
        <f t="shared" si="78"/>
        <v>0</v>
      </c>
      <c r="J515" s="3">
        <f t="shared" si="79"/>
        <v>0</v>
      </c>
      <c r="K515" s="8">
        <f t="shared" si="80"/>
        <v>1.9999999999999996</v>
      </c>
      <c r="L515" s="3">
        <f t="shared" si="81"/>
        <v>0.59713795654271429</v>
      </c>
    </row>
    <row r="516" spans="2:12" x14ac:dyDescent="0.3">
      <c r="B516">
        <v>0.499</v>
      </c>
      <c r="C516">
        <f t="shared" si="72"/>
        <v>1.8629938427171581E-2</v>
      </c>
      <c r="D516" s="3">
        <f t="shared" si="73"/>
        <v>0.27961629309008057</v>
      </c>
      <c r="E516">
        <f t="shared" si="74"/>
        <v>0.38037006157282516</v>
      </c>
      <c r="F516" s="3">
        <f t="shared" si="75"/>
        <v>0.72038370690991926</v>
      </c>
      <c r="G516" s="7">
        <f t="shared" si="76"/>
        <v>0.36174012314565357</v>
      </c>
      <c r="H516" s="12">
        <f t="shared" si="77"/>
        <v>0</v>
      </c>
      <c r="I516" s="3">
        <f t="shared" si="78"/>
        <v>0</v>
      </c>
      <c r="J516" s="3">
        <f t="shared" si="79"/>
        <v>0</v>
      </c>
      <c r="K516" s="8">
        <f t="shared" si="80"/>
        <v>1.9999999999999996</v>
      </c>
      <c r="L516" s="3">
        <f t="shared" si="81"/>
        <v>0.59713795654271429</v>
      </c>
    </row>
    <row r="517" spans="2:12" x14ac:dyDescent="0.3">
      <c r="B517">
        <v>0.5</v>
      </c>
      <c r="C517">
        <f t="shared" si="72"/>
        <v>1.8909554720261661E-2</v>
      </c>
      <c r="D517" s="3">
        <f t="shared" si="73"/>
        <v>0.27961629309008057</v>
      </c>
      <c r="E517">
        <f t="shared" si="74"/>
        <v>0.38109044527973507</v>
      </c>
      <c r="F517" s="3">
        <f t="shared" si="75"/>
        <v>0.72038370690991926</v>
      </c>
      <c r="G517" s="7">
        <f t="shared" si="76"/>
        <v>0.36218089055947339</v>
      </c>
      <c r="H517" s="12">
        <f t="shared" si="77"/>
        <v>0</v>
      </c>
      <c r="I517" s="3">
        <f t="shared" si="78"/>
        <v>0</v>
      </c>
      <c r="J517" s="3">
        <f t="shared" si="79"/>
        <v>0</v>
      </c>
      <c r="K517" s="8">
        <f t="shared" si="80"/>
        <v>1.9999999999999996</v>
      </c>
      <c r="L517" s="3">
        <f t="shared" si="81"/>
        <v>0.59713795654271429</v>
      </c>
    </row>
    <row r="518" spans="2:12" x14ac:dyDescent="0.3">
      <c r="B518">
        <v>0.501</v>
      </c>
      <c r="C518">
        <f t="shared" si="72"/>
        <v>1.9189171013351741E-2</v>
      </c>
      <c r="D518" s="3">
        <f t="shared" si="73"/>
        <v>0.27961629309008057</v>
      </c>
      <c r="E518">
        <f t="shared" si="74"/>
        <v>0.38181082898664498</v>
      </c>
      <c r="F518" s="3">
        <f t="shared" si="75"/>
        <v>0.72038370690991926</v>
      </c>
      <c r="G518" s="7">
        <f t="shared" si="76"/>
        <v>0.36262165797329327</v>
      </c>
      <c r="H518" s="12">
        <f t="shared" si="77"/>
        <v>0</v>
      </c>
      <c r="I518" s="3">
        <f t="shared" si="78"/>
        <v>0</v>
      </c>
      <c r="J518" s="3">
        <f t="shared" si="79"/>
        <v>0</v>
      </c>
      <c r="K518" s="8">
        <f t="shared" si="80"/>
        <v>1.9999999999999996</v>
      </c>
      <c r="L518" s="3">
        <f t="shared" si="81"/>
        <v>0.59713795654271429</v>
      </c>
    </row>
    <row r="519" spans="2:12" x14ac:dyDescent="0.3">
      <c r="B519">
        <v>0.502</v>
      </c>
      <c r="C519">
        <f t="shared" si="72"/>
        <v>1.9468787306441821E-2</v>
      </c>
      <c r="D519" s="3">
        <f t="shared" si="73"/>
        <v>0.27961629309008057</v>
      </c>
      <c r="E519">
        <f t="shared" si="74"/>
        <v>0.38253121269355489</v>
      </c>
      <c r="F519" s="3">
        <f t="shared" si="75"/>
        <v>0.72038370690991926</v>
      </c>
      <c r="G519" s="7">
        <f t="shared" si="76"/>
        <v>0.36306242538711309</v>
      </c>
      <c r="H519" s="12">
        <f t="shared" si="77"/>
        <v>0</v>
      </c>
      <c r="I519" s="3">
        <f t="shared" si="78"/>
        <v>0</v>
      </c>
      <c r="J519" s="3">
        <f t="shared" si="79"/>
        <v>0</v>
      </c>
      <c r="K519" s="8">
        <f t="shared" si="80"/>
        <v>1.9999999999999996</v>
      </c>
      <c r="L519" s="3">
        <f t="shared" si="81"/>
        <v>0.59713795654271429</v>
      </c>
    </row>
    <row r="520" spans="2:12" x14ac:dyDescent="0.3">
      <c r="B520">
        <v>0.503</v>
      </c>
      <c r="C520">
        <f t="shared" si="72"/>
        <v>1.9748403599531901E-2</v>
      </c>
      <c r="D520" s="3">
        <f t="shared" si="73"/>
        <v>0.27961629309008057</v>
      </c>
      <c r="E520">
        <f t="shared" si="74"/>
        <v>0.3832515964004648</v>
      </c>
      <c r="F520" s="3">
        <f t="shared" si="75"/>
        <v>0.72038370690991926</v>
      </c>
      <c r="G520" s="7">
        <f t="shared" si="76"/>
        <v>0.36350319280093291</v>
      </c>
      <c r="H520" s="12">
        <f t="shared" si="77"/>
        <v>0</v>
      </c>
      <c r="I520" s="3">
        <f t="shared" si="78"/>
        <v>0</v>
      </c>
      <c r="J520" s="3">
        <f t="shared" si="79"/>
        <v>0</v>
      </c>
      <c r="K520" s="8">
        <f t="shared" si="80"/>
        <v>1.9999999999999996</v>
      </c>
      <c r="L520" s="3">
        <f t="shared" si="81"/>
        <v>0.59713795654271429</v>
      </c>
    </row>
    <row r="521" spans="2:12" x14ac:dyDescent="0.3">
      <c r="B521">
        <v>0.504</v>
      </c>
      <c r="C521">
        <f t="shared" si="72"/>
        <v>2.0028019892621981E-2</v>
      </c>
      <c r="D521" s="3">
        <f t="shared" si="73"/>
        <v>0.27961629309008057</v>
      </c>
      <c r="E521">
        <f t="shared" si="74"/>
        <v>0.38397198010737471</v>
      </c>
      <c r="F521" s="3">
        <f t="shared" si="75"/>
        <v>0.72038370690991926</v>
      </c>
      <c r="G521" s="7">
        <f t="shared" si="76"/>
        <v>0.36394396021475273</v>
      </c>
      <c r="H521" s="12">
        <f t="shared" si="77"/>
        <v>0</v>
      </c>
      <c r="I521" s="3">
        <f t="shared" si="78"/>
        <v>0</v>
      </c>
      <c r="J521" s="3">
        <f t="shared" si="79"/>
        <v>0</v>
      </c>
      <c r="K521" s="8">
        <f t="shared" si="80"/>
        <v>1.9999999999999996</v>
      </c>
      <c r="L521" s="3">
        <f t="shared" si="81"/>
        <v>0.59713795654271429</v>
      </c>
    </row>
    <row r="522" spans="2:12" x14ac:dyDescent="0.3">
      <c r="B522">
        <v>0.505</v>
      </c>
      <c r="C522">
        <f t="shared" si="72"/>
        <v>2.0307636185712061E-2</v>
      </c>
      <c r="D522" s="3">
        <f t="shared" si="73"/>
        <v>0.27961629309008057</v>
      </c>
      <c r="E522">
        <f t="shared" si="74"/>
        <v>0.38469236381428462</v>
      </c>
      <c r="F522" s="3">
        <f t="shared" si="75"/>
        <v>0.72038370690991926</v>
      </c>
      <c r="G522" s="7">
        <f t="shared" si="76"/>
        <v>0.36438472762857255</v>
      </c>
      <c r="H522" s="12">
        <f t="shared" si="77"/>
        <v>0</v>
      </c>
      <c r="I522" s="3">
        <f t="shared" si="78"/>
        <v>0</v>
      </c>
      <c r="J522" s="3">
        <f t="shared" si="79"/>
        <v>0</v>
      </c>
      <c r="K522" s="8">
        <f t="shared" si="80"/>
        <v>1.9999999999999996</v>
      </c>
      <c r="L522" s="3">
        <f t="shared" si="81"/>
        <v>0.59713795654271429</v>
      </c>
    </row>
    <row r="523" spans="2:12" x14ac:dyDescent="0.3">
      <c r="B523">
        <v>0.50600000000000001</v>
      </c>
      <c r="C523">
        <f t="shared" si="72"/>
        <v>2.0587252478802141E-2</v>
      </c>
      <c r="D523" s="3">
        <f t="shared" si="73"/>
        <v>0.27961629309008057</v>
      </c>
      <c r="E523">
        <f t="shared" si="74"/>
        <v>0.38541274752119453</v>
      </c>
      <c r="F523" s="3">
        <f t="shared" si="75"/>
        <v>0.72038370690991926</v>
      </c>
      <c r="G523" s="7">
        <f t="shared" si="76"/>
        <v>0.36482549504239237</v>
      </c>
      <c r="H523" s="12">
        <f t="shared" si="77"/>
        <v>0</v>
      </c>
      <c r="I523" s="3">
        <f t="shared" si="78"/>
        <v>0</v>
      </c>
      <c r="J523" s="3">
        <f t="shared" si="79"/>
        <v>0</v>
      </c>
      <c r="K523" s="8">
        <f t="shared" si="80"/>
        <v>1.9999999999999996</v>
      </c>
      <c r="L523" s="3">
        <f t="shared" si="81"/>
        <v>0.59713795654271429</v>
      </c>
    </row>
    <row r="524" spans="2:12" x14ac:dyDescent="0.3">
      <c r="B524">
        <v>0.50700000000000001</v>
      </c>
      <c r="C524">
        <f t="shared" si="72"/>
        <v>2.0866868771892221E-2</v>
      </c>
      <c r="D524" s="3">
        <f t="shared" si="73"/>
        <v>0.27961629309008057</v>
      </c>
      <c r="E524">
        <f t="shared" si="74"/>
        <v>0.38613313122810444</v>
      </c>
      <c r="F524" s="3">
        <f t="shared" si="75"/>
        <v>0.72038370690991926</v>
      </c>
      <c r="G524" s="7">
        <f t="shared" si="76"/>
        <v>0.36526626245621224</v>
      </c>
      <c r="H524" s="12">
        <f t="shared" si="77"/>
        <v>0</v>
      </c>
      <c r="I524" s="3">
        <f t="shared" si="78"/>
        <v>0</v>
      </c>
      <c r="J524" s="3">
        <f t="shared" si="79"/>
        <v>0</v>
      </c>
      <c r="K524" s="8">
        <f t="shared" si="80"/>
        <v>1.9999999999999996</v>
      </c>
      <c r="L524" s="3">
        <f t="shared" si="81"/>
        <v>0.59713795654271429</v>
      </c>
    </row>
    <row r="525" spans="2:12" x14ac:dyDescent="0.3">
      <c r="B525">
        <v>0.50800000000000001</v>
      </c>
      <c r="C525">
        <f t="shared" si="72"/>
        <v>2.11464850649823E-2</v>
      </c>
      <c r="D525" s="3">
        <f t="shared" si="73"/>
        <v>0.27961629309008057</v>
      </c>
      <c r="E525">
        <f t="shared" si="74"/>
        <v>0.38685351493501435</v>
      </c>
      <c r="F525" s="3">
        <f t="shared" si="75"/>
        <v>0.72038370690991926</v>
      </c>
      <c r="G525" s="7">
        <f t="shared" si="76"/>
        <v>0.36570702987003206</v>
      </c>
      <c r="H525" s="12">
        <f t="shared" si="77"/>
        <v>0</v>
      </c>
      <c r="I525" s="3">
        <f t="shared" si="78"/>
        <v>0</v>
      </c>
      <c r="J525" s="3">
        <f t="shared" si="79"/>
        <v>0</v>
      </c>
      <c r="K525" s="8">
        <f t="shared" si="80"/>
        <v>1.9999999999999996</v>
      </c>
      <c r="L525" s="3">
        <f t="shared" si="81"/>
        <v>0.59713795654271429</v>
      </c>
    </row>
    <row r="526" spans="2:12" x14ac:dyDescent="0.3">
      <c r="B526">
        <v>0.50900000000000001</v>
      </c>
      <c r="C526">
        <f t="shared" si="72"/>
        <v>2.142610135807238E-2</v>
      </c>
      <c r="D526" s="3">
        <f t="shared" si="73"/>
        <v>0.27961629309008057</v>
      </c>
      <c r="E526">
        <f t="shared" si="74"/>
        <v>0.38757389864192426</v>
      </c>
      <c r="F526" s="3">
        <f t="shared" si="75"/>
        <v>0.72038370690991926</v>
      </c>
      <c r="G526" s="7">
        <f t="shared" si="76"/>
        <v>0.36614779728385188</v>
      </c>
      <c r="H526" s="12">
        <f t="shared" si="77"/>
        <v>0</v>
      </c>
      <c r="I526" s="3">
        <f t="shared" si="78"/>
        <v>0</v>
      </c>
      <c r="J526" s="3">
        <f t="shared" si="79"/>
        <v>0</v>
      </c>
      <c r="K526" s="8">
        <f t="shared" si="80"/>
        <v>1.9999999999999996</v>
      </c>
      <c r="L526" s="3">
        <f t="shared" si="81"/>
        <v>0.59713795654271429</v>
      </c>
    </row>
    <row r="527" spans="2:12" x14ac:dyDescent="0.3">
      <c r="B527">
        <v>0.51</v>
      </c>
      <c r="C527">
        <f t="shared" si="72"/>
        <v>2.170571765116246E-2</v>
      </c>
      <c r="D527" s="3">
        <f t="shared" si="73"/>
        <v>0.27961629309008057</v>
      </c>
      <c r="E527">
        <f t="shared" si="74"/>
        <v>0.38829428234883417</v>
      </c>
      <c r="F527" s="3">
        <f t="shared" si="75"/>
        <v>0.72038370690991926</v>
      </c>
      <c r="G527" s="7">
        <f t="shared" si="76"/>
        <v>0.3665885646976717</v>
      </c>
      <c r="H527" s="12">
        <f t="shared" si="77"/>
        <v>0</v>
      </c>
      <c r="I527" s="3">
        <f t="shared" si="78"/>
        <v>0</v>
      </c>
      <c r="J527" s="3">
        <f t="shared" si="79"/>
        <v>0</v>
      </c>
      <c r="K527" s="8">
        <f t="shared" si="80"/>
        <v>1.9999999999999996</v>
      </c>
      <c r="L527" s="3">
        <f t="shared" si="81"/>
        <v>0.59713795654271429</v>
      </c>
    </row>
    <row r="528" spans="2:12" x14ac:dyDescent="0.3">
      <c r="B528">
        <v>0.51100000000000001</v>
      </c>
      <c r="C528">
        <f t="shared" si="72"/>
        <v>2.198533394425254E-2</v>
      </c>
      <c r="D528" s="3">
        <f t="shared" si="73"/>
        <v>0.27961629309008057</v>
      </c>
      <c r="E528">
        <f t="shared" si="74"/>
        <v>0.38901466605574408</v>
      </c>
      <c r="F528" s="3">
        <f t="shared" si="75"/>
        <v>0.72038370690991926</v>
      </c>
      <c r="G528" s="7">
        <f t="shared" si="76"/>
        <v>0.36702933211149152</v>
      </c>
      <c r="H528" s="12">
        <f t="shared" si="77"/>
        <v>0</v>
      </c>
      <c r="I528" s="3">
        <f t="shared" si="78"/>
        <v>0</v>
      </c>
      <c r="J528" s="3">
        <f t="shared" si="79"/>
        <v>0</v>
      </c>
      <c r="K528" s="8">
        <f t="shared" si="80"/>
        <v>1.9999999999999996</v>
      </c>
      <c r="L528" s="3">
        <f t="shared" si="81"/>
        <v>0.59713795654271429</v>
      </c>
    </row>
    <row r="529" spans="2:12" x14ac:dyDescent="0.3">
      <c r="B529">
        <v>0.51200000000000001</v>
      </c>
      <c r="C529">
        <f t="shared" si="72"/>
        <v>2.226495023734262E-2</v>
      </c>
      <c r="D529" s="3">
        <f t="shared" si="73"/>
        <v>0.27961629309008057</v>
      </c>
      <c r="E529">
        <f t="shared" si="74"/>
        <v>0.389735049762654</v>
      </c>
      <c r="F529" s="3">
        <f t="shared" si="75"/>
        <v>0.72038370690991926</v>
      </c>
      <c r="G529" s="7">
        <f t="shared" si="76"/>
        <v>0.3674700995253114</v>
      </c>
      <c r="H529" s="12">
        <f t="shared" si="77"/>
        <v>0</v>
      </c>
      <c r="I529" s="3">
        <f t="shared" si="78"/>
        <v>0</v>
      </c>
      <c r="J529" s="3">
        <f t="shared" si="79"/>
        <v>0</v>
      </c>
      <c r="K529" s="8">
        <f t="shared" si="80"/>
        <v>1.9999999999999996</v>
      </c>
      <c r="L529" s="3">
        <f t="shared" si="81"/>
        <v>0.59713795654271429</v>
      </c>
    </row>
    <row r="530" spans="2:12" x14ac:dyDescent="0.3">
      <c r="B530">
        <v>0.51300000000000001</v>
      </c>
      <c r="C530">
        <f t="shared" si="72"/>
        <v>2.25445665304327E-2</v>
      </c>
      <c r="D530" s="3">
        <f t="shared" si="73"/>
        <v>0.27961629309008057</v>
      </c>
      <c r="E530">
        <f t="shared" si="74"/>
        <v>0.39045543346956391</v>
      </c>
      <c r="F530" s="3">
        <f t="shared" si="75"/>
        <v>0.72038370690991926</v>
      </c>
      <c r="G530" s="7">
        <f t="shared" si="76"/>
        <v>0.36791086693913122</v>
      </c>
      <c r="H530" s="12">
        <f t="shared" si="77"/>
        <v>0</v>
      </c>
      <c r="I530" s="3">
        <f t="shared" si="78"/>
        <v>0</v>
      </c>
      <c r="J530" s="3">
        <f t="shared" si="79"/>
        <v>0</v>
      </c>
      <c r="K530" s="8">
        <f t="shared" si="80"/>
        <v>1.9999999999999996</v>
      </c>
      <c r="L530" s="3">
        <f t="shared" si="81"/>
        <v>0.59713795654271429</v>
      </c>
    </row>
    <row r="531" spans="2:12" x14ac:dyDescent="0.3">
      <c r="B531">
        <v>0.51400000000000001</v>
      </c>
      <c r="C531">
        <f t="shared" ref="C531:C594" si="82">C530+D531*($B531-$B530)</f>
        <v>2.282418282352278E-2</v>
      </c>
      <c r="D531" s="3">
        <f t="shared" ref="D531:D594" si="83">D530+I530/$C$3*(B531-B530)</f>
        <v>0.27961629309008057</v>
      </c>
      <c r="E531">
        <f t="shared" ref="E531:E594" si="84">E530+F531*($B531-$B530)</f>
        <v>0.39117581717647382</v>
      </c>
      <c r="F531" s="3">
        <f t="shared" ref="F531:F594" si="85">F530+J530/$C$4*(B531-B530)</f>
        <v>0.72038370690991926</v>
      </c>
      <c r="G531" s="7">
        <f t="shared" ref="G531:G594" si="86">E531-C531</f>
        <v>0.36835163435295104</v>
      </c>
      <c r="H531" s="12">
        <f t="shared" ref="H531:H594" si="87">IF(G531&lt;$F$5,1,0)</f>
        <v>0</v>
      </c>
      <c r="I531" s="3">
        <f t="shared" ref="I531:I594" si="88">(-$C$5*($F$5-G531) -$C$7*(D531-F531))*H531</f>
        <v>0</v>
      </c>
      <c r="J531" s="3">
        <f t="shared" ref="J531:J594" si="89">-I531</f>
        <v>0</v>
      </c>
      <c r="K531" s="8">
        <f t="shared" ref="K531:K594" si="90">$C$3*D531+$C$4*F531</f>
        <v>1.9999999999999996</v>
      </c>
      <c r="L531" s="3">
        <f t="shared" ref="L531:L594" si="91">0.5*$C$3*D531^2+0.5*$C$4*F531^2+0.5*$C$5*($F$5-G531)^2*H531</f>
        <v>0.59713795654271429</v>
      </c>
    </row>
    <row r="532" spans="2:12" x14ac:dyDescent="0.3">
      <c r="B532">
        <v>0.51500000000000001</v>
      </c>
      <c r="C532">
        <f t="shared" si="82"/>
        <v>2.310379911661286E-2</v>
      </c>
      <c r="D532" s="3">
        <f t="shared" si="83"/>
        <v>0.27961629309008057</v>
      </c>
      <c r="E532">
        <f t="shared" si="84"/>
        <v>0.39189620088338373</v>
      </c>
      <c r="F532" s="3">
        <f t="shared" si="85"/>
        <v>0.72038370690991926</v>
      </c>
      <c r="G532" s="7">
        <f t="shared" si="86"/>
        <v>0.36879240176677086</v>
      </c>
      <c r="H532" s="12">
        <f t="shared" si="87"/>
        <v>0</v>
      </c>
      <c r="I532" s="3">
        <f t="shared" si="88"/>
        <v>0</v>
      </c>
      <c r="J532" s="3">
        <f t="shared" si="89"/>
        <v>0</v>
      </c>
      <c r="K532" s="8">
        <f t="shared" si="90"/>
        <v>1.9999999999999996</v>
      </c>
      <c r="L532" s="3">
        <f t="shared" si="91"/>
        <v>0.59713795654271429</v>
      </c>
    </row>
    <row r="533" spans="2:12" x14ac:dyDescent="0.3">
      <c r="B533">
        <v>0.51600000000000001</v>
      </c>
      <c r="C533">
        <f t="shared" si="82"/>
        <v>2.3383415409702939E-2</v>
      </c>
      <c r="D533" s="3">
        <f t="shared" si="83"/>
        <v>0.27961629309008057</v>
      </c>
      <c r="E533">
        <f t="shared" si="84"/>
        <v>0.39261658459029364</v>
      </c>
      <c r="F533" s="3">
        <f t="shared" si="85"/>
        <v>0.72038370690991926</v>
      </c>
      <c r="G533" s="7">
        <f t="shared" si="86"/>
        <v>0.36923316918059068</v>
      </c>
      <c r="H533" s="12">
        <f t="shared" si="87"/>
        <v>0</v>
      </c>
      <c r="I533" s="3">
        <f t="shared" si="88"/>
        <v>0</v>
      </c>
      <c r="J533" s="3">
        <f t="shared" si="89"/>
        <v>0</v>
      </c>
      <c r="K533" s="8">
        <f t="shared" si="90"/>
        <v>1.9999999999999996</v>
      </c>
      <c r="L533" s="3">
        <f t="shared" si="91"/>
        <v>0.59713795654271429</v>
      </c>
    </row>
    <row r="534" spans="2:12" x14ac:dyDescent="0.3">
      <c r="B534">
        <v>0.51700000000000002</v>
      </c>
      <c r="C534">
        <f t="shared" si="82"/>
        <v>2.3663031702793019E-2</v>
      </c>
      <c r="D534" s="3">
        <f t="shared" si="83"/>
        <v>0.27961629309008057</v>
      </c>
      <c r="E534">
        <f t="shared" si="84"/>
        <v>0.39333696829720355</v>
      </c>
      <c r="F534" s="3">
        <f t="shared" si="85"/>
        <v>0.72038370690991926</v>
      </c>
      <c r="G534" s="7">
        <f t="shared" si="86"/>
        <v>0.3696739365944105</v>
      </c>
      <c r="H534" s="12">
        <f t="shared" si="87"/>
        <v>0</v>
      </c>
      <c r="I534" s="3">
        <f t="shared" si="88"/>
        <v>0</v>
      </c>
      <c r="J534" s="3">
        <f t="shared" si="89"/>
        <v>0</v>
      </c>
      <c r="K534" s="8">
        <f t="shared" si="90"/>
        <v>1.9999999999999996</v>
      </c>
      <c r="L534" s="3">
        <f t="shared" si="91"/>
        <v>0.59713795654271429</v>
      </c>
    </row>
    <row r="535" spans="2:12" x14ac:dyDescent="0.3">
      <c r="B535">
        <v>0.51800000000000002</v>
      </c>
      <c r="C535">
        <f t="shared" si="82"/>
        <v>2.3942647995883099E-2</v>
      </c>
      <c r="D535" s="3">
        <f t="shared" si="83"/>
        <v>0.27961629309008057</v>
      </c>
      <c r="E535">
        <f t="shared" si="84"/>
        <v>0.39405735200411346</v>
      </c>
      <c r="F535" s="3">
        <f t="shared" si="85"/>
        <v>0.72038370690991926</v>
      </c>
      <c r="G535" s="7">
        <f t="shared" si="86"/>
        <v>0.37011470400823038</v>
      </c>
      <c r="H535" s="12">
        <f t="shared" si="87"/>
        <v>0</v>
      </c>
      <c r="I535" s="3">
        <f t="shared" si="88"/>
        <v>0</v>
      </c>
      <c r="J535" s="3">
        <f t="shared" si="89"/>
        <v>0</v>
      </c>
      <c r="K535" s="8">
        <f t="shared" si="90"/>
        <v>1.9999999999999996</v>
      </c>
      <c r="L535" s="3">
        <f t="shared" si="91"/>
        <v>0.59713795654271429</v>
      </c>
    </row>
    <row r="536" spans="2:12" x14ac:dyDescent="0.3">
      <c r="B536">
        <v>0.51900000000000002</v>
      </c>
      <c r="C536">
        <f t="shared" si="82"/>
        <v>2.4222264288973179E-2</v>
      </c>
      <c r="D536" s="3">
        <f t="shared" si="83"/>
        <v>0.27961629309008057</v>
      </c>
      <c r="E536">
        <f t="shared" si="84"/>
        <v>0.39477773571102337</v>
      </c>
      <c r="F536" s="3">
        <f t="shared" si="85"/>
        <v>0.72038370690991926</v>
      </c>
      <c r="G536" s="7">
        <f t="shared" si="86"/>
        <v>0.3705554714220502</v>
      </c>
      <c r="H536" s="12">
        <f t="shared" si="87"/>
        <v>0</v>
      </c>
      <c r="I536" s="3">
        <f t="shared" si="88"/>
        <v>0</v>
      </c>
      <c r="J536" s="3">
        <f t="shared" si="89"/>
        <v>0</v>
      </c>
      <c r="K536" s="8">
        <f t="shared" si="90"/>
        <v>1.9999999999999996</v>
      </c>
      <c r="L536" s="3">
        <f t="shared" si="91"/>
        <v>0.59713795654271429</v>
      </c>
    </row>
    <row r="537" spans="2:12" x14ac:dyDescent="0.3">
      <c r="B537">
        <v>0.52</v>
      </c>
      <c r="C537">
        <f t="shared" si="82"/>
        <v>2.4501880582063259E-2</v>
      </c>
      <c r="D537" s="3">
        <f t="shared" si="83"/>
        <v>0.27961629309008057</v>
      </c>
      <c r="E537">
        <f t="shared" si="84"/>
        <v>0.39549811941793328</v>
      </c>
      <c r="F537" s="3">
        <f t="shared" si="85"/>
        <v>0.72038370690991926</v>
      </c>
      <c r="G537" s="7">
        <f t="shared" si="86"/>
        <v>0.37099623883587002</v>
      </c>
      <c r="H537" s="12">
        <f t="shared" si="87"/>
        <v>0</v>
      </c>
      <c r="I537" s="3">
        <f t="shared" si="88"/>
        <v>0</v>
      </c>
      <c r="J537" s="3">
        <f t="shared" si="89"/>
        <v>0</v>
      </c>
      <c r="K537" s="8">
        <f t="shared" si="90"/>
        <v>1.9999999999999996</v>
      </c>
      <c r="L537" s="3">
        <f t="shared" si="91"/>
        <v>0.59713795654271429</v>
      </c>
    </row>
    <row r="538" spans="2:12" x14ac:dyDescent="0.3">
      <c r="B538">
        <v>0.52100000000000002</v>
      </c>
      <c r="C538">
        <f t="shared" si="82"/>
        <v>2.4781496875153339E-2</v>
      </c>
      <c r="D538" s="3">
        <f t="shared" si="83"/>
        <v>0.27961629309008057</v>
      </c>
      <c r="E538">
        <f t="shared" si="84"/>
        <v>0.39621850312484319</v>
      </c>
      <c r="F538" s="3">
        <f t="shared" si="85"/>
        <v>0.72038370690991926</v>
      </c>
      <c r="G538" s="7">
        <f t="shared" si="86"/>
        <v>0.37143700624968984</v>
      </c>
      <c r="H538" s="12">
        <f t="shared" si="87"/>
        <v>0</v>
      </c>
      <c r="I538" s="3">
        <f t="shared" si="88"/>
        <v>0</v>
      </c>
      <c r="J538" s="3">
        <f t="shared" si="89"/>
        <v>0</v>
      </c>
      <c r="K538" s="8">
        <f t="shared" si="90"/>
        <v>1.9999999999999996</v>
      </c>
      <c r="L538" s="3">
        <f t="shared" si="91"/>
        <v>0.59713795654271429</v>
      </c>
    </row>
    <row r="539" spans="2:12" x14ac:dyDescent="0.3">
      <c r="B539">
        <v>0.52200000000000002</v>
      </c>
      <c r="C539">
        <f t="shared" si="82"/>
        <v>2.5061113168243419E-2</v>
      </c>
      <c r="D539" s="3">
        <f t="shared" si="83"/>
        <v>0.27961629309008057</v>
      </c>
      <c r="E539">
        <f t="shared" si="84"/>
        <v>0.3969388868317531</v>
      </c>
      <c r="F539" s="3">
        <f t="shared" si="85"/>
        <v>0.72038370690991926</v>
      </c>
      <c r="G539" s="7">
        <f t="shared" si="86"/>
        <v>0.37187777366350966</v>
      </c>
      <c r="H539" s="12">
        <f t="shared" si="87"/>
        <v>0</v>
      </c>
      <c r="I539" s="3">
        <f t="shared" si="88"/>
        <v>0</v>
      </c>
      <c r="J539" s="3">
        <f t="shared" si="89"/>
        <v>0</v>
      </c>
      <c r="K539" s="8">
        <f t="shared" si="90"/>
        <v>1.9999999999999996</v>
      </c>
      <c r="L539" s="3">
        <f t="shared" si="91"/>
        <v>0.59713795654271429</v>
      </c>
    </row>
    <row r="540" spans="2:12" x14ac:dyDescent="0.3">
      <c r="B540">
        <v>0.52300000000000002</v>
      </c>
      <c r="C540">
        <f t="shared" si="82"/>
        <v>2.5340729461333499E-2</v>
      </c>
      <c r="D540" s="3">
        <f t="shared" si="83"/>
        <v>0.27961629309008057</v>
      </c>
      <c r="E540">
        <f t="shared" si="84"/>
        <v>0.39765927053866301</v>
      </c>
      <c r="F540" s="3">
        <f t="shared" si="85"/>
        <v>0.72038370690991926</v>
      </c>
      <c r="G540" s="7">
        <f t="shared" si="86"/>
        <v>0.37231854107732953</v>
      </c>
      <c r="H540" s="12">
        <f t="shared" si="87"/>
        <v>0</v>
      </c>
      <c r="I540" s="3">
        <f t="shared" si="88"/>
        <v>0</v>
      </c>
      <c r="J540" s="3">
        <f t="shared" si="89"/>
        <v>0</v>
      </c>
      <c r="K540" s="8">
        <f t="shared" si="90"/>
        <v>1.9999999999999996</v>
      </c>
      <c r="L540" s="3">
        <f t="shared" si="91"/>
        <v>0.59713795654271429</v>
      </c>
    </row>
    <row r="541" spans="2:12" x14ac:dyDescent="0.3">
      <c r="B541">
        <v>0.52400000000000002</v>
      </c>
      <c r="C541">
        <f t="shared" si="82"/>
        <v>2.5620345754423578E-2</v>
      </c>
      <c r="D541" s="3">
        <f t="shared" si="83"/>
        <v>0.27961629309008057</v>
      </c>
      <c r="E541">
        <f t="shared" si="84"/>
        <v>0.39837965424557292</v>
      </c>
      <c r="F541" s="3">
        <f t="shared" si="85"/>
        <v>0.72038370690991926</v>
      </c>
      <c r="G541" s="7">
        <f t="shared" si="86"/>
        <v>0.37275930849114935</v>
      </c>
      <c r="H541" s="12">
        <f t="shared" si="87"/>
        <v>0</v>
      </c>
      <c r="I541" s="3">
        <f t="shared" si="88"/>
        <v>0</v>
      </c>
      <c r="J541" s="3">
        <f t="shared" si="89"/>
        <v>0</v>
      </c>
      <c r="K541" s="8">
        <f t="shared" si="90"/>
        <v>1.9999999999999996</v>
      </c>
      <c r="L541" s="3">
        <f t="shared" si="91"/>
        <v>0.59713795654271429</v>
      </c>
    </row>
    <row r="542" spans="2:12" x14ac:dyDescent="0.3">
      <c r="B542">
        <v>0.52500000000000002</v>
      </c>
      <c r="C542">
        <f t="shared" si="82"/>
        <v>2.5899962047513658E-2</v>
      </c>
      <c r="D542" s="3">
        <f t="shared" si="83"/>
        <v>0.27961629309008057</v>
      </c>
      <c r="E542">
        <f t="shared" si="84"/>
        <v>0.39910003795248283</v>
      </c>
      <c r="F542" s="3">
        <f t="shared" si="85"/>
        <v>0.72038370690991926</v>
      </c>
      <c r="G542" s="7">
        <f t="shared" si="86"/>
        <v>0.37320007590496918</v>
      </c>
      <c r="H542" s="12">
        <f t="shared" si="87"/>
        <v>0</v>
      </c>
      <c r="I542" s="3">
        <f t="shared" si="88"/>
        <v>0</v>
      </c>
      <c r="J542" s="3">
        <f t="shared" si="89"/>
        <v>0</v>
      </c>
      <c r="K542" s="8">
        <f t="shared" si="90"/>
        <v>1.9999999999999996</v>
      </c>
      <c r="L542" s="3">
        <f t="shared" si="91"/>
        <v>0.59713795654271429</v>
      </c>
    </row>
    <row r="543" spans="2:12" x14ac:dyDescent="0.3">
      <c r="B543">
        <v>0.52600000000000002</v>
      </c>
      <c r="C543">
        <f t="shared" si="82"/>
        <v>2.6179578340603738E-2</v>
      </c>
      <c r="D543" s="3">
        <f t="shared" si="83"/>
        <v>0.27961629309008057</v>
      </c>
      <c r="E543">
        <f t="shared" si="84"/>
        <v>0.39982042165939274</v>
      </c>
      <c r="F543" s="3">
        <f t="shared" si="85"/>
        <v>0.72038370690991926</v>
      </c>
      <c r="G543" s="7">
        <f t="shared" si="86"/>
        <v>0.373640843318789</v>
      </c>
      <c r="H543" s="12">
        <f t="shared" si="87"/>
        <v>0</v>
      </c>
      <c r="I543" s="3">
        <f t="shared" si="88"/>
        <v>0</v>
      </c>
      <c r="J543" s="3">
        <f t="shared" si="89"/>
        <v>0</v>
      </c>
      <c r="K543" s="8">
        <f t="shared" si="90"/>
        <v>1.9999999999999996</v>
      </c>
      <c r="L543" s="3">
        <f t="shared" si="91"/>
        <v>0.59713795654271429</v>
      </c>
    </row>
    <row r="544" spans="2:12" x14ac:dyDescent="0.3">
      <c r="B544">
        <v>0.52700000000000002</v>
      </c>
      <c r="C544">
        <f t="shared" si="82"/>
        <v>2.6459194633693818E-2</v>
      </c>
      <c r="D544" s="3">
        <f t="shared" si="83"/>
        <v>0.27961629309008057</v>
      </c>
      <c r="E544">
        <f t="shared" si="84"/>
        <v>0.40054080536630265</v>
      </c>
      <c r="F544" s="3">
        <f t="shared" si="85"/>
        <v>0.72038370690991926</v>
      </c>
      <c r="G544" s="7">
        <f t="shared" si="86"/>
        <v>0.37408161073260882</v>
      </c>
      <c r="H544" s="12">
        <f t="shared" si="87"/>
        <v>0</v>
      </c>
      <c r="I544" s="3">
        <f t="shared" si="88"/>
        <v>0</v>
      </c>
      <c r="J544" s="3">
        <f t="shared" si="89"/>
        <v>0</v>
      </c>
      <c r="K544" s="8">
        <f t="shared" si="90"/>
        <v>1.9999999999999996</v>
      </c>
      <c r="L544" s="3">
        <f t="shared" si="91"/>
        <v>0.59713795654271429</v>
      </c>
    </row>
    <row r="545" spans="2:12" x14ac:dyDescent="0.3">
      <c r="B545">
        <v>0.52800000000000002</v>
      </c>
      <c r="C545">
        <f t="shared" si="82"/>
        <v>2.6738810926783898E-2</v>
      </c>
      <c r="D545" s="3">
        <f t="shared" si="83"/>
        <v>0.27961629309008057</v>
      </c>
      <c r="E545">
        <f t="shared" si="84"/>
        <v>0.40126118907321257</v>
      </c>
      <c r="F545" s="3">
        <f t="shared" si="85"/>
        <v>0.72038370690991926</v>
      </c>
      <c r="G545" s="7">
        <f t="shared" si="86"/>
        <v>0.37452237814642869</v>
      </c>
      <c r="H545" s="12">
        <f t="shared" si="87"/>
        <v>0</v>
      </c>
      <c r="I545" s="3">
        <f t="shared" si="88"/>
        <v>0</v>
      </c>
      <c r="J545" s="3">
        <f t="shared" si="89"/>
        <v>0</v>
      </c>
      <c r="K545" s="8">
        <f t="shared" si="90"/>
        <v>1.9999999999999996</v>
      </c>
      <c r="L545" s="3">
        <f t="shared" si="91"/>
        <v>0.59713795654271429</v>
      </c>
    </row>
    <row r="546" spans="2:12" x14ac:dyDescent="0.3">
      <c r="B546">
        <v>0.52900000000000003</v>
      </c>
      <c r="C546">
        <f t="shared" si="82"/>
        <v>2.7018427219873978E-2</v>
      </c>
      <c r="D546" s="3">
        <f t="shared" si="83"/>
        <v>0.27961629309008057</v>
      </c>
      <c r="E546">
        <f t="shared" si="84"/>
        <v>0.40198157278012248</v>
      </c>
      <c r="F546" s="3">
        <f t="shared" si="85"/>
        <v>0.72038370690991926</v>
      </c>
      <c r="G546" s="7">
        <f t="shared" si="86"/>
        <v>0.37496314556024851</v>
      </c>
      <c r="H546" s="12">
        <f t="shared" si="87"/>
        <v>0</v>
      </c>
      <c r="I546" s="3">
        <f t="shared" si="88"/>
        <v>0</v>
      </c>
      <c r="J546" s="3">
        <f t="shared" si="89"/>
        <v>0</v>
      </c>
      <c r="K546" s="8">
        <f t="shared" si="90"/>
        <v>1.9999999999999996</v>
      </c>
      <c r="L546" s="3">
        <f t="shared" si="91"/>
        <v>0.59713795654271429</v>
      </c>
    </row>
    <row r="547" spans="2:12" x14ac:dyDescent="0.3">
      <c r="B547">
        <v>0.53</v>
      </c>
      <c r="C547">
        <f t="shared" si="82"/>
        <v>2.7298043512964058E-2</v>
      </c>
      <c r="D547" s="3">
        <f t="shared" si="83"/>
        <v>0.27961629309008057</v>
      </c>
      <c r="E547">
        <f t="shared" si="84"/>
        <v>0.40270195648703239</v>
      </c>
      <c r="F547" s="3">
        <f t="shared" si="85"/>
        <v>0.72038370690991926</v>
      </c>
      <c r="G547" s="7">
        <f t="shared" si="86"/>
        <v>0.37540391297406833</v>
      </c>
      <c r="H547" s="12">
        <f t="shared" si="87"/>
        <v>0</v>
      </c>
      <c r="I547" s="3">
        <f t="shared" si="88"/>
        <v>0</v>
      </c>
      <c r="J547" s="3">
        <f t="shared" si="89"/>
        <v>0</v>
      </c>
      <c r="K547" s="8">
        <f t="shared" si="90"/>
        <v>1.9999999999999996</v>
      </c>
      <c r="L547" s="3">
        <f t="shared" si="91"/>
        <v>0.59713795654271429</v>
      </c>
    </row>
    <row r="548" spans="2:12" x14ac:dyDescent="0.3">
      <c r="B548">
        <v>0.53100000000000003</v>
      </c>
      <c r="C548">
        <f t="shared" si="82"/>
        <v>2.7577659806054138E-2</v>
      </c>
      <c r="D548" s="3">
        <f t="shared" si="83"/>
        <v>0.27961629309008057</v>
      </c>
      <c r="E548">
        <f t="shared" si="84"/>
        <v>0.4034223401939423</v>
      </c>
      <c r="F548" s="3">
        <f t="shared" si="85"/>
        <v>0.72038370690991926</v>
      </c>
      <c r="G548" s="7">
        <f t="shared" si="86"/>
        <v>0.37584468038788815</v>
      </c>
      <c r="H548" s="12">
        <f t="shared" si="87"/>
        <v>0</v>
      </c>
      <c r="I548" s="3">
        <f t="shared" si="88"/>
        <v>0</v>
      </c>
      <c r="J548" s="3">
        <f t="shared" si="89"/>
        <v>0</v>
      </c>
      <c r="K548" s="8">
        <f t="shared" si="90"/>
        <v>1.9999999999999996</v>
      </c>
      <c r="L548" s="3">
        <f t="shared" si="91"/>
        <v>0.59713795654271429</v>
      </c>
    </row>
    <row r="549" spans="2:12" x14ac:dyDescent="0.3">
      <c r="B549">
        <v>0.53200000000000003</v>
      </c>
      <c r="C549">
        <f t="shared" si="82"/>
        <v>2.7857276099144217E-2</v>
      </c>
      <c r="D549" s="3">
        <f t="shared" si="83"/>
        <v>0.27961629309008057</v>
      </c>
      <c r="E549">
        <f t="shared" si="84"/>
        <v>0.40414272390085221</v>
      </c>
      <c r="F549" s="3">
        <f t="shared" si="85"/>
        <v>0.72038370690991926</v>
      </c>
      <c r="G549" s="7">
        <f t="shared" si="86"/>
        <v>0.37628544780170797</v>
      </c>
      <c r="H549" s="12">
        <f t="shared" si="87"/>
        <v>0</v>
      </c>
      <c r="I549" s="3">
        <f t="shared" si="88"/>
        <v>0</v>
      </c>
      <c r="J549" s="3">
        <f t="shared" si="89"/>
        <v>0</v>
      </c>
      <c r="K549" s="8">
        <f t="shared" si="90"/>
        <v>1.9999999999999996</v>
      </c>
      <c r="L549" s="3">
        <f t="shared" si="91"/>
        <v>0.59713795654271429</v>
      </c>
    </row>
    <row r="550" spans="2:12" x14ac:dyDescent="0.3">
      <c r="B550">
        <v>0.53300000000000003</v>
      </c>
      <c r="C550">
        <f t="shared" si="82"/>
        <v>2.8136892392234297E-2</v>
      </c>
      <c r="D550" s="3">
        <f t="shared" si="83"/>
        <v>0.27961629309008057</v>
      </c>
      <c r="E550">
        <f t="shared" si="84"/>
        <v>0.40486310760776212</v>
      </c>
      <c r="F550" s="3">
        <f t="shared" si="85"/>
        <v>0.72038370690991926</v>
      </c>
      <c r="G550" s="7">
        <f t="shared" si="86"/>
        <v>0.37672621521552785</v>
      </c>
      <c r="H550" s="12">
        <f t="shared" si="87"/>
        <v>0</v>
      </c>
      <c r="I550" s="3">
        <f t="shared" si="88"/>
        <v>0</v>
      </c>
      <c r="J550" s="3">
        <f t="shared" si="89"/>
        <v>0</v>
      </c>
      <c r="K550" s="8">
        <f t="shared" si="90"/>
        <v>1.9999999999999996</v>
      </c>
      <c r="L550" s="3">
        <f t="shared" si="91"/>
        <v>0.59713795654271429</v>
      </c>
    </row>
    <row r="551" spans="2:12" x14ac:dyDescent="0.3">
      <c r="B551">
        <v>0.53400000000000003</v>
      </c>
      <c r="C551">
        <f t="shared" si="82"/>
        <v>2.8416508685324377E-2</v>
      </c>
      <c r="D551" s="3">
        <f t="shared" si="83"/>
        <v>0.27961629309008057</v>
      </c>
      <c r="E551">
        <f t="shared" si="84"/>
        <v>0.40558349131467203</v>
      </c>
      <c r="F551" s="3">
        <f t="shared" si="85"/>
        <v>0.72038370690991926</v>
      </c>
      <c r="G551" s="7">
        <f t="shared" si="86"/>
        <v>0.37716698262934767</v>
      </c>
      <c r="H551" s="12">
        <f t="shared" si="87"/>
        <v>0</v>
      </c>
      <c r="I551" s="3">
        <f t="shared" si="88"/>
        <v>0</v>
      </c>
      <c r="J551" s="3">
        <f t="shared" si="89"/>
        <v>0</v>
      </c>
      <c r="K551" s="8">
        <f t="shared" si="90"/>
        <v>1.9999999999999996</v>
      </c>
      <c r="L551" s="3">
        <f t="shared" si="91"/>
        <v>0.59713795654271429</v>
      </c>
    </row>
    <row r="552" spans="2:12" x14ac:dyDescent="0.3">
      <c r="B552">
        <v>0.53500000000000003</v>
      </c>
      <c r="C552">
        <f t="shared" si="82"/>
        <v>2.8696124978414457E-2</v>
      </c>
      <c r="D552" s="3">
        <f t="shared" si="83"/>
        <v>0.27961629309008057</v>
      </c>
      <c r="E552">
        <f t="shared" si="84"/>
        <v>0.40630387502158194</v>
      </c>
      <c r="F552" s="3">
        <f t="shared" si="85"/>
        <v>0.72038370690991926</v>
      </c>
      <c r="G552" s="7">
        <f t="shared" si="86"/>
        <v>0.37760775004316749</v>
      </c>
      <c r="H552" s="12">
        <f t="shared" si="87"/>
        <v>0</v>
      </c>
      <c r="I552" s="3">
        <f t="shared" si="88"/>
        <v>0</v>
      </c>
      <c r="J552" s="3">
        <f t="shared" si="89"/>
        <v>0</v>
      </c>
      <c r="K552" s="8">
        <f t="shared" si="90"/>
        <v>1.9999999999999996</v>
      </c>
      <c r="L552" s="3">
        <f t="shared" si="91"/>
        <v>0.59713795654271429</v>
      </c>
    </row>
    <row r="553" spans="2:12" x14ac:dyDescent="0.3">
      <c r="B553">
        <v>0.53600000000000003</v>
      </c>
      <c r="C553">
        <f t="shared" si="82"/>
        <v>2.8975741271504537E-2</v>
      </c>
      <c r="D553" s="3">
        <f t="shared" si="83"/>
        <v>0.27961629309008057</v>
      </c>
      <c r="E553">
        <f t="shared" si="84"/>
        <v>0.40702425872849185</v>
      </c>
      <c r="F553" s="3">
        <f t="shared" si="85"/>
        <v>0.72038370690991926</v>
      </c>
      <c r="G553" s="7">
        <f t="shared" si="86"/>
        <v>0.37804851745698731</v>
      </c>
      <c r="H553" s="12">
        <f t="shared" si="87"/>
        <v>0</v>
      </c>
      <c r="I553" s="3">
        <f t="shared" si="88"/>
        <v>0</v>
      </c>
      <c r="J553" s="3">
        <f t="shared" si="89"/>
        <v>0</v>
      </c>
      <c r="K553" s="8">
        <f t="shared" si="90"/>
        <v>1.9999999999999996</v>
      </c>
      <c r="L553" s="3">
        <f t="shared" si="91"/>
        <v>0.59713795654271429</v>
      </c>
    </row>
    <row r="554" spans="2:12" x14ac:dyDescent="0.3">
      <c r="B554">
        <v>0.53700000000000003</v>
      </c>
      <c r="C554">
        <f t="shared" si="82"/>
        <v>2.9255357564594617E-2</v>
      </c>
      <c r="D554" s="3">
        <f t="shared" si="83"/>
        <v>0.27961629309008057</v>
      </c>
      <c r="E554">
        <f t="shared" si="84"/>
        <v>0.40774464243540176</v>
      </c>
      <c r="F554" s="3">
        <f t="shared" si="85"/>
        <v>0.72038370690991926</v>
      </c>
      <c r="G554" s="7">
        <f t="shared" si="86"/>
        <v>0.37848928487080713</v>
      </c>
      <c r="H554" s="12">
        <f t="shared" si="87"/>
        <v>0</v>
      </c>
      <c r="I554" s="3">
        <f t="shared" si="88"/>
        <v>0</v>
      </c>
      <c r="J554" s="3">
        <f t="shared" si="89"/>
        <v>0</v>
      </c>
      <c r="K554" s="8">
        <f t="shared" si="90"/>
        <v>1.9999999999999996</v>
      </c>
      <c r="L554" s="3">
        <f t="shared" si="91"/>
        <v>0.59713795654271429</v>
      </c>
    </row>
    <row r="555" spans="2:12" x14ac:dyDescent="0.3">
      <c r="B555">
        <v>0.53800000000000003</v>
      </c>
      <c r="C555">
        <f t="shared" si="82"/>
        <v>2.9534973857684697E-2</v>
      </c>
      <c r="D555" s="3">
        <f t="shared" si="83"/>
        <v>0.27961629309008057</v>
      </c>
      <c r="E555">
        <f t="shared" si="84"/>
        <v>0.40846502614231167</v>
      </c>
      <c r="F555" s="3">
        <f t="shared" si="85"/>
        <v>0.72038370690991926</v>
      </c>
      <c r="G555" s="7">
        <f t="shared" si="86"/>
        <v>0.37893005228462695</v>
      </c>
      <c r="H555" s="12">
        <f t="shared" si="87"/>
        <v>0</v>
      </c>
      <c r="I555" s="3">
        <f t="shared" si="88"/>
        <v>0</v>
      </c>
      <c r="J555" s="3">
        <f t="shared" si="89"/>
        <v>0</v>
      </c>
      <c r="K555" s="8">
        <f t="shared" si="90"/>
        <v>1.9999999999999996</v>
      </c>
      <c r="L555" s="3">
        <f t="shared" si="91"/>
        <v>0.59713795654271429</v>
      </c>
    </row>
    <row r="556" spans="2:12" x14ac:dyDescent="0.3">
      <c r="B556">
        <v>0.53900000000000003</v>
      </c>
      <c r="C556">
        <f t="shared" si="82"/>
        <v>2.9814590150774777E-2</v>
      </c>
      <c r="D556" s="3">
        <f t="shared" si="83"/>
        <v>0.27961629309008057</v>
      </c>
      <c r="E556">
        <f t="shared" si="84"/>
        <v>0.40918540984922158</v>
      </c>
      <c r="F556" s="3">
        <f t="shared" si="85"/>
        <v>0.72038370690991926</v>
      </c>
      <c r="G556" s="7">
        <f t="shared" si="86"/>
        <v>0.37937081969844683</v>
      </c>
      <c r="H556" s="12">
        <f t="shared" si="87"/>
        <v>0</v>
      </c>
      <c r="I556" s="3">
        <f t="shared" si="88"/>
        <v>0</v>
      </c>
      <c r="J556" s="3">
        <f t="shared" si="89"/>
        <v>0</v>
      </c>
      <c r="K556" s="8">
        <f t="shared" si="90"/>
        <v>1.9999999999999996</v>
      </c>
      <c r="L556" s="3">
        <f t="shared" si="91"/>
        <v>0.59713795654271429</v>
      </c>
    </row>
    <row r="557" spans="2:12" x14ac:dyDescent="0.3">
      <c r="B557">
        <v>0.54</v>
      </c>
      <c r="C557">
        <f t="shared" si="82"/>
        <v>3.0094206443864856E-2</v>
      </c>
      <c r="D557" s="3">
        <f t="shared" si="83"/>
        <v>0.27961629309008057</v>
      </c>
      <c r="E557">
        <f t="shared" si="84"/>
        <v>0.40990579355613149</v>
      </c>
      <c r="F557" s="3">
        <f t="shared" si="85"/>
        <v>0.72038370690991926</v>
      </c>
      <c r="G557" s="7">
        <f t="shared" si="86"/>
        <v>0.37981158711226665</v>
      </c>
      <c r="H557" s="12">
        <f t="shared" si="87"/>
        <v>0</v>
      </c>
      <c r="I557" s="3">
        <f t="shared" si="88"/>
        <v>0</v>
      </c>
      <c r="J557" s="3">
        <f t="shared" si="89"/>
        <v>0</v>
      </c>
      <c r="K557" s="8">
        <f t="shared" si="90"/>
        <v>1.9999999999999996</v>
      </c>
      <c r="L557" s="3">
        <f t="shared" si="91"/>
        <v>0.59713795654271429</v>
      </c>
    </row>
    <row r="558" spans="2:12" x14ac:dyDescent="0.3">
      <c r="B558">
        <v>0.54100000000000004</v>
      </c>
      <c r="C558">
        <f t="shared" si="82"/>
        <v>3.0373822736954936E-2</v>
      </c>
      <c r="D558" s="3">
        <f t="shared" si="83"/>
        <v>0.27961629309008057</v>
      </c>
      <c r="E558">
        <f t="shared" si="84"/>
        <v>0.4106261772630414</v>
      </c>
      <c r="F558" s="3">
        <f t="shared" si="85"/>
        <v>0.72038370690991926</v>
      </c>
      <c r="G558" s="7">
        <f t="shared" si="86"/>
        <v>0.38025235452608647</v>
      </c>
      <c r="H558" s="12">
        <f t="shared" si="87"/>
        <v>0</v>
      </c>
      <c r="I558" s="3">
        <f t="shared" si="88"/>
        <v>0</v>
      </c>
      <c r="J558" s="3">
        <f t="shared" si="89"/>
        <v>0</v>
      </c>
      <c r="K558" s="8">
        <f t="shared" si="90"/>
        <v>1.9999999999999996</v>
      </c>
      <c r="L558" s="3">
        <f t="shared" si="91"/>
        <v>0.59713795654271429</v>
      </c>
    </row>
    <row r="559" spans="2:12" x14ac:dyDescent="0.3">
      <c r="B559">
        <v>0.54200000000000004</v>
      </c>
      <c r="C559">
        <f t="shared" si="82"/>
        <v>3.0653439030045016E-2</v>
      </c>
      <c r="D559" s="3">
        <f t="shared" si="83"/>
        <v>0.27961629309008057</v>
      </c>
      <c r="E559">
        <f t="shared" si="84"/>
        <v>0.41134656096995131</v>
      </c>
      <c r="F559" s="3">
        <f t="shared" si="85"/>
        <v>0.72038370690991926</v>
      </c>
      <c r="G559" s="7">
        <f t="shared" si="86"/>
        <v>0.38069312193990629</v>
      </c>
      <c r="H559" s="12">
        <f t="shared" si="87"/>
        <v>0</v>
      </c>
      <c r="I559" s="3">
        <f t="shared" si="88"/>
        <v>0</v>
      </c>
      <c r="J559" s="3">
        <f t="shared" si="89"/>
        <v>0</v>
      </c>
      <c r="K559" s="8">
        <f t="shared" si="90"/>
        <v>1.9999999999999996</v>
      </c>
      <c r="L559" s="3">
        <f t="shared" si="91"/>
        <v>0.59713795654271429</v>
      </c>
    </row>
    <row r="560" spans="2:12" x14ac:dyDescent="0.3">
      <c r="B560">
        <v>0.54300000000000004</v>
      </c>
      <c r="C560">
        <f t="shared" si="82"/>
        <v>3.0933055323135096E-2</v>
      </c>
      <c r="D560" s="3">
        <f t="shared" si="83"/>
        <v>0.27961629309008057</v>
      </c>
      <c r="E560">
        <f t="shared" si="84"/>
        <v>0.41206694467686122</v>
      </c>
      <c r="F560" s="3">
        <f t="shared" si="85"/>
        <v>0.72038370690991926</v>
      </c>
      <c r="G560" s="7">
        <f t="shared" si="86"/>
        <v>0.38113388935372611</v>
      </c>
      <c r="H560" s="12">
        <f t="shared" si="87"/>
        <v>0</v>
      </c>
      <c r="I560" s="3">
        <f t="shared" si="88"/>
        <v>0</v>
      </c>
      <c r="J560" s="3">
        <f t="shared" si="89"/>
        <v>0</v>
      </c>
      <c r="K560" s="8">
        <f t="shared" si="90"/>
        <v>1.9999999999999996</v>
      </c>
      <c r="L560" s="3">
        <f t="shared" si="91"/>
        <v>0.59713795654271429</v>
      </c>
    </row>
    <row r="561" spans="2:12" x14ac:dyDescent="0.3">
      <c r="B561">
        <v>0.54400000000000004</v>
      </c>
      <c r="C561">
        <f t="shared" si="82"/>
        <v>3.1212671616225176E-2</v>
      </c>
      <c r="D561" s="3">
        <f t="shared" si="83"/>
        <v>0.27961629309008057</v>
      </c>
      <c r="E561">
        <f t="shared" si="84"/>
        <v>0.41278732838377113</v>
      </c>
      <c r="F561" s="3">
        <f t="shared" si="85"/>
        <v>0.72038370690991926</v>
      </c>
      <c r="G561" s="7">
        <f t="shared" si="86"/>
        <v>0.38157465676754598</v>
      </c>
      <c r="H561" s="12">
        <f t="shared" si="87"/>
        <v>0</v>
      </c>
      <c r="I561" s="3">
        <f t="shared" si="88"/>
        <v>0</v>
      </c>
      <c r="J561" s="3">
        <f t="shared" si="89"/>
        <v>0</v>
      </c>
      <c r="K561" s="8">
        <f t="shared" si="90"/>
        <v>1.9999999999999996</v>
      </c>
      <c r="L561" s="3">
        <f t="shared" si="91"/>
        <v>0.59713795654271429</v>
      </c>
    </row>
    <row r="562" spans="2:12" x14ac:dyDescent="0.3">
      <c r="B562">
        <v>0.54500000000000004</v>
      </c>
      <c r="C562">
        <f t="shared" si="82"/>
        <v>3.1492287909315256E-2</v>
      </c>
      <c r="D562" s="3">
        <f t="shared" si="83"/>
        <v>0.27961629309008057</v>
      </c>
      <c r="E562">
        <f t="shared" si="84"/>
        <v>0.41350771209068105</v>
      </c>
      <c r="F562" s="3">
        <f t="shared" si="85"/>
        <v>0.72038370690991926</v>
      </c>
      <c r="G562" s="7">
        <f t="shared" si="86"/>
        <v>0.3820154241813658</v>
      </c>
      <c r="H562" s="12">
        <f t="shared" si="87"/>
        <v>0</v>
      </c>
      <c r="I562" s="3">
        <f t="shared" si="88"/>
        <v>0</v>
      </c>
      <c r="J562" s="3">
        <f t="shared" si="89"/>
        <v>0</v>
      </c>
      <c r="K562" s="8">
        <f t="shared" si="90"/>
        <v>1.9999999999999996</v>
      </c>
      <c r="L562" s="3">
        <f t="shared" si="91"/>
        <v>0.59713795654271429</v>
      </c>
    </row>
    <row r="563" spans="2:12" x14ac:dyDescent="0.3">
      <c r="B563">
        <v>0.54600000000000004</v>
      </c>
      <c r="C563">
        <f t="shared" si="82"/>
        <v>3.1771904202405339E-2</v>
      </c>
      <c r="D563" s="3">
        <f t="shared" si="83"/>
        <v>0.27961629309008057</v>
      </c>
      <c r="E563">
        <f t="shared" si="84"/>
        <v>0.41422809579759096</v>
      </c>
      <c r="F563" s="3">
        <f t="shared" si="85"/>
        <v>0.72038370690991926</v>
      </c>
      <c r="G563" s="7">
        <f t="shared" si="86"/>
        <v>0.38245619159518562</v>
      </c>
      <c r="H563" s="12">
        <f t="shared" si="87"/>
        <v>0</v>
      </c>
      <c r="I563" s="3">
        <f t="shared" si="88"/>
        <v>0</v>
      </c>
      <c r="J563" s="3">
        <f t="shared" si="89"/>
        <v>0</v>
      </c>
      <c r="K563" s="8">
        <f t="shared" si="90"/>
        <v>1.9999999999999996</v>
      </c>
      <c r="L563" s="3">
        <f t="shared" si="91"/>
        <v>0.59713795654271429</v>
      </c>
    </row>
    <row r="564" spans="2:12" x14ac:dyDescent="0.3">
      <c r="B564">
        <v>0.54700000000000004</v>
      </c>
      <c r="C564">
        <f t="shared" si="82"/>
        <v>3.2051520495495422E-2</v>
      </c>
      <c r="D564" s="3">
        <f t="shared" si="83"/>
        <v>0.27961629309008057</v>
      </c>
      <c r="E564">
        <f t="shared" si="84"/>
        <v>0.41494847950450087</v>
      </c>
      <c r="F564" s="3">
        <f t="shared" si="85"/>
        <v>0.72038370690991926</v>
      </c>
      <c r="G564" s="7">
        <f t="shared" si="86"/>
        <v>0.38289695900900544</v>
      </c>
      <c r="H564" s="12">
        <f t="shared" si="87"/>
        <v>0</v>
      </c>
      <c r="I564" s="3">
        <f t="shared" si="88"/>
        <v>0</v>
      </c>
      <c r="J564" s="3">
        <f t="shared" si="89"/>
        <v>0</v>
      </c>
      <c r="K564" s="8">
        <f t="shared" si="90"/>
        <v>1.9999999999999996</v>
      </c>
      <c r="L564" s="3">
        <f t="shared" si="91"/>
        <v>0.59713795654271429</v>
      </c>
    </row>
    <row r="565" spans="2:12" x14ac:dyDescent="0.3">
      <c r="B565">
        <v>0.54800000000000004</v>
      </c>
      <c r="C565">
        <f t="shared" si="82"/>
        <v>3.2331136788585506E-2</v>
      </c>
      <c r="D565" s="3">
        <f t="shared" si="83"/>
        <v>0.27961629309008057</v>
      </c>
      <c r="E565">
        <f t="shared" si="84"/>
        <v>0.41566886321141078</v>
      </c>
      <c r="F565" s="3">
        <f t="shared" si="85"/>
        <v>0.72038370690991926</v>
      </c>
      <c r="G565" s="7">
        <f t="shared" si="86"/>
        <v>0.38333772642282526</v>
      </c>
      <c r="H565" s="12">
        <f t="shared" si="87"/>
        <v>0</v>
      </c>
      <c r="I565" s="3">
        <f t="shared" si="88"/>
        <v>0</v>
      </c>
      <c r="J565" s="3">
        <f t="shared" si="89"/>
        <v>0</v>
      </c>
      <c r="K565" s="8">
        <f t="shared" si="90"/>
        <v>1.9999999999999996</v>
      </c>
      <c r="L565" s="3">
        <f t="shared" si="91"/>
        <v>0.59713795654271429</v>
      </c>
    </row>
    <row r="566" spans="2:12" x14ac:dyDescent="0.3">
      <c r="B566">
        <v>0.54900000000000004</v>
      </c>
      <c r="C566">
        <f t="shared" si="82"/>
        <v>3.2610753081675589E-2</v>
      </c>
      <c r="D566" s="3">
        <f t="shared" si="83"/>
        <v>0.27961629309008057</v>
      </c>
      <c r="E566">
        <f t="shared" si="84"/>
        <v>0.41638924691832069</v>
      </c>
      <c r="F566" s="3">
        <f t="shared" si="85"/>
        <v>0.72038370690991926</v>
      </c>
      <c r="G566" s="7">
        <f t="shared" si="86"/>
        <v>0.38377849383664508</v>
      </c>
      <c r="H566" s="12">
        <f t="shared" si="87"/>
        <v>0</v>
      </c>
      <c r="I566" s="3">
        <f t="shared" si="88"/>
        <v>0</v>
      </c>
      <c r="J566" s="3">
        <f t="shared" si="89"/>
        <v>0</v>
      </c>
      <c r="K566" s="8">
        <f t="shared" si="90"/>
        <v>1.9999999999999996</v>
      </c>
      <c r="L566" s="3">
        <f t="shared" si="91"/>
        <v>0.59713795654271429</v>
      </c>
    </row>
    <row r="567" spans="2:12" x14ac:dyDescent="0.3">
      <c r="B567">
        <v>0.55000000000000004</v>
      </c>
      <c r="C567">
        <f t="shared" si="82"/>
        <v>3.2890369374765673E-2</v>
      </c>
      <c r="D567" s="3">
        <f t="shared" si="83"/>
        <v>0.27961629309008057</v>
      </c>
      <c r="E567">
        <f t="shared" si="84"/>
        <v>0.4171096306252306</v>
      </c>
      <c r="F567" s="3">
        <f t="shared" si="85"/>
        <v>0.72038370690991926</v>
      </c>
      <c r="G567" s="7">
        <f t="shared" si="86"/>
        <v>0.38421926125046491</v>
      </c>
      <c r="H567" s="12">
        <f t="shared" si="87"/>
        <v>0</v>
      </c>
      <c r="I567" s="3">
        <f t="shared" si="88"/>
        <v>0</v>
      </c>
      <c r="J567" s="3">
        <f t="shared" si="89"/>
        <v>0</v>
      </c>
      <c r="K567" s="8">
        <f t="shared" si="90"/>
        <v>1.9999999999999996</v>
      </c>
      <c r="L567" s="3">
        <f t="shared" si="91"/>
        <v>0.59713795654271429</v>
      </c>
    </row>
    <row r="568" spans="2:12" x14ac:dyDescent="0.3">
      <c r="B568">
        <v>0.55100000000000005</v>
      </c>
      <c r="C568">
        <f t="shared" si="82"/>
        <v>3.3169985667855756E-2</v>
      </c>
      <c r="D568" s="3">
        <f t="shared" si="83"/>
        <v>0.27961629309008057</v>
      </c>
      <c r="E568">
        <f t="shared" si="84"/>
        <v>0.41783001433214051</v>
      </c>
      <c r="F568" s="3">
        <f t="shared" si="85"/>
        <v>0.72038370690991926</v>
      </c>
      <c r="G568" s="7">
        <f t="shared" si="86"/>
        <v>0.38466002866428473</v>
      </c>
      <c r="H568" s="12">
        <f t="shared" si="87"/>
        <v>0</v>
      </c>
      <c r="I568" s="3">
        <f t="shared" si="88"/>
        <v>0</v>
      </c>
      <c r="J568" s="3">
        <f t="shared" si="89"/>
        <v>0</v>
      </c>
      <c r="K568" s="8">
        <f t="shared" si="90"/>
        <v>1.9999999999999996</v>
      </c>
      <c r="L568" s="3">
        <f t="shared" si="91"/>
        <v>0.59713795654271429</v>
      </c>
    </row>
    <row r="569" spans="2:12" x14ac:dyDescent="0.3">
      <c r="B569">
        <v>0.55200000000000005</v>
      </c>
      <c r="C569">
        <f t="shared" si="82"/>
        <v>3.3449601960945839E-2</v>
      </c>
      <c r="D569" s="3">
        <f t="shared" si="83"/>
        <v>0.27961629309008057</v>
      </c>
      <c r="E569">
        <f t="shared" si="84"/>
        <v>0.41855039803905042</v>
      </c>
      <c r="F569" s="3">
        <f t="shared" si="85"/>
        <v>0.72038370690991926</v>
      </c>
      <c r="G569" s="7">
        <f t="shared" si="86"/>
        <v>0.3851007960781046</v>
      </c>
      <c r="H569" s="12">
        <f t="shared" si="87"/>
        <v>0</v>
      </c>
      <c r="I569" s="3">
        <f t="shared" si="88"/>
        <v>0</v>
      </c>
      <c r="J569" s="3">
        <f t="shared" si="89"/>
        <v>0</v>
      </c>
      <c r="K569" s="8">
        <f t="shared" si="90"/>
        <v>1.9999999999999996</v>
      </c>
      <c r="L569" s="3">
        <f t="shared" si="91"/>
        <v>0.59713795654271429</v>
      </c>
    </row>
    <row r="570" spans="2:12" x14ac:dyDescent="0.3">
      <c r="B570">
        <v>0.55300000000000005</v>
      </c>
      <c r="C570">
        <f t="shared" si="82"/>
        <v>3.3729218254035923E-2</v>
      </c>
      <c r="D570" s="3">
        <f t="shared" si="83"/>
        <v>0.27961629309008057</v>
      </c>
      <c r="E570">
        <f t="shared" si="84"/>
        <v>0.41927078174596033</v>
      </c>
      <c r="F570" s="3">
        <f t="shared" si="85"/>
        <v>0.72038370690991926</v>
      </c>
      <c r="G570" s="7">
        <f t="shared" si="86"/>
        <v>0.38554156349192442</v>
      </c>
      <c r="H570" s="12">
        <f t="shared" si="87"/>
        <v>0</v>
      </c>
      <c r="I570" s="3">
        <f t="shared" si="88"/>
        <v>0</v>
      </c>
      <c r="J570" s="3">
        <f t="shared" si="89"/>
        <v>0</v>
      </c>
      <c r="K570" s="8">
        <f t="shared" si="90"/>
        <v>1.9999999999999996</v>
      </c>
      <c r="L570" s="3">
        <f t="shared" si="91"/>
        <v>0.59713795654271429</v>
      </c>
    </row>
    <row r="571" spans="2:12" x14ac:dyDescent="0.3">
      <c r="B571">
        <v>0.55400000000000005</v>
      </c>
      <c r="C571">
        <f t="shared" si="82"/>
        <v>3.4008834547126006E-2</v>
      </c>
      <c r="D571" s="3">
        <f t="shared" si="83"/>
        <v>0.27961629309008057</v>
      </c>
      <c r="E571">
        <f t="shared" si="84"/>
        <v>0.41999116545287024</v>
      </c>
      <c r="F571" s="3">
        <f t="shared" si="85"/>
        <v>0.72038370690991926</v>
      </c>
      <c r="G571" s="7">
        <f t="shared" si="86"/>
        <v>0.38598233090574424</v>
      </c>
      <c r="H571" s="12">
        <f t="shared" si="87"/>
        <v>0</v>
      </c>
      <c r="I571" s="3">
        <f t="shared" si="88"/>
        <v>0</v>
      </c>
      <c r="J571" s="3">
        <f t="shared" si="89"/>
        <v>0</v>
      </c>
      <c r="K571" s="8">
        <f t="shared" si="90"/>
        <v>1.9999999999999996</v>
      </c>
      <c r="L571" s="3">
        <f t="shared" si="91"/>
        <v>0.59713795654271429</v>
      </c>
    </row>
    <row r="572" spans="2:12" x14ac:dyDescent="0.3">
      <c r="B572">
        <v>0.55500000000000005</v>
      </c>
      <c r="C572">
        <f t="shared" si="82"/>
        <v>3.4288450840216089E-2</v>
      </c>
      <c r="D572" s="3">
        <f t="shared" si="83"/>
        <v>0.27961629309008057</v>
      </c>
      <c r="E572">
        <f t="shared" si="84"/>
        <v>0.42071154915978015</v>
      </c>
      <c r="F572" s="3">
        <f t="shared" si="85"/>
        <v>0.72038370690991926</v>
      </c>
      <c r="G572" s="7">
        <f t="shared" si="86"/>
        <v>0.38642309831956406</v>
      </c>
      <c r="H572" s="12">
        <f t="shared" si="87"/>
        <v>0</v>
      </c>
      <c r="I572" s="3">
        <f t="shared" si="88"/>
        <v>0</v>
      </c>
      <c r="J572" s="3">
        <f t="shared" si="89"/>
        <v>0</v>
      </c>
      <c r="K572" s="8">
        <f t="shared" si="90"/>
        <v>1.9999999999999996</v>
      </c>
      <c r="L572" s="3">
        <f t="shared" si="91"/>
        <v>0.59713795654271429</v>
      </c>
    </row>
    <row r="573" spans="2:12" x14ac:dyDescent="0.3">
      <c r="B573">
        <v>0.55600000000000005</v>
      </c>
      <c r="C573">
        <f t="shared" si="82"/>
        <v>3.4568067133306173E-2</v>
      </c>
      <c r="D573" s="3">
        <f t="shared" si="83"/>
        <v>0.27961629309008057</v>
      </c>
      <c r="E573">
        <f t="shared" si="84"/>
        <v>0.42143193286669006</v>
      </c>
      <c r="F573" s="3">
        <f t="shared" si="85"/>
        <v>0.72038370690991926</v>
      </c>
      <c r="G573" s="7">
        <f t="shared" si="86"/>
        <v>0.38686386573338388</v>
      </c>
      <c r="H573" s="12">
        <f t="shared" si="87"/>
        <v>0</v>
      </c>
      <c r="I573" s="3">
        <f t="shared" si="88"/>
        <v>0</v>
      </c>
      <c r="J573" s="3">
        <f t="shared" si="89"/>
        <v>0</v>
      </c>
      <c r="K573" s="8">
        <f t="shared" si="90"/>
        <v>1.9999999999999996</v>
      </c>
      <c r="L573" s="3">
        <f t="shared" si="91"/>
        <v>0.59713795654271429</v>
      </c>
    </row>
    <row r="574" spans="2:12" x14ac:dyDescent="0.3">
      <c r="B574">
        <v>0.55700000000000005</v>
      </c>
      <c r="C574">
        <f t="shared" si="82"/>
        <v>3.4847683426396256E-2</v>
      </c>
      <c r="D574" s="3">
        <f t="shared" si="83"/>
        <v>0.27961629309008057</v>
      </c>
      <c r="E574">
        <f t="shared" si="84"/>
        <v>0.42215231657359997</v>
      </c>
      <c r="F574" s="3">
        <f t="shared" si="85"/>
        <v>0.72038370690991926</v>
      </c>
      <c r="G574" s="7">
        <f t="shared" si="86"/>
        <v>0.3873046331472037</v>
      </c>
      <c r="H574" s="12">
        <f t="shared" si="87"/>
        <v>0</v>
      </c>
      <c r="I574" s="3">
        <f t="shared" si="88"/>
        <v>0</v>
      </c>
      <c r="J574" s="3">
        <f t="shared" si="89"/>
        <v>0</v>
      </c>
      <c r="K574" s="8">
        <f t="shared" si="90"/>
        <v>1.9999999999999996</v>
      </c>
      <c r="L574" s="3">
        <f t="shared" si="91"/>
        <v>0.59713795654271429</v>
      </c>
    </row>
    <row r="575" spans="2:12" x14ac:dyDescent="0.3">
      <c r="B575">
        <v>0.55800000000000005</v>
      </c>
      <c r="C575">
        <f t="shared" si="82"/>
        <v>3.5127299719486339E-2</v>
      </c>
      <c r="D575" s="3">
        <f t="shared" si="83"/>
        <v>0.27961629309008057</v>
      </c>
      <c r="E575">
        <f t="shared" si="84"/>
        <v>0.42287270028050988</v>
      </c>
      <c r="F575" s="3">
        <f t="shared" si="85"/>
        <v>0.72038370690991926</v>
      </c>
      <c r="G575" s="7">
        <f t="shared" si="86"/>
        <v>0.38774540056102352</v>
      </c>
      <c r="H575" s="12">
        <f t="shared" si="87"/>
        <v>0</v>
      </c>
      <c r="I575" s="3">
        <f t="shared" si="88"/>
        <v>0</v>
      </c>
      <c r="J575" s="3">
        <f t="shared" si="89"/>
        <v>0</v>
      </c>
      <c r="K575" s="8">
        <f t="shared" si="90"/>
        <v>1.9999999999999996</v>
      </c>
      <c r="L575" s="3">
        <f t="shared" si="91"/>
        <v>0.59713795654271429</v>
      </c>
    </row>
    <row r="576" spans="2:12" x14ac:dyDescent="0.3">
      <c r="B576">
        <v>0.55900000000000005</v>
      </c>
      <c r="C576">
        <f t="shared" si="82"/>
        <v>3.5406916012576423E-2</v>
      </c>
      <c r="D576" s="3">
        <f t="shared" si="83"/>
        <v>0.27961629309008057</v>
      </c>
      <c r="E576">
        <f t="shared" si="84"/>
        <v>0.42359308398741979</v>
      </c>
      <c r="F576" s="3">
        <f t="shared" si="85"/>
        <v>0.72038370690991926</v>
      </c>
      <c r="G576" s="7">
        <f t="shared" si="86"/>
        <v>0.3881861679748434</v>
      </c>
      <c r="H576" s="12">
        <f t="shared" si="87"/>
        <v>0</v>
      </c>
      <c r="I576" s="3">
        <f t="shared" si="88"/>
        <v>0</v>
      </c>
      <c r="J576" s="3">
        <f t="shared" si="89"/>
        <v>0</v>
      </c>
      <c r="K576" s="8">
        <f t="shared" si="90"/>
        <v>1.9999999999999996</v>
      </c>
      <c r="L576" s="3">
        <f t="shared" si="91"/>
        <v>0.59713795654271429</v>
      </c>
    </row>
    <row r="577" spans="2:12" x14ac:dyDescent="0.3">
      <c r="B577">
        <v>0.56000000000000005</v>
      </c>
      <c r="C577">
        <f t="shared" si="82"/>
        <v>3.5686532305666506E-2</v>
      </c>
      <c r="D577" s="3">
        <f t="shared" si="83"/>
        <v>0.27961629309008057</v>
      </c>
      <c r="E577">
        <f t="shared" si="84"/>
        <v>0.4243134676943297</v>
      </c>
      <c r="F577" s="3">
        <f t="shared" si="85"/>
        <v>0.72038370690991926</v>
      </c>
      <c r="G577" s="7">
        <f t="shared" si="86"/>
        <v>0.38862693538866322</v>
      </c>
      <c r="H577" s="12">
        <f t="shared" si="87"/>
        <v>0</v>
      </c>
      <c r="I577" s="3">
        <f t="shared" si="88"/>
        <v>0</v>
      </c>
      <c r="J577" s="3">
        <f t="shared" si="89"/>
        <v>0</v>
      </c>
      <c r="K577" s="8">
        <f t="shared" si="90"/>
        <v>1.9999999999999996</v>
      </c>
      <c r="L577" s="3">
        <f t="shared" si="91"/>
        <v>0.59713795654271429</v>
      </c>
    </row>
    <row r="578" spans="2:12" x14ac:dyDescent="0.3">
      <c r="B578">
        <v>0.56100000000000005</v>
      </c>
      <c r="C578">
        <f t="shared" si="82"/>
        <v>3.5966148598756589E-2</v>
      </c>
      <c r="D578" s="3">
        <f t="shared" si="83"/>
        <v>0.27961629309008057</v>
      </c>
      <c r="E578">
        <f t="shared" si="84"/>
        <v>0.42503385140123962</v>
      </c>
      <c r="F578" s="3">
        <f t="shared" si="85"/>
        <v>0.72038370690991926</v>
      </c>
      <c r="G578" s="7">
        <f t="shared" si="86"/>
        <v>0.38906770280248304</v>
      </c>
      <c r="H578" s="12">
        <f t="shared" si="87"/>
        <v>0</v>
      </c>
      <c r="I578" s="3">
        <f t="shared" si="88"/>
        <v>0</v>
      </c>
      <c r="J578" s="3">
        <f t="shared" si="89"/>
        <v>0</v>
      </c>
      <c r="K578" s="8">
        <f t="shared" si="90"/>
        <v>1.9999999999999996</v>
      </c>
      <c r="L578" s="3">
        <f t="shared" si="91"/>
        <v>0.59713795654271429</v>
      </c>
    </row>
    <row r="579" spans="2:12" x14ac:dyDescent="0.3">
      <c r="B579">
        <v>0.56200000000000006</v>
      </c>
      <c r="C579">
        <f t="shared" si="82"/>
        <v>3.6245764891846673E-2</v>
      </c>
      <c r="D579" s="3">
        <f t="shared" si="83"/>
        <v>0.27961629309008057</v>
      </c>
      <c r="E579">
        <f t="shared" si="84"/>
        <v>0.42575423510814953</v>
      </c>
      <c r="F579" s="3">
        <f t="shared" si="85"/>
        <v>0.72038370690991926</v>
      </c>
      <c r="G579" s="7">
        <f t="shared" si="86"/>
        <v>0.38950847021630286</v>
      </c>
      <c r="H579" s="12">
        <f t="shared" si="87"/>
        <v>0</v>
      </c>
      <c r="I579" s="3">
        <f t="shared" si="88"/>
        <v>0</v>
      </c>
      <c r="J579" s="3">
        <f t="shared" si="89"/>
        <v>0</v>
      </c>
      <c r="K579" s="8">
        <f t="shared" si="90"/>
        <v>1.9999999999999996</v>
      </c>
      <c r="L579" s="3">
        <f t="shared" si="91"/>
        <v>0.59713795654271429</v>
      </c>
    </row>
    <row r="580" spans="2:12" x14ac:dyDescent="0.3">
      <c r="B580">
        <v>0.56300000000000006</v>
      </c>
      <c r="C580">
        <f t="shared" si="82"/>
        <v>3.6525381184936756E-2</v>
      </c>
      <c r="D580" s="3">
        <f t="shared" si="83"/>
        <v>0.27961629309008057</v>
      </c>
      <c r="E580">
        <f t="shared" si="84"/>
        <v>0.42647461881505944</v>
      </c>
      <c r="F580" s="3">
        <f t="shared" si="85"/>
        <v>0.72038370690991926</v>
      </c>
      <c r="G580" s="7">
        <f t="shared" si="86"/>
        <v>0.38994923763012268</v>
      </c>
      <c r="H580" s="12">
        <f t="shared" si="87"/>
        <v>0</v>
      </c>
      <c r="I580" s="3">
        <f t="shared" si="88"/>
        <v>0</v>
      </c>
      <c r="J580" s="3">
        <f t="shared" si="89"/>
        <v>0</v>
      </c>
      <c r="K580" s="8">
        <f t="shared" si="90"/>
        <v>1.9999999999999996</v>
      </c>
      <c r="L580" s="3">
        <f t="shared" si="91"/>
        <v>0.59713795654271429</v>
      </c>
    </row>
    <row r="581" spans="2:12" x14ac:dyDescent="0.3">
      <c r="B581">
        <v>0.56400000000000006</v>
      </c>
      <c r="C581">
        <f t="shared" si="82"/>
        <v>3.6804997478026839E-2</v>
      </c>
      <c r="D581" s="3">
        <f t="shared" si="83"/>
        <v>0.27961629309008057</v>
      </c>
      <c r="E581">
        <f t="shared" si="84"/>
        <v>0.42719500252196935</v>
      </c>
      <c r="F581" s="3">
        <f t="shared" si="85"/>
        <v>0.72038370690991926</v>
      </c>
      <c r="G581" s="7">
        <f t="shared" si="86"/>
        <v>0.3903900050439425</v>
      </c>
      <c r="H581" s="12">
        <f t="shared" si="87"/>
        <v>0</v>
      </c>
      <c r="I581" s="3">
        <f t="shared" si="88"/>
        <v>0</v>
      </c>
      <c r="J581" s="3">
        <f t="shared" si="89"/>
        <v>0</v>
      </c>
      <c r="K581" s="8">
        <f t="shared" si="90"/>
        <v>1.9999999999999996</v>
      </c>
      <c r="L581" s="3">
        <f t="shared" si="91"/>
        <v>0.59713795654271429</v>
      </c>
    </row>
    <row r="582" spans="2:12" x14ac:dyDescent="0.3">
      <c r="B582">
        <v>0.56500000000000006</v>
      </c>
      <c r="C582">
        <f t="shared" si="82"/>
        <v>3.7084613771116923E-2</v>
      </c>
      <c r="D582" s="3">
        <f t="shared" si="83"/>
        <v>0.27961629309008057</v>
      </c>
      <c r="E582">
        <f t="shared" si="84"/>
        <v>0.42791538622887926</v>
      </c>
      <c r="F582" s="3">
        <f t="shared" si="85"/>
        <v>0.72038370690991926</v>
      </c>
      <c r="G582" s="7">
        <f t="shared" si="86"/>
        <v>0.39083077245776232</v>
      </c>
      <c r="H582" s="12">
        <f t="shared" si="87"/>
        <v>0</v>
      </c>
      <c r="I582" s="3">
        <f t="shared" si="88"/>
        <v>0</v>
      </c>
      <c r="J582" s="3">
        <f t="shared" si="89"/>
        <v>0</v>
      </c>
      <c r="K582" s="8">
        <f t="shared" si="90"/>
        <v>1.9999999999999996</v>
      </c>
      <c r="L582" s="3">
        <f t="shared" si="91"/>
        <v>0.59713795654271429</v>
      </c>
    </row>
    <row r="583" spans="2:12" x14ac:dyDescent="0.3">
      <c r="B583">
        <v>0.56600000000000006</v>
      </c>
      <c r="C583">
        <f t="shared" si="82"/>
        <v>3.7364230064207006E-2</v>
      </c>
      <c r="D583" s="3">
        <f t="shared" si="83"/>
        <v>0.27961629309008057</v>
      </c>
      <c r="E583">
        <f t="shared" si="84"/>
        <v>0.42863576993578917</v>
      </c>
      <c r="F583" s="3">
        <f t="shared" si="85"/>
        <v>0.72038370690991926</v>
      </c>
      <c r="G583" s="7">
        <f t="shared" si="86"/>
        <v>0.39127153987158214</v>
      </c>
      <c r="H583" s="12">
        <f t="shared" si="87"/>
        <v>0</v>
      </c>
      <c r="I583" s="3">
        <f t="shared" si="88"/>
        <v>0</v>
      </c>
      <c r="J583" s="3">
        <f t="shared" si="89"/>
        <v>0</v>
      </c>
      <c r="K583" s="8">
        <f t="shared" si="90"/>
        <v>1.9999999999999996</v>
      </c>
      <c r="L583" s="3">
        <f t="shared" si="91"/>
        <v>0.59713795654271429</v>
      </c>
    </row>
    <row r="584" spans="2:12" x14ac:dyDescent="0.3">
      <c r="B584">
        <v>0.56700000000000006</v>
      </c>
      <c r="C584">
        <f t="shared" si="82"/>
        <v>3.7643846357297089E-2</v>
      </c>
      <c r="D584" s="3">
        <f t="shared" si="83"/>
        <v>0.27961629309008057</v>
      </c>
      <c r="E584">
        <f t="shared" si="84"/>
        <v>0.42935615364269908</v>
      </c>
      <c r="F584" s="3">
        <f t="shared" si="85"/>
        <v>0.72038370690991926</v>
      </c>
      <c r="G584" s="7">
        <f t="shared" si="86"/>
        <v>0.39171230728540196</v>
      </c>
      <c r="H584" s="12">
        <f t="shared" si="87"/>
        <v>0</v>
      </c>
      <c r="I584" s="3">
        <f t="shared" si="88"/>
        <v>0</v>
      </c>
      <c r="J584" s="3">
        <f t="shared" si="89"/>
        <v>0</v>
      </c>
      <c r="K584" s="8">
        <f t="shared" si="90"/>
        <v>1.9999999999999996</v>
      </c>
      <c r="L584" s="3">
        <f t="shared" si="91"/>
        <v>0.59713795654271429</v>
      </c>
    </row>
    <row r="585" spans="2:12" x14ac:dyDescent="0.3">
      <c r="B585">
        <v>0.56800000000000006</v>
      </c>
      <c r="C585">
        <f t="shared" si="82"/>
        <v>3.7923462650387173E-2</v>
      </c>
      <c r="D585" s="3">
        <f t="shared" si="83"/>
        <v>0.27961629309008057</v>
      </c>
      <c r="E585">
        <f t="shared" si="84"/>
        <v>0.43007653734960899</v>
      </c>
      <c r="F585" s="3">
        <f t="shared" si="85"/>
        <v>0.72038370690991926</v>
      </c>
      <c r="G585" s="7">
        <f t="shared" si="86"/>
        <v>0.39215307469922184</v>
      </c>
      <c r="H585" s="12">
        <f t="shared" si="87"/>
        <v>0</v>
      </c>
      <c r="I585" s="3">
        <f t="shared" si="88"/>
        <v>0</v>
      </c>
      <c r="J585" s="3">
        <f t="shared" si="89"/>
        <v>0</v>
      </c>
      <c r="K585" s="8">
        <f t="shared" si="90"/>
        <v>1.9999999999999996</v>
      </c>
      <c r="L585" s="3">
        <f t="shared" si="91"/>
        <v>0.59713795654271429</v>
      </c>
    </row>
    <row r="586" spans="2:12" x14ac:dyDescent="0.3">
      <c r="B586">
        <v>0.56900000000000006</v>
      </c>
      <c r="C586">
        <f t="shared" si="82"/>
        <v>3.8203078943477256E-2</v>
      </c>
      <c r="D586" s="3">
        <f t="shared" si="83"/>
        <v>0.27961629309008057</v>
      </c>
      <c r="E586">
        <f t="shared" si="84"/>
        <v>0.4307969210565189</v>
      </c>
      <c r="F586" s="3">
        <f t="shared" si="85"/>
        <v>0.72038370690991926</v>
      </c>
      <c r="G586" s="7">
        <f t="shared" si="86"/>
        <v>0.39259384211304166</v>
      </c>
      <c r="H586" s="12">
        <f t="shared" si="87"/>
        <v>0</v>
      </c>
      <c r="I586" s="3">
        <f t="shared" si="88"/>
        <v>0</v>
      </c>
      <c r="J586" s="3">
        <f t="shared" si="89"/>
        <v>0</v>
      </c>
      <c r="K586" s="8">
        <f t="shared" si="90"/>
        <v>1.9999999999999996</v>
      </c>
      <c r="L586" s="3">
        <f t="shared" si="91"/>
        <v>0.59713795654271429</v>
      </c>
    </row>
    <row r="587" spans="2:12" x14ac:dyDescent="0.3">
      <c r="B587">
        <v>0.57000000000000006</v>
      </c>
      <c r="C587">
        <f t="shared" si="82"/>
        <v>3.8482695236567339E-2</v>
      </c>
      <c r="D587" s="3">
        <f t="shared" si="83"/>
        <v>0.27961629309008057</v>
      </c>
      <c r="E587">
        <f t="shared" si="84"/>
        <v>0.43151730476342881</v>
      </c>
      <c r="F587" s="3">
        <f t="shared" si="85"/>
        <v>0.72038370690991926</v>
      </c>
      <c r="G587" s="7">
        <f t="shared" si="86"/>
        <v>0.39303460952686148</v>
      </c>
      <c r="H587" s="12">
        <f t="shared" si="87"/>
        <v>0</v>
      </c>
      <c r="I587" s="3">
        <f t="shared" si="88"/>
        <v>0</v>
      </c>
      <c r="J587" s="3">
        <f t="shared" si="89"/>
        <v>0</v>
      </c>
      <c r="K587" s="8">
        <f t="shared" si="90"/>
        <v>1.9999999999999996</v>
      </c>
      <c r="L587" s="3">
        <f t="shared" si="91"/>
        <v>0.59713795654271429</v>
      </c>
    </row>
    <row r="588" spans="2:12" x14ac:dyDescent="0.3">
      <c r="B588">
        <v>0.57100000000000006</v>
      </c>
      <c r="C588">
        <f t="shared" si="82"/>
        <v>3.8762311529657423E-2</v>
      </c>
      <c r="D588" s="3">
        <f t="shared" si="83"/>
        <v>0.27961629309008057</v>
      </c>
      <c r="E588">
        <f t="shared" si="84"/>
        <v>0.43223768847033872</v>
      </c>
      <c r="F588" s="3">
        <f t="shared" si="85"/>
        <v>0.72038370690991926</v>
      </c>
      <c r="G588" s="7">
        <f t="shared" si="86"/>
        <v>0.3934753769406813</v>
      </c>
      <c r="H588" s="12">
        <f t="shared" si="87"/>
        <v>0</v>
      </c>
      <c r="I588" s="3">
        <f t="shared" si="88"/>
        <v>0</v>
      </c>
      <c r="J588" s="3">
        <f t="shared" si="89"/>
        <v>0</v>
      </c>
      <c r="K588" s="8">
        <f t="shared" si="90"/>
        <v>1.9999999999999996</v>
      </c>
      <c r="L588" s="3">
        <f t="shared" si="91"/>
        <v>0.59713795654271429</v>
      </c>
    </row>
    <row r="589" spans="2:12" x14ac:dyDescent="0.3">
      <c r="B589">
        <v>0.57200000000000006</v>
      </c>
      <c r="C589">
        <f t="shared" si="82"/>
        <v>3.9041927822747506E-2</v>
      </c>
      <c r="D589" s="3">
        <f t="shared" si="83"/>
        <v>0.27961629309008057</v>
      </c>
      <c r="E589">
        <f t="shared" si="84"/>
        <v>0.43295807217724863</v>
      </c>
      <c r="F589" s="3">
        <f t="shared" si="85"/>
        <v>0.72038370690991926</v>
      </c>
      <c r="G589" s="7">
        <f t="shared" si="86"/>
        <v>0.39391614435450112</v>
      </c>
      <c r="H589" s="12">
        <f t="shared" si="87"/>
        <v>0</v>
      </c>
      <c r="I589" s="3">
        <f t="shared" si="88"/>
        <v>0</v>
      </c>
      <c r="J589" s="3">
        <f t="shared" si="89"/>
        <v>0</v>
      </c>
      <c r="K589" s="8">
        <f t="shared" si="90"/>
        <v>1.9999999999999996</v>
      </c>
      <c r="L589" s="3">
        <f t="shared" si="91"/>
        <v>0.59713795654271429</v>
      </c>
    </row>
    <row r="590" spans="2:12" x14ac:dyDescent="0.3">
      <c r="B590">
        <v>0.57300000000000006</v>
      </c>
      <c r="C590">
        <f t="shared" si="82"/>
        <v>3.9321544115837589E-2</v>
      </c>
      <c r="D590" s="3">
        <f t="shared" si="83"/>
        <v>0.27961629309008057</v>
      </c>
      <c r="E590">
        <f t="shared" si="84"/>
        <v>0.43367845588415854</v>
      </c>
      <c r="F590" s="3">
        <f t="shared" si="85"/>
        <v>0.72038370690991926</v>
      </c>
      <c r="G590" s="7">
        <f t="shared" si="86"/>
        <v>0.39435691176832094</v>
      </c>
      <c r="H590" s="12">
        <f t="shared" si="87"/>
        <v>0</v>
      </c>
      <c r="I590" s="3">
        <f t="shared" si="88"/>
        <v>0</v>
      </c>
      <c r="J590" s="3">
        <f t="shared" si="89"/>
        <v>0</v>
      </c>
      <c r="K590" s="8">
        <f t="shared" si="90"/>
        <v>1.9999999999999996</v>
      </c>
      <c r="L590" s="3">
        <f t="shared" si="91"/>
        <v>0.59713795654271429</v>
      </c>
    </row>
    <row r="591" spans="2:12" x14ac:dyDescent="0.3">
      <c r="B591">
        <v>0.57400000000000007</v>
      </c>
      <c r="C591">
        <f t="shared" si="82"/>
        <v>3.9601160408927673E-2</v>
      </c>
      <c r="D591" s="3">
        <f t="shared" si="83"/>
        <v>0.27961629309008057</v>
      </c>
      <c r="E591">
        <f t="shared" si="84"/>
        <v>0.43439883959106845</v>
      </c>
      <c r="F591" s="3">
        <f t="shared" si="85"/>
        <v>0.72038370690991926</v>
      </c>
      <c r="G591" s="7">
        <f t="shared" si="86"/>
        <v>0.39479767918214076</v>
      </c>
      <c r="H591" s="12">
        <f t="shared" si="87"/>
        <v>0</v>
      </c>
      <c r="I591" s="3">
        <f t="shared" si="88"/>
        <v>0</v>
      </c>
      <c r="J591" s="3">
        <f t="shared" si="89"/>
        <v>0</v>
      </c>
      <c r="K591" s="8">
        <f t="shared" si="90"/>
        <v>1.9999999999999996</v>
      </c>
      <c r="L591" s="3">
        <f t="shared" si="91"/>
        <v>0.59713795654271429</v>
      </c>
    </row>
    <row r="592" spans="2:12" x14ac:dyDescent="0.3">
      <c r="B592">
        <v>0.57500000000000007</v>
      </c>
      <c r="C592">
        <f t="shared" si="82"/>
        <v>3.9880776702017756E-2</v>
      </c>
      <c r="D592" s="3">
        <f t="shared" si="83"/>
        <v>0.27961629309008057</v>
      </c>
      <c r="E592">
        <f t="shared" si="84"/>
        <v>0.43511922329797836</v>
      </c>
      <c r="F592" s="3">
        <f t="shared" si="85"/>
        <v>0.72038370690991926</v>
      </c>
      <c r="G592" s="7">
        <f t="shared" si="86"/>
        <v>0.39523844659596064</v>
      </c>
      <c r="H592" s="12">
        <f t="shared" si="87"/>
        <v>0</v>
      </c>
      <c r="I592" s="3">
        <f t="shared" si="88"/>
        <v>0</v>
      </c>
      <c r="J592" s="3">
        <f t="shared" si="89"/>
        <v>0</v>
      </c>
      <c r="K592" s="8">
        <f t="shared" si="90"/>
        <v>1.9999999999999996</v>
      </c>
      <c r="L592" s="3">
        <f t="shared" si="91"/>
        <v>0.59713795654271429</v>
      </c>
    </row>
    <row r="593" spans="2:12" x14ac:dyDescent="0.3">
      <c r="B593">
        <v>0.57600000000000007</v>
      </c>
      <c r="C593">
        <f t="shared" si="82"/>
        <v>4.0160392995107839E-2</v>
      </c>
      <c r="D593" s="3">
        <f t="shared" si="83"/>
        <v>0.27961629309008057</v>
      </c>
      <c r="E593">
        <f t="shared" si="84"/>
        <v>0.43583960700488827</v>
      </c>
      <c r="F593" s="3">
        <f t="shared" si="85"/>
        <v>0.72038370690991926</v>
      </c>
      <c r="G593" s="7">
        <f t="shared" si="86"/>
        <v>0.39567921400978046</v>
      </c>
      <c r="H593" s="12">
        <f t="shared" si="87"/>
        <v>0</v>
      </c>
      <c r="I593" s="3">
        <f t="shared" si="88"/>
        <v>0</v>
      </c>
      <c r="J593" s="3">
        <f t="shared" si="89"/>
        <v>0</v>
      </c>
      <c r="K593" s="8">
        <f t="shared" si="90"/>
        <v>1.9999999999999996</v>
      </c>
      <c r="L593" s="3">
        <f t="shared" si="91"/>
        <v>0.59713795654271429</v>
      </c>
    </row>
    <row r="594" spans="2:12" x14ac:dyDescent="0.3">
      <c r="B594">
        <v>0.57699999999999996</v>
      </c>
      <c r="C594">
        <f t="shared" si="82"/>
        <v>4.0440009288197888E-2</v>
      </c>
      <c r="D594" s="3">
        <f t="shared" si="83"/>
        <v>0.27961629309008057</v>
      </c>
      <c r="E594">
        <f t="shared" si="84"/>
        <v>0.43655999071179813</v>
      </c>
      <c r="F594" s="3">
        <f t="shared" si="85"/>
        <v>0.72038370690991926</v>
      </c>
      <c r="G594" s="7">
        <f t="shared" si="86"/>
        <v>0.39611998142360022</v>
      </c>
      <c r="H594" s="12">
        <f t="shared" si="87"/>
        <v>0</v>
      </c>
      <c r="I594" s="3">
        <f t="shared" si="88"/>
        <v>0</v>
      </c>
      <c r="J594" s="3">
        <f t="shared" si="89"/>
        <v>0</v>
      </c>
      <c r="K594" s="8">
        <f t="shared" si="90"/>
        <v>1.9999999999999996</v>
      </c>
      <c r="L594" s="3">
        <f t="shared" si="91"/>
        <v>0.59713795654271429</v>
      </c>
    </row>
    <row r="595" spans="2:12" x14ac:dyDescent="0.3">
      <c r="B595">
        <v>0.57799999999999996</v>
      </c>
      <c r="C595">
        <f t="shared" ref="C595:C658" si="92">C594+D595*($B595-$B594)</f>
        <v>4.0719625581287971E-2</v>
      </c>
      <c r="D595" s="3">
        <f t="shared" ref="D595:D658" si="93">D594+I594/$C$3*(B595-B594)</f>
        <v>0.27961629309008057</v>
      </c>
      <c r="E595">
        <f t="shared" ref="E595:E658" si="94">E594+F595*($B595-$B594)</f>
        <v>0.43728037441870804</v>
      </c>
      <c r="F595" s="3">
        <f t="shared" ref="F595:F658" si="95">F594+J594/$C$4*(B595-B594)</f>
        <v>0.72038370690991926</v>
      </c>
      <c r="G595" s="7">
        <f t="shared" ref="G595:G658" si="96">E595-C595</f>
        <v>0.3965607488374201</v>
      </c>
      <c r="H595" s="12">
        <f t="shared" ref="H595:H658" si="97">IF(G595&lt;$F$5,1,0)</f>
        <v>0</v>
      </c>
      <c r="I595" s="3">
        <f t="shared" ref="I595:I658" si="98">(-$C$5*($F$5-G595) -$C$7*(D595-F595))*H595</f>
        <v>0</v>
      </c>
      <c r="J595" s="3">
        <f t="shared" ref="J595:J658" si="99">-I595</f>
        <v>0</v>
      </c>
      <c r="K595" s="8">
        <f t="shared" ref="K595:K658" si="100">$C$3*D595+$C$4*F595</f>
        <v>1.9999999999999996</v>
      </c>
      <c r="L595" s="3">
        <f t="shared" ref="L595:L658" si="101">0.5*$C$3*D595^2+0.5*$C$4*F595^2+0.5*$C$5*($F$5-G595)^2*H595</f>
        <v>0.59713795654271429</v>
      </c>
    </row>
    <row r="596" spans="2:12" x14ac:dyDescent="0.3">
      <c r="B596">
        <v>0.57899999999999996</v>
      </c>
      <c r="C596">
        <f t="shared" si="92"/>
        <v>4.0999241874378055E-2</v>
      </c>
      <c r="D596" s="3">
        <f t="shared" si="93"/>
        <v>0.27961629309008057</v>
      </c>
      <c r="E596">
        <f t="shared" si="94"/>
        <v>0.43800075812561795</v>
      </c>
      <c r="F596" s="3">
        <f t="shared" si="95"/>
        <v>0.72038370690991926</v>
      </c>
      <c r="G596" s="7">
        <f t="shared" si="96"/>
        <v>0.39700151625123992</v>
      </c>
      <c r="H596" s="12">
        <f t="shared" si="97"/>
        <v>0</v>
      </c>
      <c r="I596" s="3">
        <f t="shared" si="98"/>
        <v>0</v>
      </c>
      <c r="J596" s="3">
        <f t="shared" si="99"/>
        <v>0</v>
      </c>
      <c r="K596" s="8">
        <f t="shared" si="100"/>
        <v>1.9999999999999996</v>
      </c>
      <c r="L596" s="3">
        <f t="shared" si="101"/>
        <v>0.59713795654271429</v>
      </c>
    </row>
    <row r="597" spans="2:12" x14ac:dyDescent="0.3">
      <c r="B597">
        <v>0.57999999999999996</v>
      </c>
      <c r="C597">
        <f t="shared" si="92"/>
        <v>4.1278858167468138E-2</v>
      </c>
      <c r="D597" s="3">
        <f t="shared" si="93"/>
        <v>0.27961629309008057</v>
      </c>
      <c r="E597">
        <f t="shared" si="94"/>
        <v>0.43872114183252786</v>
      </c>
      <c r="F597" s="3">
        <f t="shared" si="95"/>
        <v>0.72038370690991926</v>
      </c>
      <c r="G597" s="7">
        <f t="shared" si="96"/>
        <v>0.39744228366505974</v>
      </c>
      <c r="H597" s="12">
        <f t="shared" si="97"/>
        <v>0</v>
      </c>
      <c r="I597" s="3">
        <f t="shared" si="98"/>
        <v>0</v>
      </c>
      <c r="J597" s="3">
        <f t="shared" si="99"/>
        <v>0</v>
      </c>
      <c r="K597" s="8">
        <f t="shared" si="100"/>
        <v>1.9999999999999996</v>
      </c>
      <c r="L597" s="3">
        <f t="shared" si="101"/>
        <v>0.59713795654271429</v>
      </c>
    </row>
    <row r="598" spans="2:12" x14ac:dyDescent="0.3">
      <c r="B598">
        <v>0.58099999999999996</v>
      </c>
      <c r="C598">
        <f t="shared" si="92"/>
        <v>4.1558474460558222E-2</v>
      </c>
      <c r="D598" s="3">
        <f t="shared" si="93"/>
        <v>0.27961629309008057</v>
      </c>
      <c r="E598">
        <f t="shared" si="94"/>
        <v>0.43944152553943777</v>
      </c>
      <c r="F598" s="3">
        <f t="shared" si="95"/>
        <v>0.72038370690991926</v>
      </c>
      <c r="G598" s="7">
        <f t="shared" si="96"/>
        <v>0.39788305107887956</v>
      </c>
      <c r="H598" s="12">
        <f t="shared" si="97"/>
        <v>0</v>
      </c>
      <c r="I598" s="3">
        <f t="shared" si="98"/>
        <v>0</v>
      </c>
      <c r="J598" s="3">
        <f t="shared" si="99"/>
        <v>0</v>
      </c>
      <c r="K598" s="8">
        <f t="shared" si="100"/>
        <v>1.9999999999999996</v>
      </c>
      <c r="L598" s="3">
        <f t="shared" si="101"/>
        <v>0.59713795654271429</v>
      </c>
    </row>
    <row r="599" spans="2:12" x14ac:dyDescent="0.3">
      <c r="B599">
        <v>0.58199999999999996</v>
      </c>
      <c r="C599">
        <f t="shared" si="92"/>
        <v>4.1838090753648305E-2</v>
      </c>
      <c r="D599" s="3">
        <f t="shared" si="93"/>
        <v>0.27961629309008057</v>
      </c>
      <c r="E599">
        <f t="shared" si="94"/>
        <v>0.44016190924634768</v>
      </c>
      <c r="F599" s="3">
        <f t="shared" si="95"/>
        <v>0.72038370690991926</v>
      </c>
      <c r="G599" s="7">
        <f t="shared" si="96"/>
        <v>0.39832381849269938</v>
      </c>
      <c r="H599" s="12">
        <f t="shared" si="97"/>
        <v>0</v>
      </c>
      <c r="I599" s="3">
        <f t="shared" si="98"/>
        <v>0</v>
      </c>
      <c r="J599" s="3">
        <f t="shared" si="99"/>
        <v>0</v>
      </c>
      <c r="K599" s="8">
        <f t="shared" si="100"/>
        <v>1.9999999999999996</v>
      </c>
      <c r="L599" s="3">
        <f t="shared" si="101"/>
        <v>0.59713795654271429</v>
      </c>
    </row>
    <row r="600" spans="2:12" x14ac:dyDescent="0.3">
      <c r="B600">
        <v>0.58299999999999996</v>
      </c>
      <c r="C600">
        <f t="shared" si="92"/>
        <v>4.2117707046738388E-2</v>
      </c>
      <c r="D600" s="3">
        <f t="shared" si="93"/>
        <v>0.27961629309008057</v>
      </c>
      <c r="E600">
        <f t="shared" si="94"/>
        <v>0.44088229295325759</v>
      </c>
      <c r="F600" s="3">
        <f t="shared" si="95"/>
        <v>0.72038370690991926</v>
      </c>
      <c r="G600" s="7">
        <f t="shared" si="96"/>
        <v>0.3987645859065192</v>
      </c>
      <c r="H600" s="12">
        <f t="shared" si="97"/>
        <v>0</v>
      </c>
      <c r="I600" s="3">
        <f t="shared" si="98"/>
        <v>0</v>
      </c>
      <c r="J600" s="3">
        <f t="shared" si="99"/>
        <v>0</v>
      </c>
      <c r="K600" s="8">
        <f t="shared" si="100"/>
        <v>1.9999999999999996</v>
      </c>
      <c r="L600" s="3">
        <f t="shared" si="101"/>
        <v>0.59713795654271429</v>
      </c>
    </row>
    <row r="601" spans="2:12" x14ac:dyDescent="0.3">
      <c r="B601">
        <v>0.58399999999999996</v>
      </c>
      <c r="C601">
        <f t="shared" si="92"/>
        <v>4.2397323339828472E-2</v>
      </c>
      <c r="D601" s="3">
        <f t="shared" si="93"/>
        <v>0.27961629309008057</v>
      </c>
      <c r="E601">
        <f t="shared" si="94"/>
        <v>0.4416026766601675</v>
      </c>
      <c r="F601" s="3">
        <f t="shared" si="95"/>
        <v>0.72038370690991926</v>
      </c>
      <c r="G601" s="7">
        <f t="shared" si="96"/>
        <v>0.39920535332033902</v>
      </c>
      <c r="H601" s="12">
        <f t="shared" si="97"/>
        <v>0</v>
      </c>
      <c r="I601" s="3">
        <f t="shared" si="98"/>
        <v>0</v>
      </c>
      <c r="J601" s="3">
        <f t="shared" si="99"/>
        <v>0</v>
      </c>
      <c r="K601" s="8">
        <f t="shared" si="100"/>
        <v>1.9999999999999996</v>
      </c>
      <c r="L601" s="3">
        <f t="shared" si="101"/>
        <v>0.59713795654271429</v>
      </c>
    </row>
    <row r="602" spans="2:12" x14ac:dyDescent="0.3">
      <c r="B602">
        <v>0.58499999999999996</v>
      </c>
      <c r="C602">
        <f t="shared" si="92"/>
        <v>4.2676939632918555E-2</v>
      </c>
      <c r="D602" s="3">
        <f t="shared" si="93"/>
        <v>0.27961629309008057</v>
      </c>
      <c r="E602">
        <f t="shared" si="94"/>
        <v>0.44232306036707741</v>
      </c>
      <c r="F602" s="3">
        <f t="shared" si="95"/>
        <v>0.72038370690991926</v>
      </c>
      <c r="G602" s="7">
        <f t="shared" si="96"/>
        <v>0.39964612073415884</v>
      </c>
      <c r="H602" s="12">
        <f t="shared" si="97"/>
        <v>0</v>
      </c>
      <c r="I602" s="3">
        <f t="shared" si="98"/>
        <v>0</v>
      </c>
      <c r="J602" s="3">
        <f t="shared" si="99"/>
        <v>0</v>
      </c>
      <c r="K602" s="8">
        <f t="shared" si="100"/>
        <v>1.9999999999999996</v>
      </c>
      <c r="L602" s="3">
        <f t="shared" si="101"/>
        <v>0.59713795654271429</v>
      </c>
    </row>
    <row r="603" spans="2:12" x14ac:dyDescent="0.3">
      <c r="B603">
        <v>0.58599999999999997</v>
      </c>
      <c r="C603">
        <f t="shared" si="92"/>
        <v>4.2956555926008638E-2</v>
      </c>
      <c r="D603" s="3">
        <f t="shared" si="93"/>
        <v>0.27961629309008057</v>
      </c>
      <c r="E603">
        <f t="shared" si="94"/>
        <v>0.44304344407398732</v>
      </c>
      <c r="F603" s="3">
        <f t="shared" si="95"/>
        <v>0.72038370690991926</v>
      </c>
      <c r="G603" s="7">
        <f t="shared" si="96"/>
        <v>0.40008688814797866</v>
      </c>
      <c r="H603" s="12">
        <f t="shared" si="97"/>
        <v>0</v>
      </c>
      <c r="I603" s="3">
        <f t="shared" si="98"/>
        <v>0</v>
      </c>
      <c r="J603" s="3">
        <f t="shared" si="99"/>
        <v>0</v>
      </c>
      <c r="K603" s="8">
        <f t="shared" si="100"/>
        <v>1.9999999999999996</v>
      </c>
      <c r="L603" s="3">
        <f t="shared" si="101"/>
        <v>0.59713795654271429</v>
      </c>
    </row>
    <row r="604" spans="2:12" x14ac:dyDescent="0.3">
      <c r="B604">
        <v>0.58699999999999997</v>
      </c>
      <c r="C604">
        <f t="shared" si="92"/>
        <v>4.3236172219098722E-2</v>
      </c>
      <c r="D604" s="3">
        <f t="shared" si="93"/>
        <v>0.27961629309008057</v>
      </c>
      <c r="E604">
        <f t="shared" si="94"/>
        <v>0.44376382778089724</v>
      </c>
      <c r="F604" s="3">
        <f t="shared" si="95"/>
        <v>0.72038370690991926</v>
      </c>
      <c r="G604" s="7">
        <f t="shared" si="96"/>
        <v>0.40052765556179853</v>
      </c>
      <c r="H604" s="12">
        <f t="shared" si="97"/>
        <v>0</v>
      </c>
      <c r="I604" s="3">
        <f t="shared" si="98"/>
        <v>0</v>
      </c>
      <c r="J604" s="3">
        <f t="shared" si="99"/>
        <v>0</v>
      </c>
      <c r="K604" s="8">
        <f t="shared" si="100"/>
        <v>1.9999999999999996</v>
      </c>
      <c r="L604" s="3">
        <f t="shared" si="101"/>
        <v>0.59713795654271429</v>
      </c>
    </row>
    <row r="605" spans="2:12" x14ac:dyDescent="0.3">
      <c r="B605">
        <v>0.58799999999999997</v>
      </c>
      <c r="C605">
        <f t="shared" si="92"/>
        <v>4.3515788512188805E-2</v>
      </c>
      <c r="D605" s="3">
        <f t="shared" si="93"/>
        <v>0.27961629309008057</v>
      </c>
      <c r="E605">
        <f t="shared" si="94"/>
        <v>0.44448421148780715</v>
      </c>
      <c r="F605" s="3">
        <f t="shared" si="95"/>
        <v>0.72038370690991926</v>
      </c>
      <c r="G605" s="7">
        <f t="shared" si="96"/>
        <v>0.40096842297561835</v>
      </c>
      <c r="H605" s="12">
        <f t="shared" si="97"/>
        <v>0</v>
      </c>
      <c r="I605" s="3">
        <f t="shared" si="98"/>
        <v>0</v>
      </c>
      <c r="J605" s="3">
        <f t="shared" si="99"/>
        <v>0</v>
      </c>
      <c r="K605" s="8">
        <f t="shared" si="100"/>
        <v>1.9999999999999996</v>
      </c>
      <c r="L605" s="3">
        <f t="shared" si="101"/>
        <v>0.59713795654271429</v>
      </c>
    </row>
    <row r="606" spans="2:12" x14ac:dyDescent="0.3">
      <c r="B606">
        <v>0.58899999999999997</v>
      </c>
      <c r="C606">
        <f t="shared" si="92"/>
        <v>4.3795404805278888E-2</v>
      </c>
      <c r="D606" s="3">
        <f t="shared" si="93"/>
        <v>0.27961629309008057</v>
      </c>
      <c r="E606">
        <f t="shared" si="94"/>
        <v>0.44520459519471706</v>
      </c>
      <c r="F606" s="3">
        <f t="shared" si="95"/>
        <v>0.72038370690991926</v>
      </c>
      <c r="G606" s="7">
        <f t="shared" si="96"/>
        <v>0.40140919038943818</v>
      </c>
      <c r="H606" s="12">
        <f t="shared" si="97"/>
        <v>0</v>
      </c>
      <c r="I606" s="3">
        <f t="shared" si="98"/>
        <v>0</v>
      </c>
      <c r="J606" s="3">
        <f t="shared" si="99"/>
        <v>0</v>
      </c>
      <c r="K606" s="8">
        <f t="shared" si="100"/>
        <v>1.9999999999999996</v>
      </c>
      <c r="L606" s="3">
        <f t="shared" si="101"/>
        <v>0.59713795654271429</v>
      </c>
    </row>
    <row r="607" spans="2:12" x14ac:dyDescent="0.3">
      <c r="B607">
        <v>0.59</v>
      </c>
      <c r="C607">
        <f t="shared" si="92"/>
        <v>4.4075021098368972E-2</v>
      </c>
      <c r="D607" s="3">
        <f t="shared" si="93"/>
        <v>0.27961629309008057</v>
      </c>
      <c r="E607">
        <f t="shared" si="94"/>
        <v>0.44592497890162697</v>
      </c>
      <c r="F607" s="3">
        <f t="shared" si="95"/>
        <v>0.72038370690991926</v>
      </c>
      <c r="G607" s="7">
        <f t="shared" si="96"/>
        <v>0.401849957803258</v>
      </c>
      <c r="H607" s="12">
        <f t="shared" si="97"/>
        <v>0</v>
      </c>
      <c r="I607" s="3">
        <f t="shared" si="98"/>
        <v>0</v>
      </c>
      <c r="J607" s="3">
        <f t="shared" si="99"/>
        <v>0</v>
      </c>
      <c r="K607" s="8">
        <f t="shared" si="100"/>
        <v>1.9999999999999996</v>
      </c>
      <c r="L607" s="3">
        <f t="shared" si="101"/>
        <v>0.59713795654271429</v>
      </c>
    </row>
    <row r="608" spans="2:12" x14ac:dyDescent="0.3">
      <c r="B608">
        <v>0.59099999999999997</v>
      </c>
      <c r="C608">
        <f t="shared" si="92"/>
        <v>4.4354637391459055E-2</v>
      </c>
      <c r="D608" s="3">
        <f t="shared" si="93"/>
        <v>0.27961629309008057</v>
      </c>
      <c r="E608">
        <f t="shared" si="94"/>
        <v>0.44664536260853688</v>
      </c>
      <c r="F608" s="3">
        <f t="shared" si="95"/>
        <v>0.72038370690991926</v>
      </c>
      <c r="G608" s="7">
        <f t="shared" si="96"/>
        <v>0.40229072521707782</v>
      </c>
      <c r="H608" s="12">
        <f t="shared" si="97"/>
        <v>0</v>
      </c>
      <c r="I608" s="3">
        <f t="shared" si="98"/>
        <v>0</v>
      </c>
      <c r="J608" s="3">
        <f t="shared" si="99"/>
        <v>0</v>
      </c>
      <c r="K608" s="8">
        <f t="shared" si="100"/>
        <v>1.9999999999999996</v>
      </c>
      <c r="L608" s="3">
        <f t="shared" si="101"/>
        <v>0.59713795654271429</v>
      </c>
    </row>
    <row r="609" spans="2:12" x14ac:dyDescent="0.3">
      <c r="B609">
        <v>0.59199999999999997</v>
      </c>
      <c r="C609">
        <f t="shared" si="92"/>
        <v>4.4634253684549138E-2</v>
      </c>
      <c r="D609" s="3">
        <f t="shared" si="93"/>
        <v>0.27961629309008057</v>
      </c>
      <c r="E609">
        <f t="shared" si="94"/>
        <v>0.44736574631544679</v>
      </c>
      <c r="F609" s="3">
        <f t="shared" si="95"/>
        <v>0.72038370690991926</v>
      </c>
      <c r="G609" s="7">
        <f t="shared" si="96"/>
        <v>0.40273149263089764</v>
      </c>
      <c r="H609" s="12">
        <f t="shared" si="97"/>
        <v>0</v>
      </c>
      <c r="I609" s="3">
        <f t="shared" si="98"/>
        <v>0</v>
      </c>
      <c r="J609" s="3">
        <f t="shared" si="99"/>
        <v>0</v>
      </c>
      <c r="K609" s="8">
        <f t="shared" si="100"/>
        <v>1.9999999999999996</v>
      </c>
      <c r="L609" s="3">
        <f t="shared" si="101"/>
        <v>0.59713795654271429</v>
      </c>
    </row>
    <row r="610" spans="2:12" x14ac:dyDescent="0.3">
      <c r="B610">
        <v>0.59299999999999997</v>
      </c>
      <c r="C610">
        <f t="shared" si="92"/>
        <v>4.4913869977639222E-2</v>
      </c>
      <c r="D610" s="3">
        <f t="shared" si="93"/>
        <v>0.27961629309008057</v>
      </c>
      <c r="E610">
        <f t="shared" si="94"/>
        <v>0.4480861300223567</v>
      </c>
      <c r="F610" s="3">
        <f t="shared" si="95"/>
        <v>0.72038370690991926</v>
      </c>
      <c r="G610" s="7">
        <f t="shared" si="96"/>
        <v>0.40317226004471746</v>
      </c>
      <c r="H610" s="12">
        <f t="shared" si="97"/>
        <v>0</v>
      </c>
      <c r="I610" s="3">
        <f t="shared" si="98"/>
        <v>0</v>
      </c>
      <c r="J610" s="3">
        <f t="shared" si="99"/>
        <v>0</v>
      </c>
      <c r="K610" s="8">
        <f t="shared" si="100"/>
        <v>1.9999999999999996</v>
      </c>
      <c r="L610" s="3">
        <f t="shared" si="101"/>
        <v>0.59713795654271429</v>
      </c>
    </row>
    <row r="611" spans="2:12" x14ac:dyDescent="0.3">
      <c r="B611">
        <v>0.59399999999999997</v>
      </c>
      <c r="C611">
        <f t="shared" si="92"/>
        <v>4.5193486270729305E-2</v>
      </c>
      <c r="D611" s="3">
        <f t="shared" si="93"/>
        <v>0.27961629309008057</v>
      </c>
      <c r="E611">
        <f t="shared" si="94"/>
        <v>0.44880651372926661</v>
      </c>
      <c r="F611" s="3">
        <f t="shared" si="95"/>
        <v>0.72038370690991926</v>
      </c>
      <c r="G611" s="7">
        <f t="shared" si="96"/>
        <v>0.40361302745853733</v>
      </c>
      <c r="H611" s="12">
        <f t="shared" si="97"/>
        <v>0</v>
      </c>
      <c r="I611" s="3">
        <f t="shared" si="98"/>
        <v>0</v>
      </c>
      <c r="J611" s="3">
        <f t="shared" si="99"/>
        <v>0</v>
      </c>
      <c r="K611" s="8">
        <f t="shared" si="100"/>
        <v>1.9999999999999996</v>
      </c>
      <c r="L611" s="3">
        <f t="shared" si="101"/>
        <v>0.59713795654271429</v>
      </c>
    </row>
    <row r="612" spans="2:12" x14ac:dyDescent="0.3">
      <c r="B612">
        <v>0.59499999999999997</v>
      </c>
      <c r="C612">
        <f t="shared" si="92"/>
        <v>4.5473102563819388E-2</v>
      </c>
      <c r="D612" s="3">
        <f t="shared" si="93"/>
        <v>0.27961629309008057</v>
      </c>
      <c r="E612">
        <f t="shared" si="94"/>
        <v>0.44952689743617652</v>
      </c>
      <c r="F612" s="3">
        <f t="shared" si="95"/>
        <v>0.72038370690991926</v>
      </c>
      <c r="G612" s="7">
        <f t="shared" si="96"/>
        <v>0.40405379487235715</v>
      </c>
      <c r="H612" s="12">
        <f t="shared" si="97"/>
        <v>0</v>
      </c>
      <c r="I612" s="3">
        <f t="shared" si="98"/>
        <v>0</v>
      </c>
      <c r="J612" s="3">
        <f t="shared" si="99"/>
        <v>0</v>
      </c>
      <c r="K612" s="8">
        <f t="shared" si="100"/>
        <v>1.9999999999999996</v>
      </c>
      <c r="L612" s="3">
        <f t="shared" si="101"/>
        <v>0.59713795654271429</v>
      </c>
    </row>
    <row r="613" spans="2:12" x14ac:dyDescent="0.3">
      <c r="B613">
        <v>0.59599999999999997</v>
      </c>
      <c r="C613">
        <f t="shared" si="92"/>
        <v>4.5752718856909472E-2</v>
      </c>
      <c r="D613" s="3">
        <f t="shared" si="93"/>
        <v>0.27961629309008057</v>
      </c>
      <c r="E613">
        <f t="shared" si="94"/>
        <v>0.45024728114308643</v>
      </c>
      <c r="F613" s="3">
        <f t="shared" si="95"/>
        <v>0.72038370690991926</v>
      </c>
      <c r="G613" s="7">
        <f t="shared" si="96"/>
        <v>0.40449456228617697</v>
      </c>
      <c r="H613" s="12">
        <f t="shared" si="97"/>
        <v>0</v>
      </c>
      <c r="I613" s="3">
        <f t="shared" si="98"/>
        <v>0</v>
      </c>
      <c r="J613" s="3">
        <f t="shared" si="99"/>
        <v>0</v>
      </c>
      <c r="K613" s="8">
        <f t="shared" si="100"/>
        <v>1.9999999999999996</v>
      </c>
      <c r="L613" s="3">
        <f t="shared" si="101"/>
        <v>0.59713795654271429</v>
      </c>
    </row>
    <row r="614" spans="2:12" x14ac:dyDescent="0.3">
      <c r="B614">
        <v>0.59699999999999998</v>
      </c>
      <c r="C614">
        <f t="shared" si="92"/>
        <v>4.6032335149999555E-2</v>
      </c>
      <c r="D614" s="3">
        <f t="shared" si="93"/>
        <v>0.27961629309008057</v>
      </c>
      <c r="E614">
        <f t="shared" si="94"/>
        <v>0.45096766484999634</v>
      </c>
      <c r="F614" s="3">
        <f t="shared" si="95"/>
        <v>0.72038370690991926</v>
      </c>
      <c r="G614" s="7">
        <f t="shared" si="96"/>
        <v>0.40493532969999679</v>
      </c>
      <c r="H614" s="12">
        <f t="shared" si="97"/>
        <v>0</v>
      </c>
      <c r="I614" s="3">
        <f t="shared" si="98"/>
        <v>0</v>
      </c>
      <c r="J614" s="3">
        <f t="shared" si="99"/>
        <v>0</v>
      </c>
      <c r="K614" s="8">
        <f t="shared" si="100"/>
        <v>1.9999999999999996</v>
      </c>
      <c r="L614" s="3">
        <f t="shared" si="101"/>
        <v>0.59713795654271429</v>
      </c>
    </row>
    <row r="615" spans="2:12" x14ac:dyDescent="0.3">
      <c r="B615">
        <v>0.59799999999999998</v>
      </c>
      <c r="C615">
        <f t="shared" si="92"/>
        <v>4.6311951443089638E-2</v>
      </c>
      <c r="D615" s="3">
        <f t="shared" si="93"/>
        <v>0.27961629309008057</v>
      </c>
      <c r="E615">
        <f t="shared" si="94"/>
        <v>0.45168804855690625</v>
      </c>
      <c r="F615" s="3">
        <f t="shared" si="95"/>
        <v>0.72038370690991926</v>
      </c>
      <c r="G615" s="7">
        <f t="shared" si="96"/>
        <v>0.40537609711381661</v>
      </c>
      <c r="H615" s="12">
        <f t="shared" si="97"/>
        <v>0</v>
      </c>
      <c r="I615" s="3">
        <f t="shared" si="98"/>
        <v>0</v>
      </c>
      <c r="J615" s="3">
        <f t="shared" si="99"/>
        <v>0</v>
      </c>
      <c r="K615" s="8">
        <f t="shared" si="100"/>
        <v>1.9999999999999996</v>
      </c>
      <c r="L615" s="3">
        <f t="shared" si="101"/>
        <v>0.59713795654271429</v>
      </c>
    </row>
    <row r="616" spans="2:12" x14ac:dyDescent="0.3">
      <c r="B616">
        <v>0.59899999999999998</v>
      </c>
      <c r="C616">
        <f t="shared" si="92"/>
        <v>4.6591567736179722E-2</v>
      </c>
      <c r="D616" s="3">
        <f t="shared" si="93"/>
        <v>0.27961629309008057</v>
      </c>
      <c r="E616">
        <f t="shared" si="94"/>
        <v>0.45240843226381616</v>
      </c>
      <c r="F616" s="3">
        <f t="shared" si="95"/>
        <v>0.72038370690991926</v>
      </c>
      <c r="G616" s="7">
        <f t="shared" si="96"/>
        <v>0.40581686452763643</v>
      </c>
      <c r="H616" s="12">
        <f t="shared" si="97"/>
        <v>0</v>
      </c>
      <c r="I616" s="3">
        <f t="shared" si="98"/>
        <v>0</v>
      </c>
      <c r="J616" s="3">
        <f t="shared" si="99"/>
        <v>0</v>
      </c>
      <c r="K616" s="8">
        <f t="shared" si="100"/>
        <v>1.9999999999999996</v>
      </c>
      <c r="L616" s="3">
        <f t="shared" si="101"/>
        <v>0.59713795654271429</v>
      </c>
    </row>
    <row r="617" spans="2:12" x14ac:dyDescent="0.3">
      <c r="B617">
        <v>0.6</v>
      </c>
      <c r="C617">
        <f t="shared" si="92"/>
        <v>4.6871184029269805E-2</v>
      </c>
      <c r="D617" s="3">
        <f t="shared" si="93"/>
        <v>0.27961629309008057</v>
      </c>
      <c r="E617">
        <f t="shared" si="94"/>
        <v>0.45312881597072607</v>
      </c>
      <c r="F617" s="3">
        <f t="shared" si="95"/>
        <v>0.72038370690991926</v>
      </c>
      <c r="G617" s="7">
        <f t="shared" si="96"/>
        <v>0.40625763194145625</v>
      </c>
      <c r="H617" s="12">
        <f t="shared" si="97"/>
        <v>0</v>
      </c>
      <c r="I617" s="3">
        <f t="shared" si="98"/>
        <v>0</v>
      </c>
      <c r="J617" s="3">
        <f t="shared" si="99"/>
        <v>0</v>
      </c>
      <c r="K617" s="8">
        <f t="shared" si="100"/>
        <v>1.9999999999999996</v>
      </c>
      <c r="L617" s="3">
        <f t="shared" si="101"/>
        <v>0.59713795654271429</v>
      </c>
    </row>
    <row r="618" spans="2:12" x14ac:dyDescent="0.3">
      <c r="B618">
        <v>0.60099999999999998</v>
      </c>
      <c r="C618">
        <f t="shared" si="92"/>
        <v>4.7150800322359888E-2</v>
      </c>
      <c r="D618" s="3">
        <f t="shared" si="93"/>
        <v>0.27961629309008057</v>
      </c>
      <c r="E618">
        <f t="shared" si="94"/>
        <v>0.45384919967763598</v>
      </c>
      <c r="F618" s="3">
        <f t="shared" si="95"/>
        <v>0.72038370690991926</v>
      </c>
      <c r="G618" s="7">
        <f t="shared" si="96"/>
        <v>0.40669839935527607</v>
      </c>
      <c r="H618" s="12">
        <f t="shared" si="97"/>
        <v>0</v>
      </c>
      <c r="I618" s="3">
        <f t="shared" si="98"/>
        <v>0</v>
      </c>
      <c r="J618" s="3">
        <f t="shared" si="99"/>
        <v>0</v>
      </c>
      <c r="K618" s="8">
        <f t="shared" si="100"/>
        <v>1.9999999999999996</v>
      </c>
      <c r="L618" s="3">
        <f t="shared" si="101"/>
        <v>0.59713795654271429</v>
      </c>
    </row>
    <row r="619" spans="2:12" x14ac:dyDescent="0.3">
      <c r="B619">
        <v>0.60199999999999998</v>
      </c>
      <c r="C619">
        <f t="shared" si="92"/>
        <v>4.7430416615449972E-2</v>
      </c>
      <c r="D619" s="3">
        <f t="shared" si="93"/>
        <v>0.27961629309008057</v>
      </c>
      <c r="E619">
        <f t="shared" si="94"/>
        <v>0.45456958338454589</v>
      </c>
      <c r="F619" s="3">
        <f t="shared" si="95"/>
        <v>0.72038370690991926</v>
      </c>
      <c r="G619" s="7">
        <f t="shared" si="96"/>
        <v>0.40713916676909589</v>
      </c>
      <c r="H619" s="12">
        <f t="shared" si="97"/>
        <v>0</v>
      </c>
      <c r="I619" s="3">
        <f t="shared" si="98"/>
        <v>0</v>
      </c>
      <c r="J619" s="3">
        <f t="shared" si="99"/>
        <v>0</v>
      </c>
      <c r="K619" s="8">
        <f t="shared" si="100"/>
        <v>1.9999999999999996</v>
      </c>
      <c r="L619" s="3">
        <f t="shared" si="101"/>
        <v>0.59713795654271429</v>
      </c>
    </row>
    <row r="620" spans="2:12" x14ac:dyDescent="0.3">
      <c r="B620">
        <v>0.60299999999999998</v>
      </c>
      <c r="C620">
        <f t="shared" si="92"/>
        <v>4.7710032908540055E-2</v>
      </c>
      <c r="D620" s="3">
        <f t="shared" si="93"/>
        <v>0.27961629309008057</v>
      </c>
      <c r="E620">
        <f t="shared" si="94"/>
        <v>0.45528996709145581</v>
      </c>
      <c r="F620" s="3">
        <f t="shared" si="95"/>
        <v>0.72038370690991926</v>
      </c>
      <c r="G620" s="7">
        <f t="shared" si="96"/>
        <v>0.40757993418291577</v>
      </c>
      <c r="H620" s="12">
        <f t="shared" si="97"/>
        <v>0</v>
      </c>
      <c r="I620" s="3">
        <f t="shared" si="98"/>
        <v>0</v>
      </c>
      <c r="J620" s="3">
        <f t="shared" si="99"/>
        <v>0</v>
      </c>
      <c r="K620" s="8">
        <f t="shared" si="100"/>
        <v>1.9999999999999996</v>
      </c>
      <c r="L620" s="3">
        <f t="shared" si="101"/>
        <v>0.59713795654271429</v>
      </c>
    </row>
    <row r="621" spans="2:12" x14ac:dyDescent="0.3">
      <c r="B621">
        <v>0.60399999999999998</v>
      </c>
      <c r="C621">
        <f t="shared" si="92"/>
        <v>4.7989649201630138E-2</v>
      </c>
      <c r="D621" s="3">
        <f t="shared" si="93"/>
        <v>0.27961629309008057</v>
      </c>
      <c r="E621">
        <f t="shared" si="94"/>
        <v>0.45601035079836572</v>
      </c>
      <c r="F621" s="3">
        <f t="shared" si="95"/>
        <v>0.72038370690991926</v>
      </c>
      <c r="G621" s="7">
        <f t="shared" si="96"/>
        <v>0.40802070159673559</v>
      </c>
      <c r="H621" s="12">
        <f t="shared" si="97"/>
        <v>0</v>
      </c>
      <c r="I621" s="3">
        <f t="shared" si="98"/>
        <v>0</v>
      </c>
      <c r="J621" s="3">
        <f t="shared" si="99"/>
        <v>0</v>
      </c>
      <c r="K621" s="8">
        <f t="shared" si="100"/>
        <v>1.9999999999999996</v>
      </c>
      <c r="L621" s="3">
        <f t="shared" si="101"/>
        <v>0.59713795654271429</v>
      </c>
    </row>
    <row r="622" spans="2:12" x14ac:dyDescent="0.3">
      <c r="B622">
        <v>0.60499999999999998</v>
      </c>
      <c r="C622">
        <f t="shared" si="92"/>
        <v>4.8269265494720222E-2</v>
      </c>
      <c r="D622" s="3">
        <f t="shared" si="93"/>
        <v>0.27961629309008057</v>
      </c>
      <c r="E622">
        <f t="shared" si="94"/>
        <v>0.45673073450527563</v>
      </c>
      <c r="F622" s="3">
        <f t="shared" si="95"/>
        <v>0.72038370690991926</v>
      </c>
      <c r="G622" s="7">
        <f t="shared" si="96"/>
        <v>0.40846146901055541</v>
      </c>
      <c r="H622" s="12">
        <f t="shared" si="97"/>
        <v>0</v>
      </c>
      <c r="I622" s="3">
        <f t="shared" si="98"/>
        <v>0</v>
      </c>
      <c r="J622" s="3">
        <f t="shared" si="99"/>
        <v>0</v>
      </c>
      <c r="K622" s="8">
        <f t="shared" si="100"/>
        <v>1.9999999999999996</v>
      </c>
      <c r="L622" s="3">
        <f t="shared" si="101"/>
        <v>0.59713795654271429</v>
      </c>
    </row>
    <row r="623" spans="2:12" x14ac:dyDescent="0.3">
      <c r="B623">
        <v>0.60599999999999998</v>
      </c>
      <c r="C623">
        <f t="shared" si="92"/>
        <v>4.8548881787810305E-2</v>
      </c>
      <c r="D623" s="3">
        <f t="shared" si="93"/>
        <v>0.27961629309008057</v>
      </c>
      <c r="E623">
        <f t="shared" si="94"/>
        <v>0.45745111821218554</v>
      </c>
      <c r="F623" s="3">
        <f t="shared" si="95"/>
        <v>0.72038370690991926</v>
      </c>
      <c r="G623" s="7">
        <f t="shared" si="96"/>
        <v>0.40890223642437523</v>
      </c>
      <c r="H623" s="12">
        <f t="shared" si="97"/>
        <v>0</v>
      </c>
      <c r="I623" s="3">
        <f t="shared" si="98"/>
        <v>0</v>
      </c>
      <c r="J623" s="3">
        <f t="shared" si="99"/>
        <v>0</v>
      </c>
      <c r="K623" s="8">
        <f t="shared" si="100"/>
        <v>1.9999999999999996</v>
      </c>
      <c r="L623" s="3">
        <f t="shared" si="101"/>
        <v>0.59713795654271429</v>
      </c>
    </row>
    <row r="624" spans="2:12" x14ac:dyDescent="0.3">
      <c r="B624">
        <v>0.60699999999999998</v>
      </c>
      <c r="C624">
        <f t="shared" si="92"/>
        <v>4.8828498080900389E-2</v>
      </c>
      <c r="D624" s="3">
        <f t="shared" si="93"/>
        <v>0.27961629309008057</v>
      </c>
      <c r="E624">
        <f t="shared" si="94"/>
        <v>0.45817150191909545</v>
      </c>
      <c r="F624" s="3">
        <f t="shared" si="95"/>
        <v>0.72038370690991926</v>
      </c>
      <c r="G624" s="7">
        <f t="shared" si="96"/>
        <v>0.40934300383819505</v>
      </c>
      <c r="H624" s="12">
        <f t="shared" si="97"/>
        <v>0</v>
      </c>
      <c r="I624" s="3">
        <f t="shared" si="98"/>
        <v>0</v>
      </c>
      <c r="J624" s="3">
        <f t="shared" si="99"/>
        <v>0</v>
      </c>
      <c r="K624" s="8">
        <f t="shared" si="100"/>
        <v>1.9999999999999996</v>
      </c>
      <c r="L624" s="3">
        <f t="shared" si="101"/>
        <v>0.59713795654271429</v>
      </c>
    </row>
    <row r="625" spans="2:12" x14ac:dyDescent="0.3">
      <c r="B625">
        <v>0.60799999999999998</v>
      </c>
      <c r="C625">
        <f t="shared" si="92"/>
        <v>4.9108114373990472E-2</v>
      </c>
      <c r="D625" s="3">
        <f t="shared" si="93"/>
        <v>0.27961629309008057</v>
      </c>
      <c r="E625">
        <f t="shared" si="94"/>
        <v>0.45889188562600536</v>
      </c>
      <c r="F625" s="3">
        <f t="shared" si="95"/>
        <v>0.72038370690991926</v>
      </c>
      <c r="G625" s="7">
        <f t="shared" si="96"/>
        <v>0.40978377125201487</v>
      </c>
      <c r="H625" s="12">
        <f t="shared" si="97"/>
        <v>0</v>
      </c>
      <c r="I625" s="3">
        <f t="shared" si="98"/>
        <v>0</v>
      </c>
      <c r="J625" s="3">
        <f t="shared" si="99"/>
        <v>0</v>
      </c>
      <c r="K625" s="8">
        <f t="shared" si="100"/>
        <v>1.9999999999999996</v>
      </c>
      <c r="L625" s="3">
        <f t="shared" si="101"/>
        <v>0.59713795654271429</v>
      </c>
    </row>
    <row r="626" spans="2:12" x14ac:dyDescent="0.3">
      <c r="B626">
        <v>0.60899999999999999</v>
      </c>
      <c r="C626">
        <f t="shared" si="92"/>
        <v>4.9387730667080555E-2</v>
      </c>
      <c r="D626" s="3">
        <f t="shared" si="93"/>
        <v>0.27961629309008057</v>
      </c>
      <c r="E626">
        <f t="shared" si="94"/>
        <v>0.45961226933291527</v>
      </c>
      <c r="F626" s="3">
        <f t="shared" si="95"/>
        <v>0.72038370690991926</v>
      </c>
      <c r="G626" s="7">
        <f t="shared" si="96"/>
        <v>0.41022453866583469</v>
      </c>
      <c r="H626" s="12">
        <f t="shared" si="97"/>
        <v>0</v>
      </c>
      <c r="I626" s="3">
        <f t="shared" si="98"/>
        <v>0</v>
      </c>
      <c r="J626" s="3">
        <f t="shared" si="99"/>
        <v>0</v>
      </c>
      <c r="K626" s="8">
        <f t="shared" si="100"/>
        <v>1.9999999999999996</v>
      </c>
      <c r="L626" s="3">
        <f t="shared" si="101"/>
        <v>0.59713795654271429</v>
      </c>
    </row>
    <row r="627" spans="2:12" x14ac:dyDescent="0.3">
      <c r="B627">
        <v>0.61</v>
      </c>
      <c r="C627">
        <f t="shared" si="92"/>
        <v>4.9667346960170639E-2</v>
      </c>
      <c r="D627" s="3">
        <f t="shared" si="93"/>
        <v>0.27961629309008057</v>
      </c>
      <c r="E627">
        <f t="shared" si="94"/>
        <v>0.46033265303982518</v>
      </c>
      <c r="F627" s="3">
        <f t="shared" si="95"/>
        <v>0.72038370690991926</v>
      </c>
      <c r="G627" s="7">
        <f t="shared" si="96"/>
        <v>0.41066530607965457</v>
      </c>
      <c r="H627" s="12">
        <f t="shared" si="97"/>
        <v>0</v>
      </c>
      <c r="I627" s="3">
        <f t="shared" si="98"/>
        <v>0</v>
      </c>
      <c r="J627" s="3">
        <f t="shared" si="99"/>
        <v>0</v>
      </c>
      <c r="K627" s="8">
        <f t="shared" si="100"/>
        <v>1.9999999999999996</v>
      </c>
      <c r="L627" s="3">
        <f t="shared" si="101"/>
        <v>0.59713795654271429</v>
      </c>
    </row>
    <row r="628" spans="2:12" x14ac:dyDescent="0.3">
      <c r="B628">
        <v>0.61099999999999999</v>
      </c>
      <c r="C628">
        <f t="shared" si="92"/>
        <v>4.9946963253260722E-2</v>
      </c>
      <c r="D628" s="3">
        <f t="shared" si="93"/>
        <v>0.27961629309008057</v>
      </c>
      <c r="E628">
        <f t="shared" si="94"/>
        <v>0.46105303674673509</v>
      </c>
      <c r="F628" s="3">
        <f t="shared" si="95"/>
        <v>0.72038370690991926</v>
      </c>
      <c r="G628" s="7">
        <f t="shared" si="96"/>
        <v>0.41110607349347439</v>
      </c>
      <c r="H628" s="12">
        <f t="shared" si="97"/>
        <v>0</v>
      </c>
      <c r="I628" s="3">
        <f t="shared" si="98"/>
        <v>0</v>
      </c>
      <c r="J628" s="3">
        <f t="shared" si="99"/>
        <v>0</v>
      </c>
      <c r="K628" s="8">
        <f t="shared" si="100"/>
        <v>1.9999999999999996</v>
      </c>
      <c r="L628" s="3">
        <f t="shared" si="101"/>
        <v>0.59713795654271429</v>
      </c>
    </row>
    <row r="629" spans="2:12" x14ac:dyDescent="0.3">
      <c r="B629">
        <v>0.61199999999999999</v>
      </c>
      <c r="C629">
        <f t="shared" si="92"/>
        <v>5.0226579546350805E-2</v>
      </c>
      <c r="D629" s="3">
        <f t="shared" si="93"/>
        <v>0.27961629309008057</v>
      </c>
      <c r="E629">
        <f t="shared" si="94"/>
        <v>0.461773420453645</v>
      </c>
      <c r="F629" s="3">
        <f t="shared" si="95"/>
        <v>0.72038370690991926</v>
      </c>
      <c r="G629" s="7">
        <f t="shared" si="96"/>
        <v>0.41154684090729421</v>
      </c>
      <c r="H629" s="12">
        <f t="shared" si="97"/>
        <v>0</v>
      </c>
      <c r="I629" s="3">
        <f t="shared" si="98"/>
        <v>0</v>
      </c>
      <c r="J629" s="3">
        <f t="shared" si="99"/>
        <v>0</v>
      </c>
      <c r="K629" s="8">
        <f t="shared" si="100"/>
        <v>1.9999999999999996</v>
      </c>
      <c r="L629" s="3">
        <f t="shared" si="101"/>
        <v>0.59713795654271429</v>
      </c>
    </row>
    <row r="630" spans="2:12" x14ac:dyDescent="0.3">
      <c r="B630">
        <v>0.61299999999999999</v>
      </c>
      <c r="C630">
        <f t="shared" si="92"/>
        <v>5.0506195839440889E-2</v>
      </c>
      <c r="D630" s="3">
        <f t="shared" si="93"/>
        <v>0.27961629309008057</v>
      </c>
      <c r="E630">
        <f t="shared" si="94"/>
        <v>0.46249380416055491</v>
      </c>
      <c r="F630" s="3">
        <f t="shared" si="95"/>
        <v>0.72038370690991926</v>
      </c>
      <c r="G630" s="7">
        <f t="shared" si="96"/>
        <v>0.41198760832111403</v>
      </c>
      <c r="H630" s="12">
        <f t="shared" si="97"/>
        <v>0</v>
      </c>
      <c r="I630" s="3">
        <f t="shared" si="98"/>
        <v>0</v>
      </c>
      <c r="J630" s="3">
        <f t="shared" si="99"/>
        <v>0</v>
      </c>
      <c r="K630" s="8">
        <f t="shared" si="100"/>
        <v>1.9999999999999996</v>
      </c>
      <c r="L630" s="3">
        <f t="shared" si="101"/>
        <v>0.59713795654271429</v>
      </c>
    </row>
    <row r="631" spans="2:12" x14ac:dyDescent="0.3">
      <c r="B631">
        <v>0.61399999999999999</v>
      </c>
      <c r="C631">
        <f t="shared" si="92"/>
        <v>5.0785812132530972E-2</v>
      </c>
      <c r="D631" s="3">
        <f t="shared" si="93"/>
        <v>0.27961629309008057</v>
      </c>
      <c r="E631">
        <f t="shared" si="94"/>
        <v>0.46321418786746482</v>
      </c>
      <c r="F631" s="3">
        <f t="shared" si="95"/>
        <v>0.72038370690991926</v>
      </c>
      <c r="G631" s="7">
        <f t="shared" si="96"/>
        <v>0.41242837573493385</v>
      </c>
      <c r="H631" s="12">
        <f t="shared" si="97"/>
        <v>0</v>
      </c>
      <c r="I631" s="3">
        <f t="shared" si="98"/>
        <v>0</v>
      </c>
      <c r="J631" s="3">
        <f t="shared" si="99"/>
        <v>0</v>
      </c>
      <c r="K631" s="8">
        <f t="shared" si="100"/>
        <v>1.9999999999999996</v>
      </c>
      <c r="L631" s="3">
        <f t="shared" si="101"/>
        <v>0.59713795654271429</v>
      </c>
    </row>
    <row r="632" spans="2:12" x14ac:dyDescent="0.3">
      <c r="B632">
        <v>0.61499999999999999</v>
      </c>
      <c r="C632">
        <f t="shared" si="92"/>
        <v>5.1065428425621055E-2</v>
      </c>
      <c r="D632" s="3">
        <f t="shared" si="93"/>
        <v>0.27961629309008057</v>
      </c>
      <c r="E632">
        <f t="shared" si="94"/>
        <v>0.46393457157437473</v>
      </c>
      <c r="F632" s="3">
        <f t="shared" si="95"/>
        <v>0.72038370690991926</v>
      </c>
      <c r="G632" s="7">
        <f t="shared" si="96"/>
        <v>0.41286914314875367</v>
      </c>
      <c r="H632" s="12">
        <f t="shared" si="97"/>
        <v>0</v>
      </c>
      <c r="I632" s="3">
        <f t="shared" si="98"/>
        <v>0</v>
      </c>
      <c r="J632" s="3">
        <f t="shared" si="99"/>
        <v>0</v>
      </c>
      <c r="K632" s="8">
        <f t="shared" si="100"/>
        <v>1.9999999999999996</v>
      </c>
      <c r="L632" s="3">
        <f t="shared" si="101"/>
        <v>0.59713795654271429</v>
      </c>
    </row>
    <row r="633" spans="2:12" x14ac:dyDescent="0.3">
      <c r="B633">
        <v>0.61599999999999999</v>
      </c>
      <c r="C633">
        <f t="shared" si="92"/>
        <v>5.1345044718711139E-2</v>
      </c>
      <c r="D633" s="3">
        <f t="shared" si="93"/>
        <v>0.27961629309008057</v>
      </c>
      <c r="E633">
        <f t="shared" si="94"/>
        <v>0.46465495528128464</v>
      </c>
      <c r="F633" s="3">
        <f t="shared" si="95"/>
        <v>0.72038370690991926</v>
      </c>
      <c r="G633" s="7">
        <f t="shared" si="96"/>
        <v>0.41330991056257349</v>
      </c>
      <c r="H633" s="12">
        <f t="shared" si="97"/>
        <v>0</v>
      </c>
      <c r="I633" s="3">
        <f t="shared" si="98"/>
        <v>0</v>
      </c>
      <c r="J633" s="3">
        <f t="shared" si="99"/>
        <v>0</v>
      </c>
      <c r="K633" s="8">
        <f t="shared" si="100"/>
        <v>1.9999999999999996</v>
      </c>
      <c r="L633" s="3">
        <f t="shared" si="101"/>
        <v>0.59713795654271429</v>
      </c>
    </row>
    <row r="634" spans="2:12" x14ac:dyDescent="0.3">
      <c r="B634">
        <v>0.61699999999999999</v>
      </c>
      <c r="C634">
        <f t="shared" si="92"/>
        <v>5.1624661011801222E-2</v>
      </c>
      <c r="D634" s="3">
        <f t="shared" si="93"/>
        <v>0.27961629309008057</v>
      </c>
      <c r="E634">
        <f t="shared" si="94"/>
        <v>0.46537533898819455</v>
      </c>
      <c r="F634" s="3">
        <f t="shared" si="95"/>
        <v>0.72038370690991926</v>
      </c>
      <c r="G634" s="7">
        <f t="shared" si="96"/>
        <v>0.41375067797639331</v>
      </c>
      <c r="H634" s="12">
        <f t="shared" si="97"/>
        <v>0</v>
      </c>
      <c r="I634" s="3">
        <f t="shared" si="98"/>
        <v>0</v>
      </c>
      <c r="J634" s="3">
        <f t="shared" si="99"/>
        <v>0</v>
      </c>
      <c r="K634" s="8">
        <f t="shared" si="100"/>
        <v>1.9999999999999996</v>
      </c>
      <c r="L634" s="3">
        <f t="shared" si="101"/>
        <v>0.59713795654271429</v>
      </c>
    </row>
    <row r="635" spans="2:12" x14ac:dyDescent="0.3">
      <c r="B635">
        <v>0.61799999999999999</v>
      </c>
      <c r="C635">
        <f t="shared" si="92"/>
        <v>5.1904277304891305E-2</v>
      </c>
      <c r="D635" s="3">
        <f t="shared" si="93"/>
        <v>0.27961629309008057</v>
      </c>
      <c r="E635">
        <f t="shared" si="94"/>
        <v>0.46609572269510446</v>
      </c>
      <c r="F635" s="3">
        <f t="shared" si="95"/>
        <v>0.72038370690991926</v>
      </c>
      <c r="G635" s="7">
        <f t="shared" si="96"/>
        <v>0.41419144539021313</v>
      </c>
      <c r="H635" s="12">
        <f t="shared" si="97"/>
        <v>0</v>
      </c>
      <c r="I635" s="3">
        <f t="shared" si="98"/>
        <v>0</v>
      </c>
      <c r="J635" s="3">
        <f t="shared" si="99"/>
        <v>0</v>
      </c>
      <c r="K635" s="8">
        <f t="shared" si="100"/>
        <v>1.9999999999999996</v>
      </c>
      <c r="L635" s="3">
        <f t="shared" si="101"/>
        <v>0.59713795654271429</v>
      </c>
    </row>
    <row r="636" spans="2:12" x14ac:dyDescent="0.3">
      <c r="B636">
        <v>0.61899999999999999</v>
      </c>
      <c r="C636">
        <f t="shared" si="92"/>
        <v>5.2183893597981389E-2</v>
      </c>
      <c r="D636" s="3">
        <f t="shared" si="93"/>
        <v>0.27961629309008057</v>
      </c>
      <c r="E636">
        <f t="shared" si="94"/>
        <v>0.46681610640201437</v>
      </c>
      <c r="F636" s="3">
        <f t="shared" si="95"/>
        <v>0.72038370690991926</v>
      </c>
      <c r="G636" s="7">
        <f t="shared" si="96"/>
        <v>0.41463221280403301</v>
      </c>
      <c r="H636" s="12">
        <f t="shared" si="97"/>
        <v>0</v>
      </c>
      <c r="I636" s="3">
        <f t="shared" si="98"/>
        <v>0</v>
      </c>
      <c r="J636" s="3">
        <f t="shared" si="99"/>
        <v>0</v>
      </c>
      <c r="K636" s="8">
        <f t="shared" si="100"/>
        <v>1.9999999999999996</v>
      </c>
      <c r="L636" s="3">
        <f t="shared" si="101"/>
        <v>0.59713795654271429</v>
      </c>
    </row>
    <row r="637" spans="2:12" x14ac:dyDescent="0.3">
      <c r="B637">
        <v>0.62</v>
      </c>
      <c r="C637">
        <f t="shared" si="92"/>
        <v>5.2463509891071472E-2</v>
      </c>
      <c r="D637" s="3">
        <f t="shared" si="93"/>
        <v>0.27961629309008057</v>
      </c>
      <c r="E637">
        <f t="shared" si="94"/>
        <v>0.46753649010892429</v>
      </c>
      <c r="F637" s="3">
        <f t="shared" si="95"/>
        <v>0.72038370690991926</v>
      </c>
      <c r="G637" s="7">
        <f t="shared" si="96"/>
        <v>0.41507298021785283</v>
      </c>
      <c r="H637" s="12">
        <f t="shared" si="97"/>
        <v>0</v>
      </c>
      <c r="I637" s="3">
        <f t="shared" si="98"/>
        <v>0</v>
      </c>
      <c r="J637" s="3">
        <f t="shared" si="99"/>
        <v>0</v>
      </c>
      <c r="K637" s="8">
        <f t="shared" si="100"/>
        <v>1.9999999999999996</v>
      </c>
      <c r="L637" s="3">
        <f t="shared" si="101"/>
        <v>0.59713795654271429</v>
      </c>
    </row>
    <row r="638" spans="2:12" x14ac:dyDescent="0.3">
      <c r="B638">
        <v>0.621</v>
      </c>
      <c r="C638">
        <f t="shared" si="92"/>
        <v>5.2743126184161555E-2</v>
      </c>
      <c r="D638" s="3">
        <f t="shared" si="93"/>
        <v>0.27961629309008057</v>
      </c>
      <c r="E638">
        <f t="shared" si="94"/>
        <v>0.4682568738158342</v>
      </c>
      <c r="F638" s="3">
        <f t="shared" si="95"/>
        <v>0.72038370690991926</v>
      </c>
      <c r="G638" s="7">
        <f t="shared" si="96"/>
        <v>0.41551374763167265</v>
      </c>
      <c r="H638" s="12">
        <f t="shared" si="97"/>
        <v>0</v>
      </c>
      <c r="I638" s="3">
        <f t="shared" si="98"/>
        <v>0</v>
      </c>
      <c r="J638" s="3">
        <f t="shared" si="99"/>
        <v>0</v>
      </c>
      <c r="K638" s="8">
        <f t="shared" si="100"/>
        <v>1.9999999999999996</v>
      </c>
      <c r="L638" s="3">
        <f t="shared" si="101"/>
        <v>0.59713795654271429</v>
      </c>
    </row>
    <row r="639" spans="2:12" x14ac:dyDescent="0.3">
      <c r="B639">
        <v>0.622</v>
      </c>
      <c r="C639">
        <f t="shared" si="92"/>
        <v>5.3022742477251639E-2</v>
      </c>
      <c r="D639" s="3">
        <f t="shared" si="93"/>
        <v>0.27961629309008057</v>
      </c>
      <c r="E639">
        <f t="shared" si="94"/>
        <v>0.46897725752274411</v>
      </c>
      <c r="F639" s="3">
        <f t="shared" si="95"/>
        <v>0.72038370690991926</v>
      </c>
      <c r="G639" s="7">
        <f t="shared" si="96"/>
        <v>0.41595451504549247</v>
      </c>
      <c r="H639" s="12">
        <f t="shared" si="97"/>
        <v>0</v>
      </c>
      <c r="I639" s="3">
        <f t="shared" si="98"/>
        <v>0</v>
      </c>
      <c r="J639" s="3">
        <f t="shared" si="99"/>
        <v>0</v>
      </c>
      <c r="K639" s="8">
        <f t="shared" si="100"/>
        <v>1.9999999999999996</v>
      </c>
      <c r="L639" s="3">
        <f t="shared" si="101"/>
        <v>0.59713795654271429</v>
      </c>
    </row>
    <row r="640" spans="2:12" x14ac:dyDescent="0.3">
      <c r="B640">
        <v>0.623</v>
      </c>
      <c r="C640">
        <f t="shared" si="92"/>
        <v>5.3302358770341722E-2</v>
      </c>
      <c r="D640" s="3">
        <f t="shared" si="93"/>
        <v>0.27961629309008057</v>
      </c>
      <c r="E640">
        <f t="shared" si="94"/>
        <v>0.46969764122965402</v>
      </c>
      <c r="F640" s="3">
        <f t="shared" si="95"/>
        <v>0.72038370690991926</v>
      </c>
      <c r="G640" s="7">
        <f t="shared" si="96"/>
        <v>0.41639528245931229</v>
      </c>
      <c r="H640" s="12">
        <f t="shared" si="97"/>
        <v>0</v>
      </c>
      <c r="I640" s="3">
        <f t="shared" si="98"/>
        <v>0</v>
      </c>
      <c r="J640" s="3">
        <f t="shared" si="99"/>
        <v>0</v>
      </c>
      <c r="K640" s="8">
        <f t="shared" si="100"/>
        <v>1.9999999999999996</v>
      </c>
      <c r="L640" s="3">
        <f t="shared" si="101"/>
        <v>0.59713795654271429</v>
      </c>
    </row>
    <row r="641" spans="2:12" x14ac:dyDescent="0.3">
      <c r="B641">
        <v>0.624</v>
      </c>
      <c r="C641">
        <f t="shared" si="92"/>
        <v>5.3581975063431805E-2</v>
      </c>
      <c r="D641" s="3">
        <f t="shared" si="93"/>
        <v>0.27961629309008057</v>
      </c>
      <c r="E641">
        <f t="shared" si="94"/>
        <v>0.47041802493656393</v>
      </c>
      <c r="F641" s="3">
        <f t="shared" si="95"/>
        <v>0.72038370690991926</v>
      </c>
      <c r="G641" s="7">
        <f t="shared" si="96"/>
        <v>0.41683604987313211</v>
      </c>
      <c r="H641" s="12">
        <f t="shared" si="97"/>
        <v>0</v>
      </c>
      <c r="I641" s="3">
        <f t="shared" si="98"/>
        <v>0</v>
      </c>
      <c r="J641" s="3">
        <f t="shared" si="99"/>
        <v>0</v>
      </c>
      <c r="K641" s="8">
        <f t="shared" si="100"/>
        <v>1.9999999999999996</v>
      </c>
      <c r="L641" s="3">
        <f t="shared" si="101"/>
        <v>0.59713795654271429</v>
      </c>
    </row>
    <row r="642" spans="2:12" x14ac:dyDescent="0.3">
      <c r="B642">
        <v>0.625</v>
      </c>
      <c r="C642">
        <f t="shared" si="92"/>
        <v>5.3861591356521889E-2</v>
      </c>
      <c r="D642" s="3">
        <f t="shared" si="93"/>
        <v>0.27961629309008057</v>
      </c>
      <c r="E642">
        <f t="shared" si="94"/>
        <v>0.47113840864347384</v>
      </c>
      <c r="F642" s="3">
        <f t="shared" si="95"/>
        <v>0.72038370690991926</v>
      </c>
      <c r="G642" s="7">
        <f t="shared" si="96"/>
        <v>0.41727681728695193</v>
      </c>
      <c r="H642" s="12">
        <f t="shared" si="97"/>
        <v>0</v>
      </c>
      <c r="I642" s="3">
        <f t="shared" si="98"/>
        <v>0</v>
      </c>
      <c r="J642" s="3">
        <f t="shared" si="99"/>
        <v>0</v>
      </c>
      <c r="K642" s="8">
        <f t="shared" si="100"/>
        <v>1.9999999999999996</v>
      </c>
      <c r="L642" s="3">
        <f t="shared" si="101"/>
        <v>0.59713795654271429</v>
      </c>
    </row>
    <row r="643" spans="2:12" x14ac:dyDescent="0.3">
      <c r="B643">
        <v>0.626</v>
      </c>
      <c r="C643">
        <f t="shared" si="92"/>
        <v>5.4141207649611972E-2</v>
      </c>
      <c r="D643" s="3">
        <f t="shared" si="93"/>
        <v>0.27961629309008057</v>
      </c>
      <c r="E643">
        <f t="shared" si="94"/>
        <v>0.47185879235038375</v>
      </c>
      <c r="F643" s="3">
        <f t="shared" si="95"/>
        <v>0.72038370690991926</v>
      </c>
      <c r="G643" s="7">
        <f t="shared" si="96"/>
        <v>0.4177175847007718</v>
      </c>
      <c r="H643" s="12">
        <f t="shared" si="97"/>
        <v>0</v>
      </c>
      <c r="I643" s="3">
        <f t="shared" si="98"/>
        <v>0</v>
      </c>
      <c r="J643" s="3">
        <f t="shared" si="99"/>
        <v>0</v>
      </c>
      <c r="K643" s="8">
        <f t="shared" si="100"/>
        <v>1.9999999999999996</v>
      </c>
      <c r="L643" s="3">
        <f t="shared" si="101"/>
        <v>0.59713795654271429</v>
      </c>
    </row>
    <row r="644" spans="2:12" x14ac:dyDescent="0.3">
      <c r="B644">
        <v>0.627</v>
      </c>
      <c r="C644">
        <f t="shared" si="92"/>
        <v>5.4420823942702055E-2</v>
      </c>
      <c r="D644" s="3">
        <f t="shared" si="93"/>
        <v>0.27961629309008057</v>
      </c>
      <c r="E644">
        <f t="shared" si="94"/>
        <v>0.47257917605729366</v>
      </c>
      <c r="F644" s="3">
        <f t="shared" si="95"/>
        <v>0.72038370690991926</v>
      </c>
      <c r="G644" s="7">
        <f t="shared" si="96"/>
        <v>0.41815835211459162</v>
      </c>
      <c r="H644" s="12">
        <f t="shared" si="97"/>
        <v>0</v>
      </c>
      <c r="I644" s="3">
        <f t="shared" si="98"/>
        <v>0</v>
      </c>
      <c r="J644" s="3">
        <f t="shared" si="99"/>
        <v>0</v>
      </c>
      <c r="K644" s="8">
        <f t="shared" si="100"/>
        <v>1.9999999999999996</v>
      </c>
      <c r="L644" s="3">
        <f t="shared" si="101"/>
        <v>0.59713795654271429</v>
      </c>
    </row>
    <row r="645" spans="2:12" x14ac:dyDescent="0.3">
      <c r="B645">
        <v>0.628</v>
      </c>
      <c r="C645">
        <f t="shared" si="92"/>
        <v>5.4700440235792139E-2</v>
      </c>
      <c r="D645" s="3">
        <f t="shared" si="93"/>
        <v>0.27961629309008057</v>
      </c>
      <c r="E645">
        <f t="shared" si="94"/>
        <v>0.47329955976420357</v>
      </c>
      <c r="F645" s="3">
        <f t="shared" si="95"/>
        <v>0.72038370690991926</v>
      </c>
      <c r="G645" s="7">
        <f t="shared" si="96"/>
        <v>0.41859911952841145</v>
      </c>
      <c r="H645" s="12">
        <f t="shared" si="97"/>
        <v>0</v>
      </c>
      <c r="I645" s="3">
        <f t="shared" si="98"/>
        <v>0</v>
      </c>
      <c r="J645" s="3">
        <f t="shared" si="99"/>
        <v>0</v>
      </c>
      <c r="K645" s="8">
        <f t="shared" si="100"/>
        <v>1.9999999999999996</v>
      </c>
      <c r="L645" s="3">
        <f t="shared" si="101"/>
        <v>0.59713795654271429</v>
      </c>
    </row>
    <row r="646" spans="2:12" x14ac:dyDescent="0.3">
      <c r="B646">
        <v>0.629</v>
      </c>
      <c r="C646">
        <f t="shared" si="92"/>
        <v>5.4980056528882222E-2</v>
      </c>
      <c r="D646" s="3">
        <f t="shared" si="93"/>
        <v>0.27961629309008057</v>
      </c>
      <c r="E646">
        <f t="shared" si="94"/>
        <v>0.47401994347111348</v>
      </c>
      <c r="F646" s="3">
        <f t="shared" si="95"/>
        <v>0.72038370690991926</v>
      </c>
      <c r="G646" s="7">
        <f t="shared" si="96"/>
        <v>0.41903988694223127</v>
      </c>
      <c r="H646" s="12">
        <f t="shared" si="97"/>
        <v>0</v>
      </c>
      <c r="I646" s="3">
        <f t="shared" si="98"/>
        <v>0</v>
      </c>
      <c r="J646" s="3">
        <f t="shared" si="99"/>
        <v>0</v>
      </c>
      <c r="K646" s="8">
        <f t="shared" si="100"/>
        <v>1.9999999999999996</v>
      </c>
      <c r="L646" s="3">
        <f t="shared" si="101"/>
        <v>0.59713795654271429</v>
      </c>
    </row>
    <row r="647" spans="2:12" x14ac:dyDescent="0.3">
      <c r="B647">
        <v>0.63</v>
      </c>
      <c r="C647">
        <f t="shared" si="92"/>
        <v>5.5259672821972305E-2</v>
      </c>
      <c r="D647" s="3">
        <f t="shared" si="93"/>
        <v>0.27961629309008057</v>
      </c>
      <c r="E647">
        <f t="shared" si="94"/>
        <v>0.47474032717802339</v>
      </c>
      <c r="F647" s="3">
        <f t="shared" si="95"/>
        <v>0.72038370690991926</v>
      </c>
      <c r="G647" s="7">
        <f t="shared" si="96"/>
        <v>0.41948065435605109</v>
      </c>
      <c r="H647" s="12">
        <f t="shared" si="97"/>
        <v>0</v>
      </c>
      <c r="I647" s="3">
        <f t="shared" si="98"/>
        <v>0</v>
      </c>
      <c r="J647" s="3">
        <f t="shared" si="99"/>
        <v>0</v>
      </c>
      <c r="K647" s="8">
        <f t="shared" si="100"/>
        <v>1.9999999999999996</v>
      </c>
      <c r="L647" s="3">
        <f t="shared" si="101"/>
        <v>0.59713795654271429</v>
      </c>
    </row>
    <row r="648" spans="2:12" x14ac:dyDescent="0.3">
      <c r="B648">
        <v>0.63100000000000001</v>
      </c>
      <c r="C648">
        <f t="shared" si="92"/>
        <v>5.5539289115062389E-2</v>
      </c>
      <c r="D648" s="3">
        <f t="shared" si="93"/>
        <v>0.27961629309008057</v>
      </c>
      <c r="E648">
        <f t="shared" si="94"/>
        <v>0.4754607108849333</v>
      </c>
      <c r="F648" s="3">
        <f t="shared" si="95"/>
        <v>0.72038370690991926</v>
      </c>
      <c r="G648" s="7">
        <f t="shared" si="96"/>
        <v>0.41992142176987091</v>
      </c>
      <c r="H648" s="12">
        <f t="shared" si="97"/>
        <v>0</v>
      </c>
      <c r="I648" s="3">
        <f t="shared" si="98"/>
        <v>0</v>
      </c>
      <c r="J648" s="3">
        <f t="shared" si="99"/>
        <v>0</v>
      </c>
      <c r="K648" s="8">
        <f t="shared" si="100"/>
        <v>1.9999999999999996</v>
      </c>
      <c r="L648" s="3">
        <f t="shared" si="101"/>
        <v>0.59713795654271429</v>
      </c>
    </row>
    <row r="649" spans="2:12" x14ac:dyDescent="0.3">
      <c r="B649">
        <v>0.63200000000000001</v>
      </c>
      <c r="C649">
        <f t="shared" si="92"/>
        <v>5.5818905408152472E-2</v>
      </c>
      <c r="D649" s="3">
        <f t="shared" si="93"/>
        <v>0.27961629309008057</v>
      </c>
      <c r="E649">
        <f t="shared" si="94"/>
        <v>0.47618109459184321</v>
      </c>
      <c r="F649" s="3">
        <f t="shared" si="95"/>
        <v>0.72038370690991926</v>
      </c>
      <c r="G649" s="7">
        <f t="shared" si="96"/>
        <v>0.42036218918369073</v>
      </c>
      <c r="H649" s="12">
        <f t="shared" si="97"/>
        <v>0</v>
      </c>
      <c r="I649" s="3">
        <f t="shared" si="98"/>
        <v>0</v>
      </c>
      <c r="J649" s="3">
        <f t="shared" si="99"/>
        <v>0</v>
      </c>
      <c r="K649" s="8">
        <f t="shared" si="100"/>
        <v>1.9999999999999996</v>
      </c>
      <c r="L649" s="3">
        <f t="shared" si="101"/>
        <v>0.59713795654271429</v>
      </c>
    </row>
    <row r="650" spans="2:12" x14ac:dyDescent="0.3">
      <c r="B650">
        <v>0.63300000000000001</v>
      </c>
      <c r="C650">
        <f t="shared" si="92"/>
        <v>5.6098521701242555E-2</v>
      </c>
      <c r="D650" s="3">
        <f t="shared" si="93"/>
        <v>0.27961629309008057</v>
      </c>
      <c r="E650">
        <f t="shared" si="94"/>
        <v>0.47690147829875312</v>
      </c>
      <c r="F650" s="3">
        <f t="shared" si="95"/>
        <v>0.72038370690991926</v>
      </c>
      <c r="G650" s="7">
        <f t="shared" si="96"/>
        <v>0.42080295659751055</v>
      </c>
      <c r="H650" s="12">
        <f t="shared" si="97"/>
        <v>0</v>
      </c>
      <c r="I650" s="3">
        <f t="shared" si="98"/>
        <v>0</v>
      </c>
      <c r="J650" s="3">
        <f t="shared" si="99"/>
        <v>0</v>
      </c>
      <c r="K650" s="8">
        <f t="shared" si="100"/>
        <v>1.9999999999999996</v>
      </c>
      <c r="L650" s="3">
        <f t="shared" si="101"/>
        <v>0.59713795654271429</v>
      </c>
    </row>
    <row r="651" spans="2:12" x14ac:dyDescent="0.3">
      <c r="B651">
        <v>0.63400000000000001</v>
      </c>
      <c r="C651">
        <f t="shared" si="92"/>
        <v>5.6378137994332639E-2</v>
      </c>
      <c r="D651" s="3">
        <f t="shared" si="93"/>
        <v>0.27961629309008057</v>
      </c>
      <c r="E651">
        <f t="shared" si="94"/>
        <v>0.47762186200566303</v>
      </c>
      <c r="F651" s="3">
        <f t="shared" si="95"/>
        <v>0.72038370690991926</v>
      </c>
      <c r="G651" s="7">
        <f t="shared" si="96"/>
        <v>0.42124372401133037</v>
      </c>
      <c r="H651" s="12">
        <f t="shared" si="97"/>
        <v>0</v>
      </c>
      <c r="I651" s="3">
        <f t="shared" si="98"/>
        <v>0</v>
      </c>
      <c r="J651" s="3">
        <f t="shared" si="99"/>
        <v>0</v>
      </c>
      <c r="K651" s="8">
        <f t="shared" si="100"/>
        <v>1.9999999999999996</v>
      </c>
      <c r="L651" s="3">
        <f t="shared" si="101"/>
        <v>0.59713795654271429</v>
      </c>
    </row>
    <row r="652" spans="2:12" x14ac:dyDescent="0.3">
      <c r="B652">
        <v>0.63500000000000001</v>
      </c>
      <c r="C652">
        <f t="shared" si="92"/>
        <v>5.6657754287422722E-2</v>
      </c>
      <c r="D652" s="3">
        <f t="shared" si="93"/>
        <v>0.27961629309008057</v>
      </c>
      <c r="E652">
        <f t="shared" si="94"/>
        <v>0.47834224571257294</v>
      </c>
      <c r="F652" s="3">
        <f t="shared" si="95"/>
        <v>0.72038370690991926</v>
      </c>
      <c r="G652" s="7">
        <f t="shared" si="96"/>
        <v>0.42168449142515024</v>
      </c>
      <c r="H652" s="12">
        <f t="shared" si="97"/>
        <v>0</v>
      </c>
      <c r="I652" s="3">
        <f t="shared" si="98"/>
        <v>0</v>
      </c>
      <c r="J652" s="3">
        <f t="shared" si="99"/>
        <v>0</v>
      </c>
      <c r="K652" s="8">
        <f t="shared" si="100"/>
        <v>1.9999999999999996</v>
      </c>
      <c r="L652" s="3">
        <f t="shared" si="101"/>
        <v>0.59713795654271429</v>
      </c>
    </row>
    <row r="653" spans="2:12" x14ac:dyDescent="0.3">
      <c r="B653">
        <v>0.63600000000000001</v>
      </c>
      <c r="C653">
        <f t="shared" si="92"/>
        <v>5.6937370580512806E-2</v>
      </c>
      <c r="D653" s="3">
        <f t="shared" si="93"/>
        <v>0.27961629309008057</v>
      </c>
      <c r="E653">
        <f t="shared" si="94"/>
        <v>0.47906262941948285</v>
      </c>
      <c r="F653" s="3">
        <f t="shared" si="95"/>
        <v>0.72038370690991926</v>
      </c>
      <c r="G653" s="7">
        <f t="shared" si="96"/>
        <v>0.42212525883897006</v>
      </c>
      <c r="H653" s="12">
        <f t="shared" si="97"/>
        <v>0</v>
      </c>
      <c r="I653" s="3">
        <f t="shared" si="98"/>
        <v>0</v>
      </c>
      <c r="J653" s="3">
        <f t="shared" si="99"/>
        <v>0</v>
      </c>
      <c r="K653" s="8">
        <f t="shared" si="100"/>
        <v>1.9999999999999996</v>
      </c>
      <c r="L653" s="3">
        <f t="shared" si="101"/>
        <v>0.59713795654271429</v>
      </c>
    </row>
    <row r="654" spans="2:12" x14ac:dyDescent="0.3">
      <c r="B654">
        <v>0.63700000000000001</v>
      </c>
      <c r="C654">
        <f t="shared" si="92"/>
        <v>5.7216986873602889E-2</v>
      </c>
      <c r="D654" s="3">
        <f t="shared" si="93"/>
        <v>0.27961629309008057</v>
      </c>
      <c r="E654">
        <f t="shared" si="94"/>
        <v>0.47978301312639277</v>
      </c>
      <c r="F654" s="3">
        <f t="shared" si="95"/>
        <v>0.72038370690991926</v>
      </c>
      <c r="G654" s="7">
        <f t="shared" si="96"/>
        <v>0.42256602625278988</v>
      </c>
      <c r="H654" s="12">
        <f t="shared" si="97"/>
        <v>0</v>
      </c>
      <c r="I654" s="3">
        <f t="shared" si="98"/>
        <v>0</v>
      </c>
      <c r="J654" s="3">
        <f t="shared" si="99"/>
        <v>0</v>
      </c>
      <c r="K654" s="8">
        <f t="shared" si="100"/>
        <v>1.9999999999999996</v>
      </c>
      <c r="L654" s="3">
        <f t="shared" si="101"/>
        <v>0.59713795654271429</v>
      </c>
    </row>
    <row r="655" spans="2:12" x14ac:dyDescent="0.3">
      <c r="B655">
        <v>0.63800000000000001</v>
      </c>
      <c r="C655">
        <f t="shared" si="92"/>
        <v>5.7496603166692972E-2</v>
      </c>
      <c r="D655" s="3">
        <f t="shared" si="93"/>
        <v>0.27961629309008057</v>
      </c>
      <c r="E655">
        <f t="shared" si="94"/>
        <v>0.48050339683330268</v>
      </c>
      <c r="F655" s="3">
        <f t="shared" si="95"/>
        <v>0.72038370690991926</v>
      </c>
      <c r="G655" s="7">
        <f t="shared" si="96"/>
        <v>0.4230067936666097</v>
      </c>
      <c r="H655" s="12">
        <f t="shared" si="97"/>
        <v>0</v>
      </c>
      <c r="I655" s="3">
        <f t="shared" si="98"/>
        <v>0</v>
      </c>
      <c r="J655" s="3">
        <f t="shared" si="99"/>
        <v>0</v>
      </c>
      <c r="K655" s="8">
        <f t="shared" si="100"/>
        <v>1.9999999999999996</v>
      </c>
      <c r="L655" s="3">
        <f t="shared" si="101"/>
        <v>0.59713795654271429</v>
      </c>
    </row>
    <row r="656" spans="2:12" x14ac:dyDescent="0.3">
      <c r="B656">
        <v>0.63900000000000001</v>
      </c>
      <c r="C656">
        <f t="shared" si="92"/>
        <v>5.7776219459783056E-2</v>
      </c>
      <c r="D656" s="3">
        <f t="shared" si="93"/>
        <v>0.27961629309008057</v>
      </c>
      <c r="E656">
        <f t="shared" si="94"/>
        <v>0.48122378054021259</v>
      </c>
      <c r="F656" s="3">
        <f t="shared" si="95"/>
        <v>0.72038370690991926</v>
      </c>
      <c r="G656" s="7">
        <f t="shared" si="96"/>
        <v>0.42344756108042952</v>
      </c>
      <c r="H656" s="12">
        <f t="shared" si="97"/>
        <v>0</v>
      </c>
      <c r="I656" s="3">
        <f t="shared" si="98"/>
        <v>0</v>
      </c>
      <c r="J656" s="3">
        <f t="shared" si="99"/>
        <v>0</v>
      </c>
      <c r="K656" s="8">
        <f t="shared" si="100"/>
        <v>1.9999999999999996</v>
      </c>
      <c r="L656" s="3">
        <f t="shared" si="101"/>
        <v>0.59713795654271429</v>
      </c>
    </row>
    <row r="657" spans="2:12" x14ac:dyDescent="0.3">
      <c r="B657">
        <v>0.64</v>
      </c>
      <c r="C657">
        <f t="shared" si="92"/>
        <v>5.8055835752873139E-2</v>
      </c>
      <c r="D657" s="3">
        <f t="shared" si="93"/>
        <v>0.27961629309008057</v>
      </c>
      <c r="E657">
        <f t="shared" si="94"/>
        <v>0.4819441642471225</v>
      </c>
      <c r="F657" s="3">
        <f t="shared" si="95"/>
        <v>0.72038370690991926</v>
      </c>
      <c r="G657" s="7">
        <f t="shared" si="96"/>
        <v>0.42388832849424934</v>
      </c>
      <c r="H657" s="12">
        <f t="shared" si="97"/>
        <v>0</v>
      </c>
      <c r="I657" s="3">
        <f t="shared" si="98"/>
        <v>0</v>
      </c>
      <c r="J657" s="3">
        <f t="shared" si="99"/>
        <v>0</v>
      </c>
      <c r="K657" s="8">
        <f t="shared" si="100"/>
        <v>1.9999999999999996</v>
      </c>
      <c r="L657" s="3">
        <f t="shared" si="101"/>
        <v>0.59713795654271429</v>
      </c>
    </row>
    <row r="658" spans="2:12" x14ac:dyDescent="0.3">
      <c r="B658">
        <v>0.64100000000000001</v>
      </c>
      <c r="C658">
        <f t="shared" si="92"/>
        <v>5.8335452045963222E-2</v>
      </c>
      <c r="D658" s="3">
        <f t="shared" si="93"/>
        <v>0.27961629309008057</v>
      </c>
      <c r="E658">
        <f t="shared" si="94"/>
        <v>0.48266454795403241</v>
      </c>
      <c r="F658" s="3">
        <f t="shared" si="95"/>
        <v>0.72038370690991926</v>
      </c>
      <c r="G658" s="7">
        <f t="shared" si="96"/>
        <v>0.42432909590806916</v>
      </c>
      <c r="H658" s="12">
        <f t="shared" si="97"/>
        <v>0</v>
      </c>
      <c r="I658" s="3">
        <f t="shared" si="98"/>
        <v>0</v>
      </c>
      <c r="J658" s="3">
        <f t="shared" si="99"/>
        <v>0</v>
      </c>
      <c r="K658" s="8">
        <f t="shared" si="100"/>
        <v>1.9999999999999996</v>
      </c>
      <c r="L658" s="3">
        <f t="shared" si="101"/>
        <v>0.59713795654271429</v>
      </c>
    </row>
    <row r="659" spans="2:12" x14ac:dyDescent="0.3">
      <c r="B659">
        <v>0.64200000000000002</v>
      </c>
      <c r="C659">
        <f t="shared" ref="C659:C722" si="102">C658+D659*($B659-$B658)</f>
        <v>5.8615068339053306E-2</v>
      </c>
      <c r="D659" s="3">
        <f t="shared" ref="D659:D722" si="103">D658+I658/$C$3*(B659-B658)</f>
        <v>0.27961629309008057</v>
      </c>
      <c r="E659">
        <f t="shared" ref="E659:E722" si="104">E658+F659*($B659-$B658)</f>
        <v>0.48338493166094232</v>
      </c>
      <c r="F659" s="3">
        <f t="shared" ref="F659:F722" si="105">F658+J658/$C$4*(B659-B658)</f>
        <v>0.72038370690991926</v>
      </c>
      <c r="G659" s="7">
        <f t="shared" ref="G659:G722" si="106">E659-C659</f>
        <v>0.42476986332188904</v>
      </c>
      <c r="H659" s="12">
        <f t="shared" ref="H659:H722" si="107">IF(G659&lt;$F$5,1,0)</f>
        <v>0</v>
      </c>
      <c r="I659" s="3">
        <f t="shared" ref="I659:I722" si="108">(-$C$5*($F$5-G659) -$C$7*(D659-F659))*H659</f>
        <v>0</v>
      </c>
      <c r="J659" s="3">
        <f t="shared" ref="J659:J722" si="109">-I659</f>
        <v>0</v>
      </c>
      <c r="K659" s="8">
        <f t="shared" ref="K659:K722" si="110">$C$3*D659+$C$4*F659</f>
        <v>1.9999999999999996</v>
      </c>
      <c r="L659" s="3">
        <f t="shared" ref="L659:L722" si="111">0.5*$C$3*D659^2+0.5*$C$4*F659^2+0.5*$C$5*($F$5-G659)^2*H659</f>
        <v>0.59713795654271429</v>
      </c>
    </row>
    <row r="660" spans="2:12" x14ac:dyDescent="0.3">
      <c r="B660">
        <v>0.64300000000000002</v>
      </c>
      <c r="C660">
        <f t="shared" si="102"/>
        <v>5.8894684632143389E-2</v>
      </c>
      <c r="D660" s="3">
        <f t="shared" si="103"/>
        <v>0.27961629309008057</v>
      </c>
      <c r="E660">
        <f t="shared" si="104"/>
        <v>0.48410531536785223</v>
      </c>
      <c r="F660" s="3">
        <f t="shared" si="105"/>
        <v>0.72038370690991926</v>
      </c>
      <c r="G660" s="7">
        <f t="shared" si="106"/>
        <v>0.42521063073570886</v>
      </c>
      <c r="H660" s="12">
        <f t="shared" si="107"/>
        <v>0</v>
      </c>
      <c r="I660" s="3">
        <f t="shared" si="108"/>
        <v>0</v>
      </c>
      <c r="J660" s="3">
        <f t="shared" si="109"/>
        <v>0</v>
      </c>
      <c r="K660" s="8">
        <f t="shared" si="110"/>
        <v>1.9999999999999996</v>
      </c>
      <c r="L660" s="3">
        <f t="shared" si="111"/>
        <v>0.59713795654271429</v>
      </c>
    </row>
    <row r="661" spans="2:12" x14ac:dyDescent="0.3">
      <c r="B661">
        <v>0.64400000000000002</v>
      </c>
      <c r="C661">
        <f t="shared" si="102"/>
        <v>5.9174300925233472E-2</v>
      </c>
      <c r="D661" s="3">
        <f t="shared" si="103"/>
        <v>0.27961629309008057</v>
      </c>
      <c r="E661">
        <f t="shared" si="104"/>
        <v>0.48482569907476214</v>
      </c>
      <c r="F661" s="3">
        <f t="shared" si="105"/>
        <v>0.72038370690991926</v>
      </c>
      <c r="G661" s="7">
        <f t="shared" si="106"/>
        <v>0.42565139814952868</v>
      </c>
      <c r="H661" s="12">
        <f t="shared" si="107"/>
        <v>0</v>
      </c>
      <c r="I661" s="3">
        <f t="shared" si="108"/>
        <v>0</v>
      </c>
      <c r="J661" s="3">
        <f t="shared" si="109"/>
        <v>0</v>
      </c>
      <c r="K661" s="8">
        <f t="shared" si="110"/>
        <v>1.9999999999999996</v>
      </c>
      <c r="L661" s="3">
        <f t="shared" si="111"/>
        <v>0.59713795654271429</v>
      </c>
    </row>
    <row r="662" spans="2:12" x14ac:dyDescent="0.3">
      <c r="B662">
        <v>0.64500000000000002</v>
      </c>
      <c r="C662">
        <f t="shared" si="102"/>
        <v>5.9453917218323556E-2</v>
      </c>
      <c r="D662" s="3">
        <f t="shared" si="103"/>
        <v>0.27961629309008057</v>
      </c>
      <c r="E662">
        <f t="shared" si="104"/>
        <v>0.48554608278167205</v>
      </c>
      <c r="F662" s="3">
        <f t="shared" si="105"/>
        <v>0.72038370690991926</v>
      </c>
      <c r="G662" s="7">
        <f t="shared" si="106"/>
        <v>0.4260921655633485</v>
      </c>
      <c r="H662" s="12">
        <f t="shared" si="107"/>
        <v>0</v>
      </c>
      <c r="I662" s="3">
        <f t="shared" si="108"/>
        <v>0</v>
      </c>
      <c r="J662" s="3">
        <f t="shared" si="109"/>
        <v>0</v>
      </c>
      <c r="K662" s="8">
        <f t="shared" si="110"/>
        <v>1.9999999999999996</v>
      </c>
      <c r="L662" s="3">
        <f t="shared" si="111"/>
        <v>0.59713795654271429</v>
      </c>
    </row>
    <row r="663" spans="2:12" x14ac:dyDescent="0.3">
      <c r="B663">
        <v>0.64600000000000002</v>
      </c>
      <c r="C663">
        <f t="shared" si="102"/>
        <v>5.9733533511413639E-2</v>
      </c>
      <c r="D663" s="3">
        <f t="shared" si="103"/>
        <v>0.27961629309008057</v>
      </c>
      <c r="E663">
        <f t="shared" si="104"/>
        <v>0.48626646648858196</v>
      </c>
      <c r="F663" s="3">
        <f t="shared" si="105"/>
        <v>0.72038370690991926</v>
      </c>
      <c r="G663" s="7">
        <f t="shared" si="106"/>
        <v>0.42653293297716832</v>
      </c>
      <c r="H663" s="12">
        <f t="shared" si="107"/>
        <v>0</v>
      </c>
      <c r="I663" s="3">
        <f t="shared" si="108"/>
        <v>0</v>
      </c>
      <c r="J663" s="3">
        <f t="shared" si="109"/>
        <v>0</v>
      </c>
      <c r="K663" s="8">
        <f t="shared" si="110"/>
        <v>1.9999999999999996</v>
      </c>
      <c r="L663" s="3">
        <f t="shared" si="111"/>
        <v>0.59713795654271429</v>
      </c>
    </row>
    <row r="664" spans="2:12" x14ac:dyDescent="0.3">
      <c r="B664">
        <v>0.64700000000000002</v>
      </c>
      <c r="C664">
        <f t="shared" si="102"/>
        <v>6.0013149804503722E-2</v>
      </c>
      <c r="D664" s="3">
        <f t="shared" si="103"/>
        <v>0.27961629309008057</v>
      </c>
      <c r="E664">
        <f t="shared" si="104"/>
        <v>0.48698685019549187</v>
      </c>
      <c r="F664" s="3">
        <f t="shared" si="105"/>
        <v>0.72038370690991926</v>
      </c>
      <c r="G664" s="7">
        <f t="shared" si="106"/>
        <v>0.42697370039098814</v>
      </c>
      <c r="H664" s="12">
        <f t="shared" si="107"/>
        <v>0</v>
      </c>
      <c r="I664" s="3">
        <f t="shared" si="108"/>
        <v>0</v>
      </c>
      <c r="J664" s="3">
        <f t="shared" si="109"/>
        <v>0</v>
      </c>
      <c r="K664" s="8">
        <f t="shared" si="110"/>
        <v>1.9999999999999996</v>
      </c>
      <c r="L664" s="3">
        <f t="shared" si="111"/>
        <v>0.59713795654271429</v>
      </c>
    </row>
    <row r="665" spans="2:12" x14ac:dyDescent="0.3">
      <c r="B665">
        <v>0.64800000000000002</v>
      </c>
      <c r="C665">
        <f t="shared" si="102"/>
        <v>6.0292766097593806E-2</v>
      </c>
      <c r="D665" s="3">
        <f t="shared" si="103"/>
        <v>0.27961629309008057</v>
      </c>
      <c r="E665">
        <f t="shared" si="104"/>
        <v>0.48770723390240178</v>
      </c>
      <c r="F665" s="3">
        <f t="shared" si="105"/>
        <v>0.72038370690991926</v>
      </c>
      <c r="G665" s="7">
        <f t="shared" si="106"/>
        <v>0.42741446780480796</v>
      </c>
      <c r="H665" s="12">
        <f t="shared" si="107"/>
        <v>0</v>
      </c>
      <c r="I665" s="3">
        <f t="shared" si="108"/>
        <v>0</v>
      </c>
      <c r="J665" s="3">
        <f t="shared" si="109"/>
        <v>0</v>
      </c>
      <c r="K665" s="8">
        <f t="shared" si="110"/>
        <v>1.9999999999999996</v>
      </c>
      <c r="L665" s="3">
        <f t="shared" si="111"/>
        <v>0.59713795654271429</v>
      </c>
    </row>
    <row r="666" spans="2:12" x14ac:dyDescent="0.3">
      <c r="B666">
        <v>0.64900000000000002</v>
      </c>
      <c r="C666">
        <f t="shared" si="102"/>
        <v>6.0572382390683889E-2</v>
      </c>
      <c r="D666" s="3">
        <f t="shared" si="103"/>
        <v>0.27961629309008057</v>
      </c>
      <c r="E666">
        <f t="shared" si="104"/>
        <v>0.48842761760931169</v>
      </c>
      <c r="F666" s="3">
        <f t="shared" si="105"/>
        <v>0.72038370690991926</v>
      </c>
      <c r="G666" s="7">
        <f t="shared" si="106"/>
        <v>0.42785523521862778</v>
      </c>
      <c r="H666" s="12">
        <f t="shared" si="107"/>
        <v>0</v>
      </c>
      <c r="I666" s="3">
        <f t="shared" si="108"/>
        <v>0</v>
      </c>
      <c r="J666" s="3">
        <f t="shared" si="109"/>
        <v>0</v>
      </c>
      <c r="K666" s="8">
        <f t="shared" si="110"/>
        <v>1.9999999999999996</v>
      </c>
      <c r="L666" s="3">
        <f t="shared" si="111"/>
        <v>0.59713795654271429</v>
      </c>
    </row>
    <row r="667" spans="2:12" x14ac:dyDescent="0.3">
      <c r="B667">
        <v>0.65</v>
      </c>
      <c r="C667">
        <f t="shared" si="102"/>
        <v>6.0851998683773972E-2</v>
      </c>
      <c r="D667" s="3">
        <f t="shared" si="103"/>
        <v>0.27961629309008057</v>
      </c>
      <c r="E667">
        <f t="shared" si="104"/>
        <v>0.4891480013162216</v>
      </c>
      <c r="F667" s="3">
        <f t="shared" si="105"/>
        <v>0.72038370690991926</v>
      </c>
      <c r="G667" s="7">
        <f t="shared" si="106"/>
        <v>0.4282960026324476</v>
      </c>
      <c r="H667" s="12">
        <f t="shared" si="107"/>
        <v>0</v>
      </c>
      <c r="I667" s="3">
        <f t="shared" si="108"/>
        <v>0</v>
      </c>
      <c r="J667" s="3">
        <f t="shared" si="109"/>
        <v>0</v>
      </c>
      <c r="K667" s="8">
        <f t="shared" si="110"/>
        <v>1.9999999999999996</v>
      </c>
      <c r="L667" s="3">
        <f t="shared" si="111"/>
        <v>0.59713795654271429</v>
      </c>
    </row>
    <row r="668" spans="2:12" x14ac:dyDescent="0.3">
      <c r="B668">
        <v>0.65100000000000002</v>
      </c>
      <c r="C668">
        <f t="shared" si="102"/>
        <v>6.1131614976864056E-2</v>
      </c>
      <c r="D668" s="3">
        <f t="shared" si="103"/>
        <v>0.27961629309008057</v>
      </c>
      <c r="E668">
        <f t="shared" si="104"/>
        <v>0.48986838502313151</v>
      </c>
      <c r="F668" s="3">
        <f t="shared" si="105"/>
        <v>0.72038370690991926</v>
      </c>
      <c r="G668" s="7">
        <f t="shared" si="106"/>
        <v>0.42873677004626748</v>
      </c>
      <c r="H668" s="12">
        <f t="shared" si="107"/>
        <v>0</v>
      </c>
      <c r="I668" s="3">
        <f t="shared" si="108"/>
        <v>0</v>
      </c>
      <c r="J668" s="3">
        <f t="shared" si="109"/>
        <v>0</v>
      </c>
      <c r="K668" s="8">
        <f t="shared" si="110"/>
        <v>1.9999999999999996</v>
      </c>
      <c r="L668" s="3">
        <f t="shared" si="111"/>
        <v>0.59713795654271429</v>
      </c>
    </row>
    <row r="669" spans="2:12" x14ac:dyDescent="0.3">
      <c r="B669">
        <v>0.65200000000000002</v>
      </c>
      <c r="C669">
        <f t="shared" si="102"/>
        <v>6.1411231269954139E-2</v>
      </c>
      <c r="D669" s="3">
        <f t="shared" si="103"/>
        <v>0.27961629309008057</v>
      </c>
      <c r="E669">
        <f t="shared" si="104"/>
        <v>0.49058876873004142</v>
      </c>
      <c r="F669" s="3">
        <f t="shared" si="105"/>
        <v>0.72038370690991926</v>
      </c>
      <c r="G669" s="7">
        <f t="shared" si="106"/>
        <v>0.4291775374600873</v>
      </c>
      <c r="H669" s="12">
        <f t="shared" si="107"/>
        <v>0</v>
      </c>
      <c r="I669" s="3">
        <f t="shared" si="108"/>
        <v>0</v>
      </c>
      <c r="J669" s="3">
        <f t="shared" si="109"/>
        <v>0</v>
      </c>
      <c r="K669" s="8">
        <f t="shared" si="110"/>
        <v>1.9999999999999996</v>
      </c>
      <c r="L669" s="3">
        <f t="shared" si="111"/>
        <v>0.59713795654271429</v>
      </c>
    </row>
    <row r="670" spans="2:12" x14ac:dyDescent="0.3">
      <c r="B670">
        <v>0.65300000000000002</v>
      </c>
      <c r="C670">
        <f t="shared" si="102"/>
        <v>6.1690847563044222E-2</v>
      </c>
      <c r="D670" s="3">
        <f t="shared" si="103"/>
        <v>0.27961629309008057</v>
      </c>
      <c r="E670">
        <f t="shared" si="104"/>
        <v>0.49130915243695134</v>
      </c>
      <c r="F670" s="3">
        <f t="shared" si="105"/>
        <v>0.72038370690991926</v>
      </c>
      <c r="G670" s="7">
        <f t="shared" si="106"/>
        <v>0.42961830487390712</v>
      </c>
      <c r="H670" s="12">
        <f t="shared" si="107"/>
        <v>0</v>
      </c>
      <c r="I670" s="3">
        <f t="shared" si="108"/>
        <v>0</v>
      </c>
      <c r="J670" s="3">
        <f t="shared" si="109"/>
        <v>0</v>
      </c>
      <c r="K670" s="8">
        <f t="shared" si="110"/>
        <v>1.9999999999999996</v>
      </c>
      <c r="L670" s="3">
        <f t="shared" si="111"/>
        <v>0.59713795654271429</v>
      </c>
    </row>
    <row r="671" spans="2:12" x14ac:dyDescent="0.3">
      <c r="B671">
        <v>0.65400000000000003</v>
      </c>
      <c r="C671">
        <f t="shared" si="102"/>
        <v>6.1970463856134306E-2</v>
      </c>
      <c r="D671" s="3">
        <f t="shared" si="103"/>
        <v>0.27961629309008057</v>
      </c>
      <c r="E671">
        <f t="shared" si="104"/>
        <v>0.49202953614386125</v>
      </c>
      <c r="F671" s="3">
        <f t="shared" si="105"/>
        <v>0.72038370690991926</v>
      </c>
      <c r="G671" s="7">
        <f t="shared" si="106"/>
        <v>0.43005907228772694</v>
      </c>
      <c r="H671" s="12">
        <f t="shared" si="107"/>
        <v>0</v>
      </c>
      <c r="I671" s="3">
        <f t="shared" si="108"/>
        <v>0</v>
      </c>
      <c r="J671" s="3">
        <f t="shared" si="109"/>
        <v>0</v>
      </c>
      <c r="K671" s="8">
        <f t="shared" si="110"/>
        <v>1.9999999999999996</v>
      </c>
      <c r="L671" s="3">
        <f t="shared" si="111"/>
        <v>0.59713795654271429</v>
      </c>
    </row>
    <row r="672" spans="2:12" x14ac:dyDescent="0.3">
      <c r="B672">
        <v>0.65500000000000003</v>
      </c>
      <c r="C672">
        <f t="shared" si="102"/>
        <v>6.2250080149224389E-2</v>
      </c>
      <c r="D672" s="3">
        <f t="shared" si="103"/>
        <v>0.27961629309008057</v>
      </c>
      <c r="E672">
        <f t="shared" si="104"/>
        <v>0.49274991985077116</v>
      </c>
      <c r="F672" s="3">
        <f t="shared" si="105"/>
        <v>0.72038370690991926</v>
      </c>
      <c r="G672" s="7">
        <f t="shared" si="106"/>
        <v>0.43049983970154676</v>
      </c>
      <c r="H672" s="12">
        <f t="shared" si="107"/>
        <v>0</v>
      </c>
      <c r="I672" s="3">
        <f t="shared" si="108"/>
        <v>0</v>
      </c>
      <c r="J672" s="3">
        <f t="shared" si="109"/>
        <v>0</v>
      </c>
      <c r="K672" s="8">
        <f t="shared" si="110"/>
        <v>1.9999999999999996</v>
      </c>
      <c r="L672" s="3">
        <f t="shared" si="111"/>
        <v>0.59713795654271429</v>
      </c>
    </row>
    <row r="673" spans="2:12" x14ac:dyDescent="0.3">
      <c r="B673">
        <v>0.65600000000000003</v>
      </c>
      <c r="C673">
        <f t="shared" si="102"/>
        <v>6.2529696442314472E-2</v>
      </c>
      <c r="D673" s="3">
        <f t="shared" si="103"/>
        <v>0.27961629309008057</v>
      </c>
      <c r="E673">
        <f t="shared" si="104"/>
        <v>0.49347030355768107</v>
      </c>
      <c r="F673" s="3">
        <f t="shared" si="105"/>
        <v>0.72038370690991926</v>
      </c>
      <c r="G673" s="7">
        <f t="shared" si="106"/>
        <v>0.43094060711536658</v>
      </c>
      <c r="H673" s="12">
        <f t="shared" si="107"/>
        <v>0</v>
      </c>
      <c r="I673" s="3">
        <f t="shared" si="108"/>
        <v>0</v>
      </c>
      <c r="J673" s="3">
        <f t="shared" si="109"/>
        <v>0</v>
      </c>
      <c r="K673" s="8">
        <f t="shared" si="110"/>
        <v>1.9999999999999996</v>
      </c>
      <c r="L673" s="3">
        <f t="shared" si="111"/>
        <v>0.59713795654271429</v>
      </c>
    </row>
    <row r="674" spans="2:12" x14ac:dyDescent="0.3">
      <c r="B674">
        <v>0.65700000000000003</v>
      </c>
      <c r="C674">
        <f t="shared" si="102"/>
        <v>6.2809312735404549E-2</v>
      </c>
      <c r="D674" s="3">
        <f t="shared" si="103"/>
        <v>0.27961629309008057</v>
      </c>
      <c r="E674">
        <f t="shared" si="104"/>
        <v>0.49419068726459098</v>
      </c>
      <c r="F674" s="3">
        <f t="shared" si="105"/>
        <v>0.72038370690991926</v>
      </c>
      <c r="G674" s="7">
        <f t="shared" si="106"/>
        <v>0.43138137452918646</v>
      </c>
      <c r="H674" s="12">
        <f t="shared" si="107"/>
        <v>0</v>
      </c>
      <c r="I674" s="3">
        <f t="shared" si="108"/>
        <v>0</v>
      </c>
      <c r="J674" s="3">
        <f t="shared" si="109"/>
        <v>0</v>
      </c>
      <c r="K674" s="8">
        <f t="shared" si="110"/>
        <v>1.9999999999999996</v>
      </c>
      <c r="L674" s="3">
        <f t="shared" si="111"/>
        <v>0.59713795654271429</v>
      </c>
    </row>
    <row r="675" spans="2:12" x14ac:dyDescent="0.3">
      <c r="B675">
        <v>0.65800000000000003</v>
      </c>
      <c r="C675">
        <f t="shared" si="102"/>
        <v>6.3088929028494625E-2</v>
      </c>
      <c r="D675" s="3">
        <f t="shared" si="103"/>
        <v>0.27961629309008057</v>
      </c>
      <c r="E675">
        <f t="shared" si="104"/>
        <v>0.49491107097150089</v>
      </c>
      <c r="F675" s="3">
        <f t="shared" si="105"/>
        <v>0.72038370690991926</v>
      </c>
      <c r="G675" s="7">
        <f t="shared" si="106"/>
        <v>0.43182214194300628</v>
      </c>
      <c r="H675" s="12">
        <f t="shared" si="107"/>
        <v>0</v>
      </c>
      <c r="I675" s="3">
        <f t="shared" si="108"/>
        <v>0</v>
      </c>
      <c r="J675" s="3">
        <f t="shared" si="109"/>
        <v>0</v>
      </c>
      <c r="K675" s="8">
        <f t="shared" si="110"/>
        <v>1.9999999999999996</v>
      </c>
      <c r="L675" s="3">
        <f t="shared" si="111"/>
        <v>0.59713795654271429</v>
      </c>
    </row>
    <row r="676" spans="2:12" x14ac:dyDescent="0.3">
      <c r="B676">
        <v>0.65900000000000003</v>
      </c>
      <c r="C676">
        <f t="shared" si="102"/>
        <v>6.3368545321584702E-2</v>
      </c>
      <c r="D676" s="3">
        <f t="shared" si="103"/>
        <v>0.27961629309008057</v>
      </c>
      <c r="E676">
        <f t="shared" si="104"/>
        <v>0.4956314546784108</v>
      </c>
      <c r="F676" s="3">
        <f t="shared" si="105"/>
        <v>0.72038370690991926</v>
      </c>
      <c r="G676" s="7">
        <f t="shared" si="106"/>
        <v>0.4322629093568261</v>
      </c>
      <c r="H676" s="12">
        <f t="shared" si="107"/>
        <v>0</v>
      </c>
      <c r="I676" s="3">
        <f t="shared" si="108"/>
        <v>0</v>
      </c>
      <c r="J676" s="3">
        <f t="shared" si="109"/>
        <v>0</v>
      </c>
      <c r="K676" s="8">
        <f t="shared" si="110"/>
        <v>1.9999999999999996</v>
      </c>
      <c r="L676" s="3">
        <f t="shared" si="111"/>
        <v>0.59713795654271429</v>
      </c>
    </row>
    <row r="677" spans="2:12" x14ac:dyDescent="0.3">
      <c r="B677">
        <v>0.66</v>
      </c>
      <c r="C677">
        <f t="shared" si="102"/>
        <v>6.3648161614674778E-2</v>
      </c>
      <c r="D677" s="3">
        <f t="shared" si="103"/>
        <v>0.27961629309008057</v>
      </c>
      <c r="E677">
        <f t="shared" si="104"/>
        <v>0.49635183838532071</v>
      </c>
      <c r="F677" s="3">
        <f t="shared" si="105"/>
        <v>0.72038370690991926</v>
      </c>
      <c r="G677" s="7">
        <f t="shared" si="106"/>
        <v>0.43270367677064592</v>
      </c>
      <c r="H677" s="12">
        <f t="shared" si="107"/>
        <v>0</v>
      </c>
      <c r="I677" s="3">
        <f t="shared" si="108"/>
        <v>0</v>
      </c>
      <c r="J677" s="3">
        <f t="shared" si="109"/>
        <v>0</v>
      </c>
      <c r="K677" s="8">
        <f t="shared" si="110"/>
        <v>1.9999999999999996</v>
      </c>
      <c r="L677" s="3">
        <f t="shared" si="111"/>
        <v>0.59713795654271429</v>
      </c>
    </row>
    <row r="678" spans="2:12" x14ac:dyDescent="0.3">
      <c r="B678">
        <v>0.66100000000000003</v>
      </c>
      <c r="C678">
        <f t="shared" si="102"/>
        <v>6.3927777907764854E-2</v>
      </c>
      <c r="D678" s="3">
        <f t="shared" si="103"/>
        <v>0.27961629309008057</v>
      </c>
      <c r="E678">
        <f t="shared" si="104"/>
        <v>0.49707222209223062</v>
      </c>
      <c r="F678" s="3">
        <f t="shared" si="105"/>
        <v>0.72038370690991926</v>
      </c>
      <c r="G678" s="7">
        <f t="shared" si="106"/>
        <v>0.43314444418446574</v>
      </c>
      <c r="H678" s="12">
        <f t="shared" si="107"/>
        <v>0</v>
      </c>
      <c r="I678" s="3">
        <f t="shared" si="108"/>
        <v>0</v>
      </c>
      <c r="J678" s="3">
        <f t="shared" si="109"/>
        <v>0</v>
      </c>
      <c r="K678" s="8">
        <f t="shared" si="110"/>
        <v>1.9999999999999996</v>
      </c>
      <c r="L678" s="3">
        <f t="shared" si="111"/>
        <v>0.59713795654271429</v>
      </c>
    </row>
    <row r="679" spans="2:12" x14ac:dyDescent="0.3">
      <c r="B679">
        <v>0.66200000000000003</v>
      </c>
      <c r="C679">
        <f t="shared" si="102"/>
        <v>6.4207394200854931E-2</v>
      </c>
      <c r="D679" s="3">
        <f t="shared" si="103"/>
        <v>0.27961629309008057</v>
      </c>
      <c r="E679">
        <f t="shared" si="104"/>
        <v>0.49779260579914053</v>
      </c>
      <c r="F679" s="3">
        <f t="shared" si="105"/>
        <v>0.72038370690991926</v>
      </c>
      <c r="G679" s="7">
        <f t="shared" si="106"/>
        <v>0.43358521159828561</v>
      </c>
      <c r="H679" s="12">
        <f t="shared" si="107"/>
        <v>0</v>
      </c>
      <c r="I679" s="3">
        <f t="shared" si="108"/>
        <v>0</v>
      </c>
      <c r="J679" s="3">
        <f t="shared" si="109"/>
        <v>0</v>
      </c>
      <c r="K679" s="8">
        <f t="shared" si="110"/>
        <v>1.9999999999999996</v>
      </c>
      <c r="L679" s="3">
        <f t="shared" si="111"/>
        <v>0.59713795654271429</v>
      </c>
    </row>
    <row r="680" spans="2:12" x14ac:dyDescent="0.3">
      <c r="B680">
        <v>0.66300000000000003</v>
      </c>
      <c r="C680">
        <f t="shared" si="102"/>
        <v>6.4487010493945007E-2</v>
      </c>
      <c r="D680" s="3">
        <f t="shared" si="103"/>
        <v>0.27961629309008057</v>
      </c>
      <c r="E680">
        <f t="shared" si="104"/>
        <v>0.49851298950605044</v>
      </c>
      <c r="F680" s="3">
        <f t="shared" si="105"/>
        <v>0.72038370690991926</v>
      </c>
      <c r="G680" s="7">
        <f t="shared" si="106"/>
        <v>0.43402597901210543</v>
      </c>
      <c r="H680" s="12">
        <f t="shared" si="107"/>
        <v>0</v>
      </c>
      <c r="I680" s="3">
        <f t="shared" si="108"/>
        <v>0</v>
      </c>
      <c r="J680" s="3">
        <f t="shared" si="109"/>
        <v>0</v>
      </c>
      <c r="K680" s="8">
        <f t="shared" si="110"/>
        <v>1.9999999999999996</v>
      </c>
      <c r="L680" s="3">
        <f t="shared" si="111"/>
        <v>0.59713795654271429</v>
      </c>
    </row>
    <row r="681" spans="2:12" x14ac:dyDescent="0.3">
      <c r="B681">
        <v>0.66400000000000003</v>
      </c>
      <c r="C681">
        <f t="shared" si="102"/>
        <v>6.4766626787035084E-2</v>
      </c>
      <c r="D681" s="3">
        <f t="shared" si="103"/>
        <v>0.27961629309008057</v>
      </c>
      <c r="E681">
        <f t="shared" si="104"/>
        <v>0.49923337321296035</v>
      </c>
      <c r="F681" s="3">
        <f t="shared" si="105"/>
        <v>0.72038370690991926</v>
      </c>
      <c r="G681" s="7">
        <f t="shared" si="106"/>
        <v>0.43446674642592525</v>
      </c>
      <c r="H681" s="12">
        <f t="shared" si="107"/>
        <v>0</v>
      </c>
      <c r="I681" s="3">
        <f t="shared" si="108"/>
        <v>0</v>
      </c>
      <c r="J681" s="3">
        <f t="shared" si="109"/>
        <v>0</v>
      </c>
      <c r="K681" s="8">
        <f t="shared" si="110"/>
        <v>1.9999999999999996</v>
      </c>
      <c r="L681" s="3">
        <f t="shared" si="111"/>
        <v>0.59713795654271429</v>
      </c>
    </row>
    <row r="682" spans="2:12" x14ac:dyDescent="0.3">
      <c r="B682">
        <v>0.66500000000000004</v>
      </c>
      <c r="C682">
        <f t="shared" si="102"/>
        <v>6.504624308012516E-2</v>
      </c>
      <c r="D682" s="3">
        <f t="shared" si="103"/>
        <v>0.27961629309008057</v>
      </c>
      <c r="E682">
        <f t="shared" si="104"/>
        <v>0.49995375691987026</v>
      </c>
      <c r="F682" s="3">
        <f t="shared" si="105"/>
        <v>0.72038370690991926</v>
      </c>
      <c r="G682" s="7">
        <f t="shared" si="106"/>
        <v>0.43490751383974513</v>
      </c>
      <c r="H682" s="12">
        <f t="shared" si="107"/>
        <v>0</v>
      </c>
      <c r="I682" s="3">
        <f t="shared" si="108"/>
        <v>0</v>
      </c>
      <c r="J682" s="3">
        <f t="shared" si="109"/>
        <v>0</v>
      </c>
      <c r="K682" s="8">
        <f t="shared" si="110"/>
        <v>1.9999999999999996</v>
      </c>
      <c r="L682" s="3">
        <f t="shared" si="111"/>
        <v>0.59713795654271429</v>
      </c>
    </row>
    <row r="683" spans="2:12" x14ac:dyDescent="0.3">
      <c r="B683">
        <v>0.66600000000000004</v>
      </c>
      <c r="C683">
        <f t="shared" si="102"/>
        <v>6.5325859373215237E-2</v>
      </c>
      <c r="D683" s="3">
        <f t="shared" si="103"/>
        <v>0.27961629309008057</v>
      </c>
      <c r="E683">
        <f t="shared" si="104"/>
        <v>0.50067414062678017</v>
      </c>
      <c r="F683" s="3">
        <f t="shared" si="105"/>
        <v>0.72038370690991926</v>
      </c>
      <c r="G683" s="7">
        <f t="shared" si="106"/>
        <v>0.43534828125356495</v>
      </c>
      <c r="H683" s="12">
        <f t="shared" si="107"/>
        <v>0</v>
      </c>
      <c r="I683" s="3">
        <f t="shared" si="108"/>
        <v>0</v>
      </c>
      <c r="J683" s="3">
        <f t="shared" si="109"/>
        <v>0</v>
      </c>
      <c r="K683" s="8">
        <f t="shared" si="110"/>
        <v>1.9999999999999996</v>
      </c>
      <c r="L683" s="3">
        <f t="shared" si="111"/>
        <v>0.59713795654271429</v>
      </c>
    </row>
    <row r="684" spans="2:12" x14ac:dyDescent="0.3">
      <c r="B684">
        <v>0.66700000000000004</v>
      </c>
      <c r="C684">
        <f t="shared" si="102"/>
        <v>6.5605475666305313E-2</v>
      </c>
      <c r="D684" s="3">
        <f t="shared" si="103"/>
        <v>0.27961629309008057</v>
      </c>
      <c r="E684">
        <f t="shared" si="104"/>
        <v>0.50139452433369014</v>
      </c>
      <c r="F684" s="3">
        <f t="shared" si="105"/>
        <v>0.72038370690991926</v>
      </c>
      <c r="G684" s="7">
        <f t="shared" si="106"/>
        <v>0.43578904866738483</v>
      </c>
      <c r="H684" s="12">
        <f t="shared" si="107"/>
        <v>0</v>
      </c>
      <c r="I684" s="3">
        <f t="shared" si="108"/>
        <v>0</v>
      </c>
      <c r="J684" s="3">
        <f t="shared" si="109"/>
        <v>0</v>
      </c>
      <c r="K684" s="8">
        <f t="shared" si="110"/>
        <v>1.9999999999999996</v>
      </c>
      <c r="L684" s="3">
        <f t="shared" si="111"/>
        <v>0.59713795654271429</v>
      </c>
    </row>
    <row r="685" spans="2:12" x14ac:dyDescent="0.3">
      <c r="B685">
        <v>0.66800000000000004</v>
      </c>
      <c r="C685">
        <f t="shared" si="102"/>
        <v>6.5885091959395389E-2</v>
      </c>
      <c r="D685" s="3">
        <f t="shared" si="103"/>
        <v>0.27961629309008057</v>
      </c>
      <c r="E685">
        <f t="shared" si="104"/>
        <v>0.50211490804060011</v>
      </c>
      <c r="F685" s="3">
        <f t="shared" si="105"/>
        <v>0.72038370690991926</v>
      </c>
      <c r="G685" s="7">
        <f t="shared" si="106"/>
        <v>0.4362298160812047</v>
      </c>
      <c r="H685" s="12">
        <f t="shared" si="107"/>
        <v>0</v>
      </c>
      <c r="I685" s="3">
        <f t="shared" si="108"/>
        <v>0</v>
      </c>
      <c r="J685" s="3">
        <f t="shared" si="109"/>
        <v>0</v>
      </c>
      <c r="K685" s="8">
        <f t="shared" si="110"/>
        <v>1.9999999999999996</v>
      </c>
      <c r="L685" s="3">
        <f t="shared" si="111"/>
        <v>0.59713795654271429</v>
      </c>
    </row>
    <row r="686" spans="2:12" x14ac:dyDescent="0.3">
      <c r="B686">
        <v>0.66900000000000004</v>
      </c>
      <c r="C686">
        <f t="shared" si="102"/>
        <v>6.6164708252485466E-2</v>
      </c>
      <c r="D686" s="3">
        <f t="shared" si="103"/>
        <v>0.27961629309008057</v>
      </c>
      <c r="E686">
        <f t="shared" si="104"/>
        <v>0.50283529174751007</v>
      </c>
      <c r="F686" s="3">
        <f t="shared" si="105"/>
        <v>0.72038370690991926</v>
      </c>
      <c r="G686" s="7">
        <f t="shared" si="106"/>
        <v>0.43667058349502463</v>
      </c>
      <c r="H686" s="12">
        <f t="shared" si="107"/>
        <v>0</v>
      </c>
      <c r="I686" s="3">
        <f t="shared" si="108"/>
        <v>0</v>
      </c>
      <c r="J686" s="3">
        <f t="shared" si="109"/>
        <v>0</v>
      </c>
      <c r="K686" s="8">
        <f t="shared" si="110"/>
        <v>1.9999999999999996</v>
      </c>
      <c r="L686" s="3">
        <f t="shared" si="111"/>
        <v>0.59713795654271429</v>
      </c>
    </row>
    <row r="687" spans="2:12" x14ac:dyDescent="0.3">
      <c r="B687">
        <v>0.67</v>
      </c>
      <c r="C687">
        <f t="shared" si="102"/>
        <v>6.6444324545575542E-2</v>
      </c>
      <c r="D687" s="3">
        <f t="shared" si="103"/>
        <v>0.27961629309008057</v>
      </c>
      <c r="E687">
        <f t="shared" si="104"/>
        <v>0.50355567545442004</v>
      </c>
      <c r="F687" s="3">
        <f t="shared" si="105"/>
        <v>0.72038370690991926</v>
      </c>
      <c r="G687" s="7">
        <f t="shared" si="106"/>
        <v>0.43711135090884451</v>
      </c>
      <c r="H687" s="12">
        <f t="shared" si="107"/>
        <v>0</v>
      </c>
      <c r="I687" s="3">
        <f t="shared" si="108"/>
        <v>0</v>
      </c>
      <c r="J687" s="3">
        <f t="shared" si="109"/>
        <v>0</v>
      </c>
      <c r="K687" s="8">
        <f t="shared" si="110"/>
        <v>1.9999999999999996</v>
      </c>
      <c r="L687" s="3">
        <f t="shared" si="111"/>
        <v>0.59713795654271429</v>
      </c>
    </row>
    <row r="688" spans="2:12" x14ac:dyDescent="0.3">
      <c r="B688">
        <v>0.67100000000000004</v>
      </c>
      <c r="C688">
        <f t="shared" si="102"/>
        <v>6.6723940838665619E-2</v>
      </c>
      <c r="D688" s="3">
        <f t="shared" si="103"/>
        <v>0.27961629309008057</v>
      </c>
      <c r="E688">
        <f t="shared" si="104"/>
        <v>0.50427605916133</v>
      </c>
      <c r="F688" s="3">
        <f t="shared" si="105"/>
        <v>0.72038370690991926</v>
      </c>
      <c r="G688" s="7">
        <f t="shared" si="106"/>
        <v>0.43755211832266439</v>
      </c>
      <c r="H688" s="12">
        <f t="shared" si="107"/>
        <v>0</v>
      </c>
      <c r="I688" s="3">
        <f t="shared" si="108"/>
        <v>0</v>
      </c>
      <c r="J688" s="3">
        <f t="shared" si="109"/>
        <v>0</v>
      </c>
      <c r="K688" s="8">
        <f t="shared" si="110"/>
        <v>1.9999999999999996</v>
      </c>
      <c r="L688" s="3">
        <f t="shared" si="111"/>
        <v>0.59713795654271429</v>
      </c>
    </row>
    <row r="689" spans="2:12" x14ac:dyDescent="0.3">
      <c r="B689">
        <v>0.67200000000000004</v>
      </c>
      <c r="C689">
        <f t="shared" si="102"/>
        <v>6.7003557131755695E-2</v>
      </c>
      <c r="D689" s="3">
        <f t="shared" si="103"/>
        <v>0.27961629309008057</v>
      </c>
      <c r="E689">
        <f t="shared" si="104"/>
        <v>0.50499644286823997</v>
      </c>
      <c r="F689" s="3">
        <f t="shared" si="105"/>
        <v>0.72038370690991926</v>
      </c>
      <c r="G689" s="7">
        <f t="shared" si="106"/>
        <v>0.43799288573648426</v>
      </c>
      <c r="H689" s="12">
        <f t="shared" si="107"/>
        <v>0</v>
      </c>
      <c r="I689" s="3">
        <f t="shared" si="108"/>
        <v>0</v>
      </c>
      <c r="J689" s="3">
        <f t="shared" si="109"/>
        <v>0</v>
      </c>
      <c r="K689" s="8">
        <f t="shared" si="110"/>
        <v>1.9999999999999996</v>
      </c>
      <c r="L689" s="3">
        <f t="shared" si="111"/>
        <v>0.59713795654271429</v>
      </c>
    </row>
    <row r="690" spans="2:12" x14ac:dyDescent="0.3">
      <c r="B690">
        <v>0.67300000000000004</v>
      </c>
      <c r="C690">
        <f t="shared" si="102"/>
        <v>6.7283173424845771E-2</v>
      </c>
      <c r="D690" s="3">
        <f t="shared" si="103"/>
        <v>0.27961629309008057</v>
      </c>
      <c r="E690">
        <f t="shared" si="104"/>
        <v>0.50571682657514994</v>
      </c>
      <c r="F690" s="3">
        <f t="shared" si="105"/>
        <v>0.72038370690991926</v>
      </c>
      <c r="G690" s="7">
        <f t="shared" si="106"/>
        <v>0.43843365315030414</v>
      </c>
      <c r="H690" s="12">
        <f t="shared" si="107"/>
        <v>0</v>
      </c>
      <c r="I690" s="3">
        <f t="shared" si="108"/>
        <v>0</v>
      </c>
      <c r="J690" s="3">
        <f t="shared" si="109"/>
        <v>0</v>
      </c>
      <c r="K690" s="8">
        <f t="shared" si="110"/>
        <v>1.9999999999999996</v>
      </c>
      <c r="L690" s="3">
        <f t="shared" si="111"/>
        <v>0.59713795654271429</v>
      </c>
    </row>
    <row r="691" spans="2:12" x14ac:dyDescent="0.3">
      <c r="B691">
        <v>0.67400000000000004</v>
      </c>
      <c r="C691">
        <f t="shared" si="102"/>
        <v>6.7562789717935848E-2</v>
      </c>
      <c r="D691" s="3">
        <f t="shared" si="103"/>
        <v>0.27961629309008057</v>
      </c>
      <c r="E691">
        <f t="shared" si="104"/>
        <v>0.5064372102820599</v>
      </c>
      <c r="F691" s="3">
        <f t="shared" si="105"/>
        <v>0.72038370690991926</v>
      </c>
      <c r="G691" s="7">
        <f t="shared" si="106"/>
        <v>0.43887442056412407</v>
      </c>
      <c r="H691" s="12">
        <f t="shared" si="107"/>
        <v>0</v>
      </c>
      <c r="I691" s="3">
        <f t="shared" si="108"/>
        <v>0</v>
      </c>
      <c r="J691" s="3">
        <f t="shared" si="109"/>
        <v>0</v>
      </c>
      <c r="K691" s="8">
        <f t="shared" si="110"/>
        <v>1.9999999999999996</v>
      </c>
      <c r="L691" s="3">
        <f t="shared" si="111"/>
        <v>0.59713795654271429</v>
      </c>
    </row>
    <row r="692" spans="2:12" x14ac:dyDescent="0.3">
      <c r="B692">
        <v>0.67500000000000004</v>
      </c>
      <c r="C692">
        <f t="shared" si="102"/>
        <v>6.7842406011025924E-2</v>
      </c>
      <c r="D692" s="3">
        <f t="shared" si="103"/>
        <v>0.27961629309008057</v>
      </c>
      <c r="E692">
        <f t="shared" si="104"/>
        <v>0.50715759398896987</v>
      </c>
      <c r="F692" s="3">
        <f t="shared" si="105"/>
        <v>0.72038370690991926</v>
      </c>
      <c r="G692" s="7">
        <f t="shared" si="106"/>
        <v>0.43931518797794394</v>
      </c>
      <c r="H692" s="12">
        <f t="shared" si="107"/>
        <v>0</v>
      </c>
      <c r="I692" s="3">
        <f t="shared" si="108"/>
        <v>0</v>
      </c>
      <c r="J692" s="3">
        <f t="shared" si="109"/>
        <v>0</v>
      </c>
      <c r="K692" s="8">
        <f t="shared" si="110"/>
        <v>1.9999999999999996</v>
      </c>
      <c r="L692" s="3">
        <f t="shared" si="111"/>
        <v>0.59713795654271429</v>
      </c>
    </row>
    <row r="693" spans="2:12" x14ac:dyDescent="0.3">
      <c r="B693">
        <v>0.67600000000000005</v>
      </c>
      <c r="C693">
        <f t="shared" si="102"/>
        <v>6.8122022304116001E-2</v>
      </c>
      <c r="D693" s="3">
        <f t="shared" si="103"/>
        <v>0.27961629309008057</v>
      </c>
      <c r="E693">
        <f t="shared" si="104"/>
        <v>0.50787797769587983</v>
      </c>
      <c r="F693" s="3">
        <f t="shared" si="105"/>
        <v>0.72038370690991926</v>
      </c>
      <c r="G693" s="7">
        <f t="shared" si="106"/>
        <v>0.43975595539176382</v>
      </c>
      <c r="H693" s="12">
        <f t="shared" si="107"/>
        <v>0</v>
      </c>
      <c r="I693" s="3">
        <f t="shared" si="108"/>
        <v>0</v>
      </c>
      <c r="J693" s="3">
        <f t="shared" si="109"/>
        <v>0</v>
      </c>
      <c r="K693" s="8">
        <f t="shared" si="110"/>
        <v>1.9999999999999996</v>
      </c>
      <c r="L693" s="3">
        <f t="shared" si="111"/>
        <v>0.59713795654271429</v>
      </c>
    </row>
    <row r="694" spans="2:12" x14ac:dyDescent="0.3">
      <c r="B694">
        <v>0.67700000000000005</v>
      </c>
      <c r="C694">
        <f t="shared" si="102"/>
        <v>6.8401638597206077E-2</v>
      </c>
      <c r="D694" s="3">
        <f t="shared" si="103"/>
        <v>0.27961629309008057</v>
      </c>
      <c r="E694">
        <f t="shared" si="104"/>
        <v>0.5085983614027898</v>
      </c>
      <c r="F694" s="3">
        <f t="shared" si="105"/>
        <v>0.72038370690991926</v>
      </c>
      <c r="G694" s="7">
        <f t="shared" si="106"/>
        <v>0.44019672280558375</v>
      </c>
      <c r="H694" s="12">
        <f t="shared" si="107"/>
        <v>0</v>
      </c>
      <c r="I694" s="3">
        <f t="shared" si="108"/>
        <v>0</v>
      </c>
      <c r="J694" s="3">
        <f t="shared" si="109"/>
        <v>0</v>
      </c>
      <c r="K694" s="8">
        <f t="shared" si="110"/>
        <v>1.9999999999999996</v>
      </c>
      <c r="L694" s="3">
        <f t="shared" si="111"/>
        <v>0.59713795654271429</v>
      </c>
    </row>
    <row r="695" spans="2:12" x14ac:dyDescent="0.3">
      <c r="B695">
        <v>0.67800000000000005</v>
      </c>
      <c r="C695">
        <f t="shared" si="102"/>
        <v>6.8681254890296153E-2</v>
      </c>
      <c r="D695" s="3">
        <f t="shared" si="103"/>
        <v>0.27961629309008057</v>
      </c>
      <c r="E695">
        <f t="shared" si="104"/>
        <v>0.50931874510969977</v>
      </c>
      <c r="F695" s="3">
        <f t="shared" si="105"/>
        <v>0.72038370690991926</v>
      </c>
      <c r="G695" s="7">
        <f t="shared" si="106"/>
        <v>0.44063749021940363</v>
      </c>
      <c r="H695" s="12">
        <f t="shared" si="107"/>
        <v>0</v>
      </c>
      <c r="I695" s="3">
        <f t="shared" si="108"/>
        <v>0</v>
      </c>
      <c r="J695" s="3">
        <f t="shared" si="109"/>
        <v>0</v>
      </c>
      <c r="K695" s="8">
        <f t="shared" si="110"/>
        <v>1.9999999999999996</v>
      </c>
      <c r="L695" s="3">
        <f t="shared" si="111"/>
        <v>0.59713795654271429</v>
      </c>
    </row>
    <row r="696" spans="2:12" x14ac:dyDescent="0.3">
      <c r="B696">
        <v>0.67900000000000005</v>
      </c>
      <c r="C696">
        <f t="shared" si="102"/>
        <v>6.896087118338623E-2</v>
      </c>
      <c r="D696" s="3">
        <f t="shared" si="103"/>
        <v>0.27961629309008057</v>
      </c>
      <c r="E696">
        <f t="shared" si="104"/>
        <v>0.51003912881660973</v>
      </c>
      <c r="F696" s="3">
        <f t="shared" si="105"/>
        <v>0.72038370690991926</v>
      </c>
      <c r="G696" s="7">
        <f t="shared" si="106"/>
        <v>0.4410782576332235</v>
      </c>
      <c r="H696" s="12">
        <f t="shared" si="107"/>
        <v>0</v>
      </c>
      <c r="I696" s="3">
        <f t="shared" si="108"/>
        <v>0</v>
      </c>
      <c r="J696" s="3">
        <f t="shared" si="109"/>
        <v>0</v>
      </c>
      <c r="K696" s="8">
        <f t="shared" si="110"/>
        <v>1.9999999999999996</v>
      </c>
      <c r="L696" s="3">
        <f t="shared" si="111"/>
        <v>0.59713795654271429</v>
      </c>
    </row>
    <row r="697" spans="2:12" x14ac:dyDescent="0.3">
      <c r="B697">
        <v>0.68</v>
      </c>
      <c r="C697">
        <f t="shared" si="102"/>
        <v>6.9240487476476306E-2</v>
      </c>
      <c r="D697" s="3">
        <f t="shared" si="103"/>
        <v>0.27961629309008057</v>
      </c>
      <c r="E697">
        <f t="shared" si="104"/>
        <v>0.5107595125235197</v>
      </c>
      <c r="F697" s="3">
        <f t="shared" si="105"/>
        <v>0.72038370690991926</v>
      </c>
      <c r="G697" s="7">
        <f t="shared" si="106"/>
        <v>0.44151902504704338</v>
      </c>
      <c r="H697" s="12">
        <f t="shared" si="107"/>
        <v>0</v>
      </c>
      <c r="I697" s="3">
        <f t="shared" si="108"/>
        <v>0</v>
      </c>
      <c r="J697" s="3">
        <f t="shared" si="109"/>
        <v>0</v>
      </c>
      <c r="K697" s="8">
        <f t="shared" si="110"/>
        <v>1.9999999999999996</v>
      </c>
      <c r="L697" s="3">
        <f t="shared" si="111"/>
        <v>0.59713795654271429</v>
      </c>
    </row>
    <row r="698" spans="2:12" x14ac:dyDescent="0.3">
      <c r="B698">
        <v>0.68100000000000005</v>
      </c>
      <c r="C698">
        <f t="shared" si="102"/>
        <v>6.9520103769566383E-2</v>
      </c>
      <c r="D698" s="3">
        <f t="shared" si="103"/>
        <v>0.27961629309008057</v>
      </c>
      <c r="E698">
        <f t="shared" si="104"/>
        <v>0.51147989623042966</v>
      </c>
      <c r="F698" s="3">
        <f t="shared" si="105"/>
        <v>0.72038370690991926</v>
      </c>
      <c r="G698" s="7">
        <f t="shared" si="106"/>
        <v>0.44195979246086325</v>
      </c>
      <c r="H698" s="12">
        <f t="shared" si="107"/>
        <v>0</v>
      </c>
      <c r="I698" s="3">
        <f t="shared" si="108"/>
        <v>0</v>
      </c>
      <c r="J698" s="3">
        <f t="shared" si="109"/>
        <v>0</v>
      </c>
      <c r="K698" s="8">
        <f t="shared" si="110"/>
        <v>1.9999999999999996</v>
      </c>
      <c r="L698" s="3">
        <f t="shared" si="111"/>
        <v>0.59713795654271429</v>
      </c>
    </row>
    <row r="699" spans="2:12" x14ac:dyDescent="0.3">
      <c r="B699">
        <v>0.68200000000000005</v>
      </c>
      <c r="C699">
        <f t="shared" si="102"/>
        <v>6.9799720062656459E-2</v>
      </c>
      <c r="D699" s="3">
        <f t="shared" si="103"/>
        <v>0.27961629309008057</v>
      </c>
      <c r="E699">
        <f t="shared" si="104"/>
        <v>0.51220027993733963</v>
      </c>
      <c r="F699" s="3">
        <f t="shared" si="105"/>
        <v>0.72038370690991926</v>
      </c>
      <c r="G699" s="7">
        <f t="shared" si="106"/>
        <v>0.44240055987468319</v>
      </c>
      <c r="H699" s="12">
        <f t="shared" si="107"/>
        <v>0</v>
      </c>
      <c r="I699" s="3">
        <f t="shared" si="108"/>
        <v>0</v>
      </c>
      <c r="J699" s="3">
        <f t="shared" si="109"/>
        <v>0</v>
      </c>
      <c r="K699" s="8">
        <f t="shared" si="110"/>
        <v>1.9999999999999996</v>
      </c>
      <c r="L699" s="3">
        <f t="shared" si="111"/>
        <v>0.59713795654271429</v>
      </c>
    </row>
    <row r="700" spans="2:12" x14ac:dyDescent="0.3">
      <c r="B700">
        <v>0.68300000000000005</v>
      </c>
      <c r="C700">
        <f t="shared" si="102"/>
        <v>7.0079336355746535E-2</v>
      </c>
      <c r="D700" s="3">
        <f t="shared" si="103"/>
        <v>0.27961629309008057</v>
      </c>
      <c r="E700">
        <f t="shared" si="104"/>
        <v>0.5129206636442496</v>
      </c>
      <c r="F700" s="3">
        <f t="shared" si="105"/>
        <v>0.72038370690991926</v>
      </c>
      <c r="G700" s="7">
        <f t="shared" si="106"/>
        <v>0.44284132728850306</v>
      </c>
      <c r="H700" s="12">
        <f t="shared" si="107"/>
        <v>0</v>
      </c>
      <c r="I700" s="3">
        <f t="shared" si="108"/>
        <v>0</v>
      </c>
      <c r="J700" s="3">
        <f t="shared" si="109"/>
        <v>0</v>
      </c>
      <c r="K700" s="8">
        <f t="shared" si="110"/>
        <v>1.9999999999999996</v>
      </c>
      <c r="L700" s="3">
        <f t="shared" si="111"/>
        <v>0.59713795654271429</v>
      </c>
    </row>
    <row r="701" spans="2:12" x14ac:dyDescent="0.3">
      <c r="B701">
        <v>0.68400000000000005</v>
      </c>
      <c r="C701">
        <f t="shared" si="102"/>
        <v>7.0358952648836612E-2</v>
      </c>
      <c r="D701" s="3">
        <f t="shared" si="103"/>
        <v>0.27961629309008057</v>
      </c>
      <c r="E701">
        <f t="shared" si="104"/>
        <v>0.51364104735115956</v>
      </c>
      <c r="F701" s="3">
        <f t="shared" si="105"/>
        <v>0.72038370690991926</v>
      </c>
      <c r="G701" s="7">
        <f t="shared" si="106"/>
        <v>0.44328209470232294</v>
      </c>
      <c r="H701" s="12">
        <f t="shared" si="107"/>
        <v>0</v>
      </c>
      <c r="I701" s="3">
        <f t="shared" si="108"/>
        <v>0</v>
      </c>
      <c r="J701" s="3">
        <f t="shared" si="109"/>
        <v>0</v>
      </c>
      <c r="K701" s="8">
        <f t="shared" si="110"/>
        <v>1.9999999999999996</v>
      </c>
      <c r="L701" s="3">
        <f t="shared" si="111"/>
        <v>0.59713795654271429</v>
      </c>
    </row>
    <row r="702" spans="2:12" x14ac:dyDescent="0.3">
      <c r="B702">
        <v>0.68500000000000005</v>
      </c>
      <c r="C702">
        <f t="shared" si="102"/>
        <v>7.0638568941926688E-2</v>
      </c>
      <c r="D702" s="3">
        <f t="shared" si="103"/>
        <v>0.27961629309008057</v>
      </c>
      <c r="E702">
        <f t="shared" si="104"/>
        <v>0.51436143105806953</v>
      </c>
      <c r="F702" s="3">
        <f t="shared" si="105"/>
        <v>0.72038370690991926</v>
      </c>
      <c r="G702" s="7">
        <f t="shared" si="106"/>
        <v>0.44372286211614287</v>
      </c>
      <c r="H702" s="12">
        <f t="shared" si="107"/>
        <v>0</v>
      </c>
      <c r="I702" s="3">
        <f t="shared" si="108"/>
        <v>0</v>
      </c>
      <c r="J702" s="3">
        <f t="shared" si="109"/>
        <v>0</v>
      </c>
      <c r="K702" s="8">
        <f t="shared" si="110"/>
        <v>1.9999999999999996</v>
      </c>
      <c r="L702" s="3">
        <f t="shared" si="111"/>
        <v>0.59713795654271429</v>
      </c>
    </row>
    <row r="703" spans="2:12" x14ac:dyDescent="0.3">
      <c r="B703">
        <v>0.68600000000000005</v>
      </c>
      <c r="C703">
        <f t="shared" si="102"/>
        <v>7.0918185235016765E-2</v>
      </c>
      <c r="D703" s="3">
        <f t="shared" si="103"/>
        <v>0.27961629309008057</v>
      </c>
      <c r="E703">
        <f t="shared" si="104"/>
        <v>0.5150818147649795</v>
      </c>
      <c r="F703" s="3">
        <f t="shared" si="105"/>
        <v>0.72038370690991926</v>
      </c>
      <c r="G703" s="7">
        <f t="shared" si="106"/>
        <v>0.44416362952996274</v>
      </c>
      <c r="H703" s="12">
        <f t="shared" si="107"/>
        <v>0</v>
      </c>
      <c r="I703" s="3">
        <f t="shared" si="108"/>
        <v>0</v>
      </c>
      <c r="J703" s="3">
        <f t="shared" si="109"/>
        <v>0</v>
      </c>
      <c r="K703" s="8">
        <f t="shared" si="110"/>
        <v>1.9999999999999996</v>
      </c>
      <c r="L703" s="3">
        <f t="shared" si="111"/>
        <v>0.59713795654271429</v>
      </c>
    </row>
    <row r="704" spans="2:12" x14ac:dyDescent="0.3">
      <c r="B704">
        <v>0.68700000000000006</v>
      </c>
      <c r="C704">
        <f t="shared" si="102"/>
        <v>7.1197801528106841E-2</v>
      </c>
      <c r="D704" s="3">
        <f t="shared" si="103"/>
        <v>0.27961629309008057</v>
      </c>
      <c r="E704">
        <f t="shared" si="104"/>
        <v>0.51580219847188946</v>
      </c>
      <c r="F704" s="3">
        <f t="shared" si="105"/>
        <v>0.72038370690991926</v>
      </c>
      <c r="G704" s="7">
        <f t="shared" si="106"/>
        <v>0.44460439694378262</v>
      </c>
      <c r="H704" s="12">
        <f t="shared" si="107"/>
        <v>0</v>
      </c>
      <c r="I704" s="3">
        <f t="shared" si="108"/>
        <v>0</v>
      </c>
      <c r="J704" s="3">
        <f t="shared" si="109"/>
        <v>0</v>
      </c>
      <c r="K704" s="8">
        <f t="shared" si="110"/>
        <v>1.9999999999999996</v>
      </c>
      <c r="L704" s="3">
        <f t="shared" si="111"/>
        <v>0.59713795654271429</v>
      </c>
    </row>
    <row r="705" spans="2:12" x14ac:dyDescent="0.3">
      <c r="B705">
        <v>0.68800000000000006</v>
      </c>
      <c r="C705">
        <f t="shared" si="102"/>
        <v>7.1477417821196917E-2</v>
      </c>
      <c r="D705" s="3">
        <f t="shared" si="103"/>
        <v>0.27961629309008057</v>
      </c>
      <c r="E705">
        <f t="shared" si="104"/>
        <v>0.51652258217879943</v>
      </c>
      <c r="F705" s="3">
        <f t="shared" si="105"/>
        <v>0.72038370690991926</v>
      </c>
      <c r="G705" s="7">
        <f t="shared" si="106"/>
        <v>0.4450451643576025</v>
      </c>
      <c r="H705" s="12">
        <f t="shared" si="107"/>
        <v>0</v>
      </c>
      <c r="I705" s="3">
        <f t="shared" si="108"/>
        <v>0</v>
      </c>
      <c r="J705" s="3">
        <f t="shared" si="109"/>
        <v>0</v>
      </c>
      <c r="K705" s="8">
        <f t="shared" si="110"/>
        <v>1.9999999999999996</v>
      </c>
      <c r="L705" s="3">
        <f t="shared" si="111"/>
        <v>0.59713795654271429</v>
      </c>
    </row>
    <row r="706" spans="2:12" x14ac:dyDescent="0.3">
      <c r="B706">
        <v>0.68900000000000006</v>
      </c>
      <c r="C706">
        <f t="shared" si="102"/>
        <v>7.1757034114286994E-2</v>
      </c>
      <c r="D706" s="3">
        <f t="shared" si="103"/>
        <v>0.27961629309008057</v>
      </c>
      <c r="E706">
        <f t="shared" si="104"/>
        <v>0.51724296588570939</v>
      </c>
      <c r="F706" s="3">
        <f t="shared" si="105"/>
        <v>0.72038370690991926</v>
      </c>
      <c r="G706" s="7">
        <f t="shared" si="106"/>
        <v>0.44548593177142237</v>
      </c>
      <c r="H706" s="12">
        <f t="shared" si="107"/>
        <v>0</v>
      </c>
      <c r="I706" s="3">
        <f t="shared" si="108"/>
        <v>0</v>
      </c>
      <c r="J706" s="3">
        <f t="shared" si="109"/>
        <v>0</v>
      </c>
      <c r="K706" s="8">
        <f t="shared" si="110"/>
        <v>1.9999999999999996</v>
      </c>
      <c r="L706" s="3">
        <f t="shared" si="111"/>
        <v>0.59713795654271429</v>
      </c>
    </row>
    <row r="707" spans="2:12" x14ac:dyDescent="0.3">
      <c r="B707">
        <v>0.69000000000000006</v>
      </c>
      <c r="C707">
        <f t="shared" si="102"/>
        <v>7.203665040737707E-2</v>
      </c>
      <c r="D707" s="3">
        <f t="shared" si="103"/>
        <v>0.27961629309008057</v>
      </c>
      <c r="E707">
        <f t="shared" si="104"/>
        <v>0.51796334959261936</v>
      </c>
      <c r="F707" s="3">
        <f t="shared" si="105"/>
        <v>0.72038370690991926</v>
      </c>
      <c r="G707" s="7">
        <f t="shared" si="106"/>
        <v>0.4459266991852423</v>
      </c>
      <c r="H707" s="12">
        <f t="shared" si="107"/>
        <v>0</v>
      </c>
      <c r="I707" s="3">
        <f t="shared" si="108"/>
        <v>0</v>
      </c>
      <c r="J707" s="3">
        <f t="shared" si="109"/>
        <v>0</v>
      </c>
      <c r="K707" s="8">
        <f t="shared" si="110"/>
        <v>1.9999999999999996</v>
      </c>
      <c r="L707" s="3">
        <f t="shared" si="111"/>
        <v>0.59713795654271429</v>
      </c>
    </row>
    <row r="708" spans="2:12" x14ac:dyDescent="0.3">
      <c r="B708">
        <v>0.69100000000000006</v>
      </c>
      <c r="C708">
        <f t="shared" si="102"/>
        <v>7.2316266700467147E-2</v>
      </c>
      <c r="D708" s="3">
        <f t="shared" si="103"/>
        <v>0.27961629309008057</v>
      </c>
      <c r="E708">
        <f t="shared" si="104"/>
        <v>0.51868373329952933</v>
      </c>
      <c r="F708" s="3">
        <f t="shared" si="105"/>
        <v>0.72038370690991926</v>
      </c>
      <c r="G708" s="7">
        <f t="shared" si="106"/>
        <v>0.44636746659906218</v>
      </c>
      <c r="H708" s="12">
        <f t="shared" si="107"/>
        <v>0</v>
      </c>
      <c r="I708" s="3">
        <f t="shared" si="108"/>
        <v>0</v>
      </c>
      <c r="J708" s="3">
        <f t="shared" si="109"/>
        <v>0</v>
      </c>
      <c r="K708" s="8">
        <f t="shared" si="110"/>
        <v>1.9999999999999996</v>
      </c>
      <c r="L708" s="3">
        <f t="shared" si="111"/>
        <v>0.59713795654271429</v>
      </c>
    </row>
    <row r="709" spans="2:12" x14ac:dyDescent="0.3">
      <c r="B709">
        <v>0.69200000000000006</v>
      </c>
      <c r="C709">
        <f t="shared" si="102"/>
        <v>7.2595882993557223E-2</v>
      </c>
      <c r="D709" s="3">
        <f t="shared" si="103"/>
        <v>0.27961629309008057</v>
      </c>
      <c r="E709">
        <f t="shared" si="104"/>
        <v>0.51940411700643929</v>
      </c>
      <c r="F709" s="3">
        <f t="shared" si="105"/>
        <v>0.72038370690991926</v>
      </c>
      <c r="G709" s="7">
        <f t="shared" si="106"/>
        <v>0.44680823401288206</v>
      </c>
      <c r="H709" s="12">
        <f t="shared" si="107"/>
        <v>0</v>
      </c>
      <c r="I709" s="3">
        <f t="shared" si="108"/>
        <v>0</v>
      </c>
      <c r="J709" s="3">
        <f t="shared" si="109"/>
        <v>0</v>
      </c>
      <c r="K709" s="8">
        <f t="shared" si="110"/>
        <v>1.9999999999999996</v>
      </c>
      <c r="L709" s="3">
        <f t="shared" si="111"/>
        <v>0.59713795654271429</v>
      </c>
    </row>
    <row r="710" spans="2:12" x14ac:dyDescent="0.3">
      <c r="B710">
        <v>0.69300000000000006</v>
      </c>
      <c r="C710">
        <f t="shared" si="102"/>
        <v>7.2875499286647299E-2</v>
      </c>
      <c r="D710" s="3">
        <f t="shared" si="103"/>
        <v>0.27961629309008057</v>
      </c>
      <c r="E710">
        <f t="shared" si="104"/>
        <v>0.52012450071334926</v>
      </c>
      <c r="F710" s="3">
        <f t="shared" si="105"/>
        <v>0.72038370690991926</v>
      </c>
      <c r="G710" s="7">
        <f t="shared" si="106"/>
        <v>0.44724900142670199</v>
      </c>
      <c r="H710" s="12">
        <f t="shared" si="107"/>
        <v>0</v>
      </c>
      <c r="I710" s="3">
        <f t="shared" si="108"/>
        <v>0</v>
      </c>
      <c r="J710" s="3">
        <f t="shared" si="109"/>
        <v>0</v>
      </c>
      <c r="K710" s="8">
        <f t="shared" si="110"/>
        <v>1.9999999999999996</v>
      </c>
      <c r="L710" s="3">
        <f t="shared" si="111"/>
        <v>0.59713795654271429</v>
      </c>
    </row>
    <row r="711" spans="2:12" x14ac:dyDescent="0.3">
      <c r="B711">
        <v>0.69400000000000006</v>
      </c>
      <c r="C711">
        <f t="shared" si="102"/>
        <v>7.3155115579737376E-2</v>
      </c>
      <c r="D711" s="3">
        <f t="shared" si="103"/>
        <v>0.27961629309008057</v>
      </c>
      <c r="E711">
        <f t="shared" si="104"/>
        <v>0.52084488442025922</v>
      </c>
      <c r="F711" s="3">
        <f t="shared" si="105"/>
        <v>0.72038370690991926</v>
      </c>
      <c r="G711" s="7">
        <f t="shared" si="106"/>
        <v>0.44768976884052186</v>
      </c>
      <c r="H711" s="12">
        <f t="shared" si="107"/>
        <v>0</v>
      </c>
      <c r="I711" s="3">
        <f t="shared" si="108"/>
        <v>0</v>
      </c>
      <c r="J711" s="3">
        <f t="shared" si="109"/>
        <v>0</v>
      </c>
      <c r="K711" s="8">
        <f t="shared" si="110"/>
        <v>1.9999999999999996</v>
      </c>
      <c r="L711" s="3">
        <f t="shared" si="111"/>
        <v>0.59713795654271429</v>
      </c>
    </row>
    <row r="712" spans="2:12" x14ac:dyDescent="0.3">
      <c r="B712">
        <v>0.69500000000000006</v>
      </c>
      <c r="C712">
        <f t="shared" si="102"/>
        <v>7.3434731872827452E-2</v>
      </c>
      <c r="D712" s="3">
        <f t="shared" si="103"/>
        <v>0.27961629309008057</v>
      </c>
      <c r="E712">
        <f t="shared" si="104"/>
        <v>0.52156526812716919</v>
      </c>
      <c r="F712" s="3">
        <f t="shared" si="105"/>
        <v>0.72038370690991926</v>
      </c>
      <c r="G712" s="7">
        <f t="shared" si="106"/>
        <v>0.44813053625434174</v>
      </c>
      <c r="H712" s="12">
        <f t="shared" si="107"/>
        <v>0</v>
      </c>
      <c r="I712" s="3">
        <f t="shared" si="108"/>
        <v>0</v>
      </c>
      <c r="J712" s="3">
        <f t="shared" si="109"/>
        <v>0</v>
      </c>
      <c r="K712" s="8">
        <f t="shared" si="110"/>
        <v>1.9999999999999996</v>
      </c>
      <c r="L712" s="3">
        <f t="shared" si="111"/>
        <v>0.59713795654271429</v>
      </c>
    </row>
    <row r="713" spans="2:12" x14ac:dyDescent="0.3">
      <c r="B713">
        <v>0.69600000000000006</v>
      </c>
      <c r="C713">
        <f t="shared" si="102"/>
        <v>7.3714348165917529E-2</v>
      </c>
      <c r="D713" s="3">
        <f t="shared" si="103"/>
        <v>0.27961629309008057</v>
      </c>
      <c r="E713">
        <f t="shared" si="104"/>
        <v>0.52228565183407916</v>
      </c>
      <c r="F713" s="3">
        <f t="shared" si="105"/>
        <v>0.72038370690991926</v>
      </c>
      <c r="G713" s="7">
        <f t="shared" si="106"/>
        <v>0.44857130366816161</v>
      </c>
      <c r="H713" s="12">
        <f t="shared" si="107"/>
        <v>0</v>
      </c>
      <c r="I713" s="3">
        <f t="shared" si="108"/>
        <v>0</v>
      </c>
      <c r="J713" s="3">
        <f t="shared" si="109"/>
        <v>0</v>
      </c>
      <c r="K713" s="8">
        <f t="shared" si="110"/>
        <v>1.9999999999999996</v>
      </c>
      <c r="L713" s="3">
        <f t="shared" si="111"/>
        <v>0.59713795654271429</v>
      </c>
    </row>
    <row r="714" spans="2:12" x14ac:dyDescent="0.3">
      <c r="B714">
        <v>0.69700000000000006</v>
      </c>
      <c r="C714">
        <f t="shared" si="102"/>
        <v>7.3993964459007605E-2</v>
      </c>
      <c r="D714" s="3">
        <f t="shared" si="103"/>
        <v>0.27961629309008057</v>
      </c>
      <c r="E714">
        <f t="shared" si="104"/>
        <v>0.52300603554098912</v>
      </c>
      <c r="F714" s="3">
        <f t="shared" si="105"/>
        <v>0.72038370690991926</v>
      </c>
      <c r="G714" s="7">
        <f t="shared" si="106"/>
        <v>0.44901207108198149</v>
      </c>
      <c r="H714" s="12">
        <f t="shared" si="107"/>
        <v>0</v>
      </c>
      <c r="I714" s="3">
        <f t="shared" si="108"/>
        <v>0</v>
      </c>
      <c r="J714" s="3">
        <f t="shared" si="109"/>
        <v>0</v>
      </c>
      <c r="K714" s="8">
        <f t="shared" si="110"/>
        <v>1.9999999999999996</v>
      </c>
      <c r="L714" s="3">
        <f t="shared" si="111"/>
        <v>0.59713795654271429</v>
      </c>
    </row>
    <row r="715" spans="2:12" x14ac:dyDescent="0.3">
      <c r="B715">
        <v>0.69800000000000006</v>
      </c>
      <c r="C715">
        <f t="shared" si="102"/>
        <v>7.4273580752097682E-2</v>
      </c>
      <c r="D715" s="3">
        <f t="shared" si="103"/>
        <v>0.27961629309008057</v>
      </c>
      <c r="E715">
        <f t="shared" si="104"/>
        <v>0.52372641924789909</v>
      </c>
      <c r="F715" s="3">
        <f t="shared" si="105"/>
        <v>0.72038370690991926</v>
      </c>
      <c r="G715" s="7">
        <f t="shared" si="106"/>
        <v>0.44945283849580142</v>
      </c>
      <c r="H715" s="12">
        <f t="shared" si="107"/>
        <v>0</v>
      </c>
      <c r="I715" s="3">
        <f t="shared" si="108"/>
        <v>0</v>
      </c>
      <c r="J715" s="3">
        <f t="shared" si="109"/>
        <v>0</v>
      </c>
      <c r="K715" s="8">
        <f t="shared" si="110"/>
        <v>1.9999999999999996</v>
      </c>
      <c r="L715" s="3">
        <f t="shared" si="111"/>
        <v>0.59713795654271429</v>
      </c>
    </row>
    <row r="716" spans="2:12" x14ac:dyDescent="0.3">
      <c r="B716">
        <v>0.69900000000000007</v>
      </c>
      <c r="C716">
        <f t="shared" si="102"/>
        <v>7.4553197045187758E-2</v>
      </c>
      <c r="D716" s="3">
        <f t="shared" si="103"/>
        <v>0.27961629309008057</v>
      </c>
      <c r="E716">
        <f t="shared" si="104"/>
        <v>0.52444680295480905</v>
      </c>
      <c r="F716" s="3">
        <f t="shared" si="105"/>
        <v>0.72038370690991926</v>
      </c>
      <c r="G716" s="7">
        <f t="shared" si="106"/>
        <v>0.4498936059096213</v>
      </c>
      <c r="H716" s="12">
        <f t="shared" si="107"/>
        <v>0</v>
      </c>
      <c r="I716" s="3">
        <f t="shared" si="108"/>
        <v>0</v>
      </c>
      <c r="J716" s="3">
        <f t="shared" si="109"/>
        <v>0</v>
      </c>
      <c r="K716" s="8">
        <f t="shared" si="110"/>
        <v>1.9999999999999996</v>
      </c>
      <c r="L716" s="3">
        <f t="shared" si="111"/>
        <v>0.59713795654271429</v>
      </c>
    </row>
    <row r="717" spans="2:12" x14ac:dyDescent="0.3">
      <c r="B717">
        <v>0.70000000000000007</v>
      </c>
      <c r="C717">
        <f t="shared" si="102"/>
        <v>7.4832813338277834E-2</v>
      </c>
      <c r="D717" s="3">
        <f t="shared" si="103"/>
        <v>0.27961629309008057</v>
      </c>
      <c r="E717">
        <f t="shared" si="104"/>
        <v>0.52516718666171902</v>
      </c>
      <c r="F717" s="3">
        <f t="shared" si="105"/>
        <v>0.72038370690991926</v>
      </c>
      <c r="G717" s="7">
        <f t="shared" si="106"/>
        <v>0.45033437332344117</v>
      </c>
      <c r="H717" s="12">
        <f t="shared" si="107"/>
        <v>0</v>
      </c>
      <c r="I717" s="3">
        <f t="shared" si="108"/>
        <v>0</v>
      </c>
      <c r="J717" s="3">
        <f t="shared" si="109"/>
        <v>0</v>
      </c>
      <c r="K717" s="8">
        <f t="shared" si="110"/>
        <v>1.9999999999999996</v>
      </c>
      <c r="L717" s="3">
        <f t="shared" si="111"/>
        <v>0.59713795654271429</v>
      </c>
    </row>
    <row r="718" spans="2:12" x14ac:dyDescent="0.3">
      <c r="B718">
        <v>0.70100000000000007</v>
      </c>
      <c r="C718">
        <f t="shared" si="102"/>
        <v>7.5112429631367911E-2</v>
      </c>
      <c r="D718" s="3">
        <f t="shared" si="103"/>
        <v>0.27961629309008057</v>
      </c>
      <c r="E718">
        <f t="shared" si="104"/>
        <v>0.52588757036862899</v>
      </c>
      <c r="F718" s="3">
        <f t="shared" si="105"/>
        <v>0.72038370690991926</v>
      </c>
      <c r="G718" s="7">
        <f t="shared" si="106"/>
        <v>0.4507751407372611</v>
      </c>
      <c r="H718" s="12">
        <f t="shared" si="107"/>
        <v>0</v>
      </c>
      <c r="I718" s="3">
        <f t="shared" si="108"/>
        <v>0</v>
      </c>
      <c r="J718" s="3">
        <f t="shared" si="109"/>
        <v>0</v>
      </c>
      <c r="K718" s="8">
        <f t="shared" si="110"/>
        <v>1.9999999999999996</v>
      </c>
      <c r="L718" s="3">
        <f t="shared" si="111"/>
        <v>0.59713795654271429</v>
      </c>
    </row>
    <row r="719" spans="2:12" x14ac:dyDescent="0.3">
      <c r="B719">
        <v>0.70200000000000007</v>
      </c>
      <c r="C719">
        <f t="shared" si="102"/>
        <v>7.5392045924457987E-2</v>
      </c>
      <c r="D719" s="3">
        <f t="shared" si="103"/>
        <v>0.27961629309008057</v>
      </c>
      <c r="E719">
        <f t="shared" si="104"/>
        <v>0.52660795407553895</v>
      </c>
      <c r="F719" s="3">
        <f t="shared" si="105"/>
        <v>0.72038370690991926</v>
      </c>
      <c r="G719" s="7">
        <f t="shared" si="106"/>
        <v>0.45121590815108098</v>
      </c>
      <c r="H719" s="12">
        <f t="shared" si="107"/>
        <v>0</v>
      </c>
      <c r="I719" s="3">
        <f t="shared" si="108"/>
        <v>0</v>
      </c>
      <c r="J719" s="3">
        <f t="shared" si="109"/>
        <v>0</v>
      </c>
      <c r="K719" s="8">
        <f t="shared" si="110"/>
        <v>1.9999999999999996</v>
      </c>
      <c r="L719" s="3">
        <f t="shared" si="111"/>
        <v>0.59713795654271429</v>
      </c>
    </row>
    <row r="720" spans="2:12" x14ac:dyDescent="0.3">
      <c r="B720">
        <v>0.70300000000000007</v>
      </c>
      <c r="C720">
        <f t="shared" si="102"/>
        <v>7.5671662217548064E-2</v>
      </c>
      <c r="D720" s="3">
        <f t="shared" si="103"/>
        <v>0.27961629309008057</v>
      </c>
      <c r="E720">
        <f t="shared" si="104"/>
        <v>0.52732833778244892</v>
      </c>
      <c r="F720" s="3">
        <f t="shared" si="105"/>
        <v>0.72038370690991926</v>
      </c>
      <c r="G720" s="7">
        <f t="shared" si="106"/>
        <v>0.45165667556490086</v>
      </c>
      <c r="H720" s="12">
        <f t="shared" si="107"/>
        <v>0</v>
      </c>
      <c r="I720" s="3">
        <f t="shared" si="108"/>
        <v>0</v>
      </c>
      <c r="J720" s="3">
        <f t="shared" si="109"/>
        <v>0</v>
      </c>
      <c r="K720" s="8">
        <f t="shared" si="110"/>
        <v>1.9999999999999996</v>
      </c>
      <c r="L720" s="3">
        <f t="shared" si="111"/>
        <v>0.59713795654271429</v>
      </c>
    </row>
    <row r="721" spans="2:12" x14ac:dyDescent="0.3">
      <c r="B721">
        <v>0.70399999999999996</v>
      </c>
      <c r="C721">
        <f t="shared" si="102"/>
        <v>7.5951278510638112E-2</v>
      </c>
      <c r="D721" s="3">
        <f t="shared" si="103"/>
        <v>0.27961629309008057</v>
      </c>
      <c r="E721">
        <f t="shared" si="104"/>
        <v>0.52804872148935877</v>
      </c>
      <c r="F721" s="3">
        <f t="shared" si="105"/>
        <v>0.72038370690991926</v>
      </c>
      <c r="G721" s="7">
        <f t="shared" si="106"/>
        <v>0.45209744297872068</v>
      </c>
      <c r="H721" s="12">
        <f t="shared" si="107"/>
        <v>0</v>
      </c>
      <c r="I721" s="3">
        <f t="shared" si="108"/>
        <v>0</v>
      </c>
      <c r="J721" s="3">
        <f t="shared" si="109"/>
        <v>0</v>
      </c>
      <c r="K721" s="8">
        <f t="shared" si="110"/>
        <v>1.9999999999999996</v>
      </c>
      <c r="L721" s="3">
        <f t="shared" si="111"/>
        <v>0.59713795654271429</v>
      </c>
    </row>
    <row r="722" spans="2:12" x14ac:dyDescent="0.3">
      <c r="B722">
        <v>0.70499999999999996</v>
      </c>
      <c r="C722">
        <f t="shared" si="102"/>
        <v>7.6230894803728189E-2</v>
      </c>
      <c r="D722" s="3">
        <f t="shared" si="103"/>
        <v>0.27961629309008057</v>
      </c>
      <c r="E722">
        <f t="shared" si="104"/>
        <v>0.52876910519626874</v>
      </c>
      <c r="F722" s="3">
        <f t="shared" si="105"/>
        <v>0.72038370690991926</v>
      </c>
      <c r="G722" s="7">
        <f t="shared" si="106"/>
        <v>0.45253821039254055</v>
      </c>
      <c r="H722" s="12">
        <f t="shared" si="107"/>
        <v>0</v>
      </c>
      <c r="I722" s="3">
        <f t="shared" si="108"/>
        <v>0</v>
      </c>
      <c r="J722" s="3">
        <f t="shared" si="109"/>
        <v>0</v>
      </c>
      <c r="K722" s="8">
        <f t="shared" si="110"/>
        <v>1.9999999999999996</v>
      </c>
      <c r="L722" s="3">
        <f t="shared" si="111"/>
        <v>0.59713795654271429</v>
      </c>
    </row>
    <row r="723" spans="2:12" x14ac:dyDescent="0.3">
      <c r="B723">
        <v>0.70599999999999996</v>
      </c>
      <c r="C723">
        <f t="shared" ref="C723:C786" si="112">C722+D723*($B723-$B722)</f>
        <v>7.6510511096818265E-2</v>
      </c>
      <c r="D723" s="3">
        <f t="shared" ref="D723:D786" si="113">D722+I722/$C$3*(B723-B722)</f>
        <v>0.27961629309008057</v>
      </c>
      <c r="E723">
        <f t="shared" ref="E723:E786" si="114">E722+F723*($B723-$B722)</f>
        <v>0.52948948890317871</v>
      </c>
      <c r="F723" s="3">
        <f t="shared" ref="F723:F786" si="115">F722+J722/$C$4*(B723-B722)</f>
        <v>0.72038370690991926</v>
      </c>
      <c r="G723" s="7">
        <f t="shared" ref="G723:G786" si="116">E723-C723</f>
        <v>0.45297897780636043</v>
      </c>
      <c r="H723" s="12">
        <f t="shared" ref="H723:H786" si="117">IF(G723&lt;$F$5,1,0)</f>
        <v>0</v>
      </c>
      <c r="I723" s="3">
        <f t="shared" ref="I723:I786" si="118">(-$C$5*($F$5-G723) -$C$7*(D723-F723))*H723</f>
        <v>0</v>
      </c>
      <c r="J723" s="3">
        <f t="shared" ref="J723:J786" si="119">-I723</f>
        <v>0</v>
      </c>
      <c r="K723" s="8">
        <f t="shared" ref="K723:K786" si="120">$C$3*D723+$C$4*F723</f>
        <v>1.9999999999999996</v>
      </c>
      <c r="L723" s="3">
        <f t="shared" ref="L723:L786" si="121">0.5*$C$3*D723^2+0.5*$C$4*F723^2+0.5*$C$5*($F$5-G723)^2*H723</f>
        <v>0.59713795654271429</v>
      </c>
    </row>
    <row r="724" spans="2:12" x14ac:dyDescent="0.3">
      <c r="B724">
        <v>0.70699999999999996</v>
      </c>
      <c r="C724">
        <f t="shared" si="112"/>
        <v>7.6790127389908341E-2</v>
      </c>
      <c r="D724" s="3">
        <f t="shared" si="113"/>
        <v>0.27961629309008057</v>
      </c>
      <c r="E724">
        <f t="shared" si="114"/>
        <v>0.53020987261008867</v>
      </c>
      <c r="F724" s="3">
        <f t="shared" si="115"/>
        <v>0.72038370690991926</v>
      </c>
      <c r="G724" s="7">
        <f t="shared" si="116"/>
        <v>0.45341974522018036</v>
      </c>
      <c r="H724" s="12">
        <f t="shared" si="117"/>
        <v>0</v>
      </c>
      <c r="I724" s="3">
        <f t="shared" si="118"/>
        <v>0</v>
      </c>
      <c r="J724" s="3">
        <f t="shared" si="119"/>
        <v>0</v>
      </c>
      <c r="K724" s="8">
        <f t="shared" si="120"/>
        <v>1.9999999999999996</v>
      </c>
      <c r="L724" s="3">
        <f t="shared" si="121"/>
        <v>0.59713795654271429</v>
      </c>
    </row>
    <row r="725" spans="2:12" x14ac:dyDescent="0.3">
      <c r="B725">
        <v>0.70799999999999996</v>
      </c>
      <c r="C725">
        <f t="shared" si="112"/>
        <v>7.7069743682998418E-2</v>
      </c>
      <c r="D725" s="3">
        <f t="shared" si="113"/>
        <v>0.27961629309008057</v>
      </c>
      <c r="E725">
        <f t="shared" si="114"/>
        <v>0.53093025631699864</v>
      </c>
      <c r="F725" s="3">
        <f t="shared" si="115"/>
        <v>0.72038370690991926</v>
      </c>
      <c r="G725" s="7">
        <f t="shared" si="116"/>
        <v>0.45386051263400023</v>
      </c>
      <c r="H725" s="12">
        <f t="shared" si="117"/>
        <v>0</v>
      </c>
      <c r="I725" s="3">
        <f t="shared" si="118"/>
        <v>0</v>
      </c>
      <c r="J725" s="3">
        <f t="shared" si="119"/>
        <v>0</v>
      </c>
      <c r="K725" s="8">
        <f t="shared" si="120"/>
        <v>1.9999999999999996</v>
      </c>
      <c r="L725" s="3">
        <f t="shared" si="121"/>
        <v>0.59713795654271429</v>
      </c>
    </row>
    <row r="726" spans="2:12" x14ac:dyDescent="0.3">
      <c r="B726">
        <v>0.70899999999999996</v>
      </c>
      <c r="C726">
        <f t="shared" si="112"/>
        <v>7.7349359976088494E-2</v>
      </c>
      <c r="D726" s="3">
        <f t="shared" si="113"/>
        <v>0.27961629309008057</v>
      </c>
      <c r="E726">
        <f t="shared" si="114"/>
        <v>0.5316506400239086</v>
      </c>
      <c r="F726" s="3">
        <f t="shared" si="115"/>
        <v>0.72038370690991926</v>
      </c>
      <c r="G726" s="7">
        <f t="shared" si="116"/>
        <v>0.45430128004782011</v>
      </c>
      <c r="H726" s="12">
        <f t="shared" si="117"/>
        <v>0</v>
      </c>
      <c r="I726" s="3">
        <f t="shared" si="118"/>
        <v>0</v>
      </c>
      <c r="J726" s="3">
        <f t="shared" si="119"/>
        <v>0</v>
      </c>
      <c r="K726" s="8">
        <f t="shared" si="120"/>
        <v>1.9999999999999996</v>
      </c>
      <c r="L726" s="3">
        <f t="shared" si="121"/>
        <v>0.59713795654271429</v>
      </c>
    </row>
    <row r="727" spans="2:12" x14ac:dyDescent="0.3">
      <c r="B727">
        <v>0.71</v>
      </c>
      <c r="C727">
        <f t="shared" si="112"/>
        <v>7.7628976269178571E-2</v>
      </c>
      <c r="D727" s="3">
        <f t="shared" si="113"/>
        <v>0.27961629309008057</v>
      </c>
      <c r="E727">
        <f t="shared" si="114"/>
        <v>0.53237102373081857</v>
      </c>
      <c r="F727" s="3">
        <f t="shared" si="115"/>
        <v>0.72038370690991926</v>
      </c>
      <c r="G727" s="7">
        <f t="shared" si="116"/>
        <v>0.45474204746163999</v>
      </c>
      <c r="H727" s="12">
        <f t="shared" si="117"/>
        <v>0</v>
      </c>
      <c r="I727" s="3">
        <f t="shared" si="118"/>
        <v>0</v>
      </c>
      <c r="J727" s="3">
        <f t="shared" si="119"/>
        <v>0</v>
      </c>
      <c r="K727" s="8">
        <f t="shared" si="120"/>
        <v>1.9999999999999996</v>
      </c>
      <c r="L727" s="3">
        <f t="shared" si="121"/>
        <v>0.59713795654271429</v>
      </c>
    </row>
    <row r="728" spans="2:12" x14ac:dyDescent="0.3">
      <c r="B728">
        <v>0.71099999999999997</v>
      </c>
      <c r="C728">
        <f t="shared" si="112"/>
        <v>7.7908592562268647E-2</v>
      </c>
      <c r="D728" s="3">
        <f t="shared" si="113"/>
        <v>0.27961629309008057</v>
      </c>
      <c r="E728">
        <f t="shared" si="114"/>
        <v>0.53309140743772854</v>
      </c>
      <c r="F728" s="3">
        <f t="shared" si="115"/>
        <v>0.72038370690991926</v>
      </c>
      <c r="G728" s="7">
        <f t="shared" si="116"/>
        <v>0.45518281487545986</v>
      </c>
      <c r="H728" s="12">
        <f t="shared" si="117"/>
        <v>0</v>
      </c>
      <c r="I728" s="3">
        <f t="shared" si="118"/>
        <v>0</v>
      </c>
      <c r="J728" s="3">
        <f t="shared" si="119"/>
        <v>0</v>
      </c>
      <c r="K728" s="8">
        <f t="shared" si="120"/>
        <v>1.9999999999999996</v>
      </c>
      <c r="L728" s="3">
        <f t="shared" si="121"/>
        <v>0.59713795654271429</v>
      </c>
    </row>
    <row r="729" spans="2:12" x14ac:dyDescent="0.3">
      <c r="B729">
        <v>0.71199999999999997</v>
      </c>
      <c r="C729">
        <f t="shared" si="112"/>
        <v>7.8188208855358723E-2</v>
      </c>
      <c r="D729" s="3">
        <f t="shared" si="113"/>
        <v>0.27961629309008057</v>
      </c>
      <c r="E729">
        <f t="shared" si="114"/>
        <v>0.5338117911446385</v>
      </c>
      <c r="F729" s="3">
        <f t="shared" si="115"/>
        <v>0.72038370690991926</v>
      </c>
      <c r="G729" s="7">
        <f t="shared" si="116"/>
        <v>0.45562358228927979</v>
      </c>
      <c r="H729" s="12">
        <f t="shared" si="117"/>
        <v>0</v>
      </c>
      <c r="I729" s="3">
        <f t="shared" si="118"/>
        <v>0</v>
      </c>
      <c r="J729" s="3">
        <f t="shared" si="119"/>
        <v>0</v>
      </c>
      <c r="K729" s="8">
        <f t="shared" si="120"/>
        <v>1.9999999999999996</v>
      </c>
      <c r="L729" s="3">
        <f t="shared" si="121"/>
        <v>0.59713795654271429</v>
      </c>
    </row>
    <row r="730" spans="2:12" x14ac:dyDescent="0.3">
      <c r="B730">
        <v>0.71299999999999997</v>
      </c>
      <c r="C730">
        <f t="shared" si="112"/>
        <v>7.84678251484488E-2</v>
      </c>
      <c r="D730" s="3">
        <f t="shared" si="113"/>
        <v>0.27961629309008057</v>
      </c>
      <c r="E730">
        <f t="shared" si="114"/>
        <v>0.53453217485154847</v>
      </c>
      <c r="F730" s="3">
        <f t="shared" si="115"/>
        <v>0.72038370690991926</v>
      </c>
      <c r="G730" s="7">
        <f t="shared" si="116"/>
        <v>0.45606434970309967</v>
      </c>
      <c r="H730" s="12">
        <f t="shared" si="117"/>
        <v>0</v>
      </c>
      <c r="I730" s="3">
        <f t="shared" si="118"/>
        <v>0</v>
      </c>
      <c r="J730" s="3">
        <f t="shared" si="119"/>
        <v>0</v>
      </c>
      <c r="K730" s="8">
        <f t="shared" si="120"/>
        <v>1.9999999999999996</v>
      </c>
      <c r="L730" s="3">
        <f t="shared" si="121"/>
        <v>0.59713795654271429</v>
      </c>
    </row>
    <row r="731" spans="2:12" x14ac:dyDescent="0.3">
      <c r="B731">
        <v>0.71399999999999997</v>
      </c>
      <c r="C731">
        <f t="shared" si="112"/>
        <v>7.8747441441538876E-2</v>
      </c>
      <c r="D731" s="3">
        <f t="shared" si="113"/>
        <v>0.27961629309008057</v>
      </c>
      <c r="E731">
        <f t="shared" si="114"/>
        <v>0.53525255855845844</v>
      </c>
      <c r="F731" s="3">
        <f t="shared" si="115"/>
        <v>0.72038370690991926</v>
      </c>
      <c r="G731" s="7">
        <f t="shared" si="116"/>
        <v>0.45650511711691955</v>
      </c>
      <c r="H731" s="12">
        <f t="shared" si="117"/>
        <v>0</v>
      </c>
      <c r="I731" s="3">
        <f t="shared" si="118"/>
        <v>0</v>
      </c>
      <c r="J731" s="3">
        <f t="shared" si="119"/>
        <v>0</v>
      </c>
      <c r="K731" s="8">
        <f t="shared" si="120"/>
        <v>1.9999999999999996</v>
      </c>
      <c r="L731" s="3">
        <f t="shared" si="121"/>
        <v>0.59713795654271429</v>
      </c>
    </row>
    <row r="732" spans="2:12" x14ac:dyDescent="0.3">
      <c r="B732">
        <v>0.71499999999999997</v>
      </c>
      <c r="C732">
        <f t="shared" si="112"/>
        <v>7.9027057734628953E-2</v>
      </c>
      <c r="D732" s="3">
        <f t="shared" si="113"/>
        <v>0.27961629309008057</v>
      </c>
      <c r="E732">
        <f t="shared" si="114"/>
        <v>0.5359729422653684</v>
      </c>
      <c r="F732" s="3">
        <f t="shared" si="115"/>
        <v>0.72038370690991926</v>
      </c>
      <c r="G732" s="7">
        <f t="shared" si="116"/>
        <v>0.45694588453073948</v>
      </c>
      <c r="H732" s="12">
        <f t="shared" si="117"/>
        <v>0</v>
      </c>
      <c r="I732" s="3">
        <f t="shared" si="118"/>
        <v>0</v>
      </c>
      <c r="J732" s="3">
        <f t="shared" si="119"/>
        <v>0</v>
      </c>
      <c r="K732" s="8">
        <f t="shared" si="120"/>
        <v>1.9999999999999996</v>
      </c>
      <c r="L732" s="3">
        <f t="shared" si="121"/>
        <v>0.59713795654271429</v>
      </c>
    </row>
    <row r="733" spans="2:12" x14ac:dyDescent="0.3">
      <c r="B733">
        <v>0.71599999999999997</v>
      </c>
      <c r="C733">
        <f t="shared" si="112"/>
        <v>7.9306674027719029E-2</v>
      </c>
      <c r="D733" s="3">
        <f t="shared" si="113"/>
        <v>0.27961629309008057</v>
      </c>
      <c r="E733">
        <f t="shared" si="114"/>
        <v>0.53669332597227837</v>
      </c>
      <c r="F733" s="3">
        <f t="shared" si="115"/>
        <v>0.72038370690991926</v>
      </c>
      <c r="G733" s="7">
        <f t="shared" si="116"/>
        <v>0.45738665194455935</v>
      </c>
      <c r="H733" s="12">
        <f t="shared" si="117"/>
        <v>0</v>
      </c>
      <c r="I733" s="3">
        <f t="shared" si="118"/>
        <v>0</v>
      </c>
      <c r="J733" s="3">
        <f t="shared" si="119"/>
        <v>0</v>
      </c>
      <c r="K733" s="8">
        <f t="shared" si="120"/>
        <v>1.9999999999999996</v>
      </c>
      <c r="L733" s="3">
        <f t="shared" si="121"/>
        <v>0.59713795654271429</v>
      </c>
    </row>
    <row r="734" spans="2:12" x14ac:dyDescent="0.3">
      <c r="B734">
        <v>0.71699999999999997</v>
      </c>
      <c r="C734">
        <f t="shared" si="112"/>
        <v>7.9586290320809105E-2</v>
      </c>
      <c r="D734" s="3">
        <f t="shared" si="113"/>
        <v>0.27961629309008057</v>
      </c>
      <c r="E734">
        <f t="shared" si="114"/>
        <v>0.53741370967918833</v>
      </c>
      <c r="F734" s="3">
        <f t="shared" si="115"/>
        <v>0.72038370690991926</v>
      </c>
      <c r="G734" s="7">
        <f t="shared" si="116"/>
        <v>0.45782741935837923</v>
      </c>
      <c r="H734" s="12">
        <f t="shared" si="117"/>
        <v>0</v>
      </c>
      <c r="I734" s="3">
        <f t="shared" si="118"/>
        <v>0</v>
      </c>
      <c r="J734" s="3">
        <f t="shared" si="119"/>
        <v>0</v>
      </c>
      <c r="K734" s="8">
        <f t="shared" si="120"/>
        <v>1.9999999999999996</v>
      </c>
      <c r="L734" s="3">
        <f t="shared" si="121"/>
        <v>0.59713795654271429</v>
      </c>
    </row>
    <row r="735" spans="2:12" x14ac:dyDescent="0.3">
      <c r="B735">
        <v>0.71799999999999997</v>
      </c>
      <c r="C735">
        <f t="shared" si="112"/>
        <v>7.9865906613899182E-2</v>
      </c>
      <c r="D735" s="3">
        <f t="shared" si="113"/>
        <v>0.27961629309008057</v>
      </c>
      <c r="E735">
        <f t="shared" si="114"/>
        <v>0.5381340933860983</v>
      </c>
      <c r="F735" s="3">
        <f t="shared" si="115"/>
        <v>0.72038370690991926</v>
      </c>
      <c r="G735" s="7">
        <f t="shared" si="116"/>
        <v>0.4582681867721991</v>
      </c>
      <c r="H735" s="12">
        <f t="shared" si="117"/>
        <v>0</v>
      </c>
      <c r="I735" s="3">
        <f t="shared" si="118"/>
        <v>0</v>
      </c>
      <c r="J735" s="3">
        <f t="shared" si="119"/>
        <v>0</v>
      </c>
      <c r="K735" s="8">
        <f t="shared" si="120"/>
        <v>1.9999999999999996</v>
      </c>
      <c r="L735" s="3">
        <f t="shared" si="121"/>
        <v>0.59713795654271429</v>
      </c>
    </row>
    <row r="736" spans="2:12" x14ac:dyDescent="0.3">
      <c r="B736">
        <v>0.71899999999999997</v>
      </c>
      <c r="C736">
        <f t="shared" si="112"/>
        <v>8.0145522906989258E-2</v>
      </c>
      <c r="D736" s="3">
        <f t="shared" si="113"/>
        <v>0.27961629309008057</v>
      </c>
      <c r="E736">
        <f t="shared" si="114"/>
        <v>0.53885447709300827</v>
      </c>
      <c r="F736" s="3">
        <f t="shared" si="115"/>
        <v>0.72038370690991926</v>
      </c>
      <c r="G736" s="7">
        <f t="shared" si="116"/>
        <v>0.45870895418601898</v>
      </c>
      <c r="H736" s="12">
        <f t="shared" si="117"/>
        <v>0</v>
      </c>
      <c r="I736" s="3">
        <f t="shared" si="118"/>
        <v>0</v>
      </c>
      <c r="J736" s="3">
        <f t="shared" si="119"/>
        <v>0</v>
      </c>
      <c r="K736" s="8">
        <f t="shared" si="120"/>
        <v>1.9999999999999996</v>
      </c>
      <c r="L736" s="3">
        <f t="shared" si="121"/>
        <v>0.59713795654271429</v>
      </c>
    </row>
    <row r="737" spans="2:12" x14ac:dyDescent="0.3">
      <c r="B737">
        <v>0.72</v>
      </c>
      <c r="C737">
        <f t="shared" si="112"/>
        <v>8.0425139200079335E-2</v>
      </c>
      <c r="D737" s="3">
        <f t="shared" si="113"/>
        <v>0.27961629309008057</v>
      </c>
      <c r="E737">
        <f t="shared" si="114"/>
        <v>0.53957486079991823</v>
      </c>
      <c r="F737" s="3">
        <f t="shared" si="115"/>
        <v>0.72038370690991926</v>
      </c>
      <c r="G737" s="7">
        <f t="shared" si="116"/>
        <v>0.45914972159983891</v>
      </c>
      <c r="H737" s="12">
        <f t="shared" si="117"/>
        <v>0</v>
      </c>
      <c r="I737" s="3">
        <f t="shared" si="118"/>
        <v>0</v>
      </c>
      <c r="J737" s="3">
        <f t="shared" si="119"/>
        <v>0</v>
      </c>
      <c r="K737" s="8">
        <f t="shared" si="120"/>
        <v>1.9999999999999996</v>
      </c>
      <c r="L737" s="3">
        <f t="shared" si="121"/>
        <v>0.59713795654271429</v>
      </c>
    </row>
    <row r="738" spans="2:12" x14ac:dyDescent="0.3">
      <c r="B738">
        <v>0.72099999999999997</v>
      </c>
      <c r="C738">
        <f t="shared" si="112"/>
        <v>8.0704755493169411E-2</v>
      </c>
      <c r="D738" s="3">
        <f t="shared" si="113"/>
        <v>0.27961629309008057</v>
      </c>
      <c r="E738">
        <f t="shared" si="114"/>
        <v>0.5402952445068282</v>
      </c>
      <c r="F738" s="3">
        <f t="shared" si="115"/>
        <v>0.72038370690991926</v>
      </c>
      <c r="G738" s="7">
        <f t="shared" si="116"/>
        <v>0.45959048901365879</v>
      </c>
      <c r="H738" s="12">
        <f t="shared" si="117"/>
        <v>0</v>
      </c>
      <c r="I738" s="3">
        <f t="shared" si="118"/>
        <v>0</v>
      </c>
      <c r="J738" s="3">
        <f t="shared" si="119"/>
        <v>0</v>
      </c>
      <c r="K738" s="8">
        <f t="shared" si="120"/>
        <v>1.9999999999999996</v>
      </c>
      <c r="L738" s="3">
        <f t="shared" si="121"/>
        <v>0.59713795654271429</v>
      </c>
    </row>
    <row r="739" spans="2:12" x14ac:dyDescent="0.3">
      <c r="B739">
        <v>0.72199999999999998</v>
      </c>
      <c r="C739">
        <f t="shared" si="112"/>
        <v>8.0984371786259488E-2</v>
      </c>
      <c r="D739" s="3">
        <f t="shared" si="113"/>
        <v>0.27961629309008057</v>
      </c>
      <c r="E739">
        <f t="shared" si="114"/>
        <v>0.54101562821373816</v>
      </c>
      <c r="F739" s="3">
        <f t="shared" si="115"/>
        <v>0.72038370690991926</v>
      </c>
      <c r="G739" s="7">
        <f t="shared" si="116"/>
        <v>0.46003125642747866</v>
      </c>
      <c r="H739" s="12">
        <f t="shared" si="117"/>
        <v>0</v>
      </c>
      <c r="I739" s="3">
        <f t="shared" si="118"/>
        <v>0</v>
      </c>
      <c r="J739" s="3">
        <f t="shared" si="119"/>
        <v>0</v>
      </c>
      <c r="K739" s="8">
        <f t="shared" si="120"/>
        <v>1.9999999999999996</v>
      </c>
      <c r="L739" s="3">
        <f t="shared" si="121"/>
        <v>0.59713795654271429</v>
      </c>
    </row>
    <row r="740" spans="2:12" x14ac:dyDescent="0.3">
      <c r="B740">
        <v>0.72299999999999998</v>
      </c>
      <c r="C740">
        <f t="shared" si="112"/>
        <v>8.1263988079349564E-2</v>
      </c>
      <c r="D740" s="3">
        <f t="shared" si="113"/>
        <v>0.27961629309008057</v>
      </c>
      <c r="E740">
        <f t="shared" si="114"/>
        <v>0.54173601192064813</v>
      </c>
      <c r="F740" s="3">
        <f t="shared" si="115"/>
        <v>0.72038370690991926</v>
      </c>
      <c r="G740" s="7">
        <f t="shared" si="116"/>
        <v>0.46047202384129859</v>
      </c>
      <c r="H740" s="12">
        <f t="shared" si="117"/>
        <v>0</v>
      </c>
      <c r="I740" s="3">
        <f t="shared" si="118"/>
        <v>0</v>
      </c>
      <c r="J740" s="3">
        <f t="shared" si="119"/>
        <v>0</v>
      </c>
      <c r="K740" s="8">
        <f t="shared" si="120"/>
        <v>1.9999999999999996</v>
      </c>
      <c r="L740" s="3">
        <f t="shared" si="121"/>
        <v>0.59713795654271429</v>
      </c>
    </row>
    <row r="741" spans="2:12" x14ac:dyDescent="0.3">
      <c r="B741">
        <v>0.72399999999999998</v>
      </c>
      <c r="C741">
        <f t="shared" si="112"/>
        <v>8.154360437243964E-2</v>
      </c>
      <c r="D741" s="3">
        <f t="shared" si="113"/>
        <v>0.27961629309008057</v>
      </c>
      <c r="E741">
        <f t="shared" si="114"/>
        <v>0.5424563956275581</v>
      </c>
      <c r="F741" s="3">
        <f t="shared" si="115"/>
        <v>0.72038370690991926</v>
      </c>
      <c r="G741" s="7">
        <f t="shared" si="116"/>
        <v>0.46091279125511847</v>
      </c>
      <c r="H741" s="12">
        <f t="shared" si="117"/>
        <v>0</v>
      </c>
      <c r="I741" s="3">
        <f t="shared" si="118"/>
        <v>0</v>
      </c>
      <c r="J741" s="3">
        <f t="shared" si="119"/>
        <v>0</v>
      </c>
      <c r="K741" s="8">
        <f t="shared" si="120"/>
        <v>1.9999999999999996</v>
      </c>
      <c r="L741" s="3">
        <f t="shared" si="121"/>
        <v>0.59713795654271429</v>
      </c>
    </row>
    <row r="742" spans="2:12" x14ac:dyDescent="0.3">
      <c r="B742">
        <v>0.72499999999999998</v>
      </c>
      <c r="C742">
        <f t="shared" si="112"/>
        <v>8.1823220665529717E-2</v>
      </c>
      <c r="D742" s="3">
        <f t="shared" si="113"/>
        <v>0.27961629309008057</v>
      </c>
      <c r="E742">
        <f t="shared" si="114"/>
        <v>0.54317677933446806</v>
      </c>
      <c r="F742" s="3">
        <f t="shared" si="115"/>
        <v>0.72038370690991926</v>
      </c>
      <c r="G742" s="7">
        <f t="shared" si="116"/>
        <v>0.46135355866893835</v>
      </c>
      <c r="H742" s="12">
        <f t="shared" si="117"/>
        <v>0</v>
      </c>
      <c r="I742" s="3">
        <f t="shared" si="118"/>
        <v>0</v>
      </c>
      <c r="J742" s="3">
        <f t="shared" si="119"/>
        <v>0</v>
      </c>
      <c r="K742" s="8">
        <f t="shared" si="120"/>
        <v>1.9999999999999996</v>
      </c>
      <c r="L742" s="3">
        <f t="shared" si="121"/>
        <v>0.59713795654271429</v>
      </c>
    </row>
    <row r="743" spans="2:12" x14ac:dyDescent="0.3">
      <c r="B743">
        <v>0.72599999999999998</v>
      </c>
      <c r="C743">
        <f t="shared" si="112"/>
        <v>8.2102836958619793E-2</v>
      </c>
      <c r="D743" s="3">
        <f t="shared" si="113"/>
        <v>0.27961629309008057</v>
      </c>
      <c r="E743">
        <f t="shared" si="114"/>
        <v>0.54389716304137803</v>
      </c>
      <c r="F743" s="3">
        <f t="shared" si="115"/>
        <v>0.72038370690991926</v>
      </c>
      <c r="G743" s="7">
        <f t="shared" si="116"/>
        <v>0.46179432608275822</v>
      </c>
      <c r="H743" s="12">
        <f t="shared" si="117"/>
        <v>0</v>
      </c>
      <c r="I743" s="3">
        <f t="shared" si="118"/>
        <v>0</v>
      </c>
      <c r="J743" s="3">
        <f t="shared" si="119"/>
        <v>0</v>
      </c>
      <c r="K743" s="8">
        <f t="shared" si="120"/>
        <v>1.9999999999999996</v>
      </c>
      <c r="L743" s="3">
        <f t="shared" si="121"/>
        <v>0.59713795654271429</v>
      </c>
    </row>
    <row r="744" spans="2:12" x14ac:dyDescent="0.3">
      <c r="B744">
        <v>0.72699999999999998</v>
      </c>
      <c r="C744">
        <f t="shared" si="112"/>
        <v>8.238245325170987E-2</v>
      </c>
      <c r="D744" s="3">
        <f t="shared" si="113"/>
        <v>0.27961629309008057</v>
      </c>
      <c r="E744">
        <f t="shared" si="114"/>
        <v>0.544617546748288</v>
      </c>
      <c r="F744" s="3">
        <f t="shared" si="115"/>
        <v>0.72038370690991926</v>
      </c>
      <c r="G744" s="7">
        <f t="shared" si="116"/>
        <v>0.4622350934965781</v>
      </c>
      <c r="H744" s="12">
        <f t="shared" si="117"/>
        <v>0</v>
      </c>
      <c r="I744" s="3">
        <f t="shared" si="118"/>
        <v>0</v>
      </c>
      <c r="J744" s="3">
        <f t="shared" si="119"/>
        <v>0</v>
      </c>
      <c r="K744" s="8">
        <f t="shared" si="120"/>
        <v>1.9999999999999996</v>
      </c>
      <c r="L744" s="3">
        <f t="shared" si="121"/>
        <v>0.59713795654271429</v>
      </c>
    </row>
    <row r="745" spans="2:12" x14ac:dyDescent="0.3">
      <c r="B745">
        <v>0.72799999999999998</v>
      </c>
      <c r="C745">
        <f t="shared" si="112"/>
        <v>8.2662069544799946E-2</v>
      </c>
      <c r="D745" s="3">
        <f t="shared" si="113"/>
        <v>0.27961629309008057</v>
      </c>
      <c r="E745">
        <f t="shared" si="114"/>
        <v>0.54533793045519796</v>
      </c>
      <c r="F745" s="3">
        <f t="shared" si="115"/>
        <v>0.72038370690991926</v>
      </c>
      <c r="G745" s="7">
        <f t="shared" si="116"/>
        <v>0.46267586091039803</v>
      </c>
      <c r="H745" s="12">
        <f t="shared" si="117"/>
        <v>0</v>
      </c>
      <c r="I745" s="3">
        <f t="shared" si="118"/>
        <v>0</v>
      </c>
      <c r="J745" s="3">
        <f t="shared" si="119"/>
        <v>0</v>
      </c>
      <c r="K745" s="8">
        <f t="shared" si="120"/>
        <v>1.9999999999999996</v>
      </c>
      <c r="L745" s="3">
        <f t="shared" si="121"/>
        <v>0.59713795654271429</v>
      </c>
    </row>
    <row r="746" spans="2:12" x14ac:dyDescent="0.3">
      <c r="B746">
        <v>0.72899999999999998</v>
      </c>
      <c r="C746">
        <f t="shared" si="112"/>
        <v>8.2941685837890022E-2</v>
      </c>
      <c r="D746" s="3">
        <f t="shared" si="113"/>
        <v>0.27961629309008057</v>
      </c>
      <c r="E746">
        <f t="shared" si="114"/>
        <v>0.54605831416210793</v>
      </c>
      <c r="F746" s="3">
        <f t="shared" si="115"/>
        <v>0.72038370690991926</v>
      </c>
      <c r="G746" s="7">
        <f t="shared" si="116"/>
        <v>0.4631166283242179</v>
      </c>
      <c r="H746" s="12">
        <f t="shared" si="117"/>
        <v>0</v>
      </c>
      <c r="I746" s="3">
        <f t="shared" si="118"/>
        <v>0</v>
      </c>
      <c r="J746" s="3">
        <f t="shared" si="119"/>
        <v>0</v>
      </c>
      <c r="K746" s="8">
        <f t="shared" si="120"/>
        <v>1.9999999999999996</v>
      </c>
      <c r="L746" s="3">
        <f t="shared" si="121"/>
        <v>0.59713795654271429</v>
      </c>
    </row>
    <row r="747" spans="2:12" x14ac:dyDescent="0.3">
      <c r="B747">
        <v>0.73</v>
      </c>
      <c r="C747">
        <f t="shared" si="112"/>
        <v>8.3221302130980099E-2</v>
      </c>
      <c r="D747" s="3">
        <f t="shared" si="113"/>
        <v>0.27961629309008057</v>
      </c>
      <c r="E747">
        <f t="shared" si="114"/>
        <v>0.54677869786901789</v>
      </c>
      <c r="F747" s="3">
        <f t="shared" si="115"/>
        <v>0.72038370690991926</v>
      </c>
      <c r="G747" s="7">
        <f t="shared" si="116"/>
        <v>0.46355739573803778</v>
      </c>
      <c r="H747" s="12">
        <f t="shared" si="117"/>
        <v>0</v>
      </c>
      <c r="I747" s="3">
        <f t="shared" si="118"/>
        <v>0</v>
      </c>
      <c r="J747" s="3">
        <f t="shared" si="119"/>
        <v>0</v>
      </c>
      <c r="K747" s="8">
        <f t="shared" si="120"/>
        <v>1.9999999999999996</v>
      </c>
      <c r="L747" s="3">
        <f t="shared" si="121"/>
        <v>0.59713795654271429</v>
      </c>
    </row>
    <row r="748" spans="2:12" x14ac:dyDescent="0.3">
      <c r="B748">
        <v>0.73099999999999998</v>
      </c>
      <c r="C748">
        <f t="shared" si="112"/>
        <v>8.3500918424070175E-2</v>
      </c>
      <c r="D748" s="3">
        <f t="shared" si="113"/>
        <v>0.27961629309008057</v>
      </c>
      <c r="E748">
        <f t="shared" si="114"/>
        <v>0.54749908157592786</v>
      </c>
      <c r="F748" s="3">
        <f t="shared" si="115"/>
        <v>0.72038370690991926</v>
      </c>
      <c r="G748" s="7">
        <f t="shared" si="116"/>
        <v>0.46399816315185771</v>
      </c>
      <c r="H748" s="12">
        <f t="shared" si="117"/>
        <v>0</v>
      </c>
      <c r="I748" s="3">
        <f t="shared" si="118"/>
        <v>0</v>
      </c>
      <c r="J748" s="3">
        <f t="shared" si="119"/>
        <v>0</v>
      </c>
      <c r="K748" s="8">
        <f t="shared" si="120"/>
        <v>1.9999999999999996</v>
      </c>
      <c r="L748" s="3">
        <f t="shared" si="121"/>
        <v>0.59713795654271429</v>
      </c>
    </row>
    <row r="749" spans="2:12" x14ac:dyDescent="0.3">
      <c r="B749">
        <v>0.73199999999999998</v>
      </c>
      <c r="C749">
        <f t="shared" si="112"/>
        <v>8.3780534717160252E-2</v>
      </c>
      <c r="D749" s="3">
        <f t="shared" si="113"/>
        <v>0.27961629309008057</v>
      </c>
      <c r="E749">
        <f t="shared" si="114"/>
        <v>0.54821946528283783</v>
      </c>
      <c r="F749" s="3">
        <f t="shared" si="115"/>
        <v>0.72038370690991926</v>
      </c>
      <c r="G749" s="7">
        <f t="shared" si="116"/>
        <v>0.46443893056567759</v>
      </c>
      <c r="H749" s="12">
        <f t="shared" si="117"/>
        <v>0</v>
      </c>
      <c r="I749" s="3">
        <f t="shared" si="118"/>
        <v>0</v>
      </c>
      <c r="J749" s="3">
        <f t="shared" si="119"/>
        <v>0</v>
      </c>
      <c r="K749" s="8">
        <f t="shared" si="120"/>
        <v>1.9999999999999996</v>
      </c>
      <c r="L749" s="3">
        <f t="shared" si="121"/>
        <v>0.59713795654271429</v>
      </c>
    </row>
    <row r="750" spans="2:12" x14ac:dyDescent="0.3">
      <c r="B750">
        <v>0.73299999999999998</v>
      </c>
      <c r="C750">
        <f t="shared" si="112"/>
        <v>8.4060151010250328E-2</v>
      </c>
      <c r="D750" s="3">
        <f t="shared" si="113"/>
        <v>0.27961629309008057</v>
      </c>
      <c r="E750">
        <f t="shared" si="114"/>
        <v>0.54893984898974779</v>
      </c>
      <c r="F750" s="3">
        <f t="shared" si="115"/>
        <v>0.72038370690991926</v>
      </c>
      <c r="G750" s="7">
        <f t="shared" si="116"/>
        <v>0.46487969797949746</v>
      </c>
      <c r="H750" s="12">
        <f t="shared" si="117"/>
        <v>0</v>
      </c>
      <c r="I750" s="3">
        <f t="shared" si="118"/>
        <v>0</v>
      </c>
      <c r="J750" s="3">
        <f t="shared" si="119"/>
        <v>0</v>
      </c>
      <c r="K750" s="8">
        <f t="shared" si="120"/>
        <v>1.9999999999999996</v>
      </c>
      <c r="L750" s="3">
        <f t="shared" si="121"/>
        <v>0.59713795654271429</v>
      </c>
    </row>
    <row r="751" spans="2:12" x14ac:dyDescent="0.3">
      <c r="B751">
        <v>0.73399999999999999</v>
      </c>
      <c r="C751">
        <f t="shared" si="112"/>
        <v>8.4339767303340404E-2</v>
      </c>
      <c r="D751" s="3">
        <f t="shared" si="113"/>
        <v>0.27961629309008057</v>
      </c>
      <c r="E751">
        <f t="shared" si="114"/>
        <v>0.54966023269665776</v>
      </c>
      <c r="F751" s="3">
        <f t="shared" si="115"/>
        <v>0.72038370690991926</v>
      </c>
      <c r="G751" s="7">
        <f t="shared" si="116"/>
        <v>0.46532046539331734</v>
      </c>
      <c r="H751" s="12">
        <f t="shared" si="117"/>
        <v>0</v>
      </c>
      <c r="I751" s="3">
        <f t="shared" si="118"/>
        <v>0</v>
      </c>
      <c r="J751" s="3">
        <f t="shared" si="119"/>
        <v>0</v>
      </c>
      <c r="K751" s="8">
        <f t="shared" si="120"/>
        <v>1.9999999999999996</v>
      </c>
      <c r="L751" s="3">
        <f t="shared" si="121"/>
        <v>0.59713795654271429</v>
      </c>
    </row>
    <row r="752" spans="2:12" x14ac:dyDescent="0.3">
      <c r="B752">
        <v>0.73499999999999999</v>
      </c>
      <c r="C752">
        <f t="shared" si="112"/>
        <v>8.4619383596430481E-2</v>
      </c>
      <c r="D752" s="3">
        <f t="shared" si="113"/>
        <v>0.27961629309008057</v>
      </c>
      <c r="E752">
        <f t="shared" si="114"/>
        <v>0.55038061640356772</v>
      </c>
      <c r="F752" s="3">
        <f t="shared" si="115"/>
        <v>0.72038370690991926</v>
      </c>
      <c r="G752" s="7">
        <f t="shared" si="116"/>
        <v>0.46576123280713722</v>
      </c>
      <c r="H752" s="12">
        <f t="shared" si="117"/>
        <v>0</v>
      </c>
      <c r="I752" s="3">
        <f t="shared" si="118"/>
        <v>0</v>
      </c>
      <c r="J752" s="3">
        <f t="shared" si="119"/>
        <v>0</v>
      </c>
      <c r="K752" s="8">
        <f t="shared" si="120"/>
        <v>1.9999999999999996</v>
      </c>
      <c r="L752" s="3">
        <f t="shared" si="121"/>
        <v>0.59713795654271429</v>
      </c>
    </row>
    <row r="753" spans="2:12" x14ac:dyDescent="0.3">
      <c r="B753">
        <v>0.73599999999999999</v>
      </c>
      <c r="C753">
        <f t="shared" si="112"/>
        <v>8.4898999889520557E-2</v>
      </c>
      <c r="D753" s="3">
        <f t="shared" si="113"/>
        <v>0.27961629309008057</v>
      </c>
      <c r="E753">
        <f t="shared" si="114"/>
        <v>0.55110100011047769</v>
      </c>
      <c r="F753" s="3">
        <f t="shared" si="115"/>
        <v>0.72038370690991926</v>
      </c>
      <c r="G753" s="7">
        <f t="shared" si="116"/>
        <v>0.46620200022095715</v>
      </c>
      <c r="H753" s="12">
        <f t="shared" si="117"/>
        <v>0</v>
      </c>
      <c r="I753" s="3">
        <f t="shared" si="118"/>
        <v>0</v>
      </c>
      <c r="J753" s="3">
        <f t="shared" si="119"/>
        <v>0</v>
      </c>
      <c r="K753" s="8">
        <f t="shared" si="120"/>
        <v>1.9999999999999996</v>
      </c>
      <c r="L753" s="3">
        <f t="shared" si="121"/>
        <v>0.59713795654271429</v>
      </c>
    </row>
    <row r="754" spans="2:12" x14ac:dyDescent="0.3">
      <c r="B754">
        <v>0.73699999999999999</v>
      </c>
      <c r="C754">
        <f t="shared" si="112"/>
        <v>8.5178616182610634E-2</v>
      </c>
      <c r="D754" s="3">
        <f t="shared" si="113"/>
        <v>0.27961629309008057</v>
      </c>
      <c r="E754">
        <f t="shared" si="114"/>
        <v>0.55182138381738766</v>
      </c>
      <c r="F754" s="3">
        <f t="shared" si="115"/>
        <v>0.72038370690991926</v>
      </c>
      <c r="G754" s="7">
        <f t="shared" si="116"/>
        <v>0.46664276763477702</v>
      </c>
      <c r="H754" s="12">
        <f t="shared" si="117"/>
        <v>0</v>
      </c>
      <c r="I754" s="3">
        <f t="shared" si="118"/>
        <v>0</v>
      </c>
      <c r="J754" s="3">
        <f t="shared" si="119"/>
        <v>0</v>
      </c>
      <c r="K754" s="8">
        <f t="shared" si="120"/>
        <v>1.9999999999999996</v>
      </c>
      <c r="L754" s="3">
        <f t="shared" si="121"/>
        <v>0.59713795654271429</v>
      </c>
    </row>
    <row r="755" spans="2:12" x14ac:dyDescent="0.3">
      <c r="B755">
        <v>0.73799999999999999</v>
      </c>
      <c r="C755">
        <f t="shared" si="112"/>
        <v>8.545823247570071E-2</v>
      </c>
      <c r="D755" s="3">
        <f t="shared" si="113"/>
        <v>0.27961629309008057</v>
      </c>
      <c r="E755">
        <f t="shared" si="114"/>
        <v>0.55254176752429762</v>
      </c>
      <c r="F755" s="3">
        <f t="shared" si="115"/>
        <v>0.72038370690991926</v>
      </c>
      <c r="G755" s="7">
        <f t="shared" si="116"/>
        <v>0.4670835350485969</v>
      </c>
      <c r="H755" s="12">
        <f t="shared" si="117"/>
        <v>0</v>
      </c>
      <c r="I755" s="3">
        <f t="shared" si="118"/>
        <v>0</v>
      </c>
      <c r="J755" s="3">
        <f t="shared" si="119"/>
        <v>0</v>
      </c>
      <c r="K755" s="8">
        <f t="shared" si="120"/>
        <v>1.9999999999999996</v>
      </c>
      <c r="L755" s="3">
        <f t="shared" si="121"/>
        <v>0.59713795654271429</v>
      </c>
    </row>
    <row r="756" spans="2:12" x14ac:dyDescent="0.3">
      <c r="B756">
        <v>0.73899999999999999</v>
      </c>
      <c r="C756">
        <f t="shared" si="112"/>
        <v>8.5737848768790786E-2</v>
      </c>
      <c r="D756" s="3">
        <f t="shared" si="113"/>
        <v>0.27961629309008057</v>
      </c>
      <c r="E756">
        <f t="shared" si="114"/>
        <v>0.55326215123120759</v>
      </c>
      <c r="F756" s="3">
        <f t="shared" si="115"/>
        <v>0.72038370690991926</v>
      </c>
      <c r="G756" s="7">
        <f t="shared" si="116"/>
        <v>0.46752430246241683</v>
      </c>
      <c r="H756" s="12">
        <f t="shared" si="117"/>
        <v>0</v>
      </c>
      <c r="I756" s="3">
        <f t="shared" si="118"/>
        <v>0</v>
      </c>
      <c r="J756" s="3">
        <f t="shared" si="119"/>
        <v>0</v>
      </c>
      <c r="K756" s="8">
        <f t="shared" si="120"/>
        <v>1.9999999999999996</v>
      </c>
      <c r="L756" s="3">
        <f t="shared" si="121"/>
        <v>0.59713795654271429</v>
      </c>
    </row>
    <row r="757" spans="2:12" x14ac:dyDescent="0.3">
      <c r="B757">
        <v>0.74</v>
      </c>
      <c r="C757">
        <f t="shared" si="112"/>
        <v>8.6017465061880863E-2</v>
      </c>
      <c r="D757" s="3">
        <f t="shared" si="113"/>
        <v>0.27961629309008057</v>
      </c>
      <c r="E757">
        <f t="shared" si="114"/>
        <v>0.55398253493811755</v>
      </c>
      <c r="F757" s="3">
        <f t="shared" si="115"/>
        <v>0.72038370690991926</v>
      </c>
      <c r="G757" s="7">
        <f t="shared" si="116"/>
        <v>0.46796506987623671</v>
      </c>
      <c r="H757" s="12">
        <f t="shared" si="117"/>
        <v>0</v>
      </c>
      <c r="I757" s="3">
        <f t="shared" si="118"/>
        <v>0</v>
      </c>
      <c r="J757" s="3">
        <f t="shared" si="119"/>
        <v>0</v>
      </c>
      <c r="K757" s="8">
        <f t="shared" si="120"/>
        <v>1.9999999999999996</v>
      </c>
      <c r="L757" s="3">
        <f t="shared" si="121"/>
        <v>0.59713795654271429</v>
      </c>
    </row>
    <row r="758" spans="2:12" x14ac:dyDescent="0.3">
      <c r="B758">
        <v>0.74099999999999999</v>
      </c>
      <c r="C758">
        <f t="shared" si="112"/>
        <v>8.6297081354970939E-2</v>
      </c>
      <c r="D758" s="3">
        <f t="shared" si="113"/>
        <v>0.27961629309008057</v>
      </c>
      <c r="E758">
        <f t="shared" si="114"/>
        <v>0.55470291864502752</v>
      </c>
      <c r="F758" s="3">
        <f t="shared" si="115"/>
        <v>0.72038370690991926</v>
      </c>
      <c r="G758" s="7">
        <f t="shared" si="116"/>
        <v>0.46840583729005658</v>
      </c>
      <c r="H758" s="12">
        <f t="shared" si="117"/>
        <v>0</v>
      </c>
      <c r="I758" s="3">
        <f t="shared" si="118"/>
        <v>0</v>
      </c>
      <c r="J758" s="3">
        <f t="shared" si="119"/>
        <v>0</v>
      </c>
      <c r="K758" s="8">
        <f t="shared" si="120"/>
        <v>1.9999999999999996</v>
      </c>
      <c r="L758" s="3">
        <f t="shared" si="121"/>
        <v>0.59713795654271429</v>
      </c>
    </row>
    <row r="759" spans="2:12" x14ac:dyDescent="0.3">
      <c r="B759">
        <v>0.74199999999999999</v>
      </c>
      <c r="C759">
        <f t="shared" si="112"/>
        <v>8.6576697648061016E-2</v>
      </c>
      <c r="D759" s="3">
        <f t="shared" si="113"/>
        <v>0.27961629309008057</v>
      </c>
      <c r="E759">
        <f t="shared" si="114"/>
        <v>0.55542330235193749</v>
      </c>
      <c r="F759" s="3">
        <f t="shared" si="115"/>
        <v>0.72038370690991926</v>
      </c>
      <c r="G759" s="7">
        <f t="shared" si="116"/>
        <v>0.46884660470387646</v>
      </c>
      <c r="H759" s="12">
        <f t="shared" si="117"/>
        <v>0</v>
      </c>
      <c r="I759" s="3">
        <f t="shared" si="118"/>
        <v>0</v>
      </c>
      <c r="J759" s="3">
        <f t="shared" si="119"/>
        <v>0</v>
      </c>
      <c r="K759" s="8">
        <f t="shared" si="120"/>
        <v>1.9999999999999996</v>
      </c>
      <c r="L759" s="3">
        <f t="shared" si="121"/>
        <v>0.59713795654271429</v>
      </c>
    </row>
    <row r="760" spans="2:12" x14ac:dyDescent="0.3">
      <c r="B760">
        <v>0.74299999999999999</v>
      </c>
      <c r="C760">
        <f t="shared" si="112"/>
        <v>8.6856313941151092E-2</v>
      </c>
      <c r="D760" s="3">
        <f t="shared" si="113"/>
        <v>0.27961629309008057</v>
      </c>
      <c r="E760">
        <f t="shared" si="114"/>
        <v>0.55614368605884745</v>
      </c>
      <c r="F760" s="3">
        <f t="shared" si="115"/>
        <v>0.72038370690991926</v>
      </c>
      <c r="G760" s="7">
        <f t="shared" si="116"/>
        <v>0.46928737211769633</v>
      </c>
      <c r="H760" s="12">
        <f t="shared" si="117"/>
        <v>0</v>
      </c>
      <c r="I760" s="3">
        <f t="shared" si="118"/>
        <v>0</v>
      </c>
      <c r="J760" s="3">
        <f t="shared" si="119"/>
        <v>0</v>
      </c>
      <c r="K760" s="8">
        <f t="shared" si="120"/>
        <v>1.9999999999999996</v>
      </c>
      <c r="L760" s="3">
        <f t="shared" si="121"/>
        <v>0.59713795654271429</v>
      </c>
    </row>
    <row r="761" spans="2:12" x14ac:dyDescent="0.3">
      <c r="B761">
        <v>0.74399999999999999</v>
      </c>
      <c r="C761">
        <f t="shared" si="112"/>
        <v>8.7135930234241168E-2</v>
      </c>
      <c r="D761" s="3">
        <f t="shared" si="113"/>
        <v>0.27961629309008057</v>
      </c>
      <c r="E761">
        <f t="shared" si="114"/>
        <v>0.55686406976575742</v>
      </c>
      <c r="F761" s="3">
        <f t="shared" si="115"/>
        <v>0.72038370690991926</v>
      </c>
      <c r="G761" s="7">
        <f t="shared" si="116"/>
        <v>0.46972813953151626</v>
      </c>
      <c r="H761" s="12">
        <f t="shared" si="117"/>
        <v>0</v>
      </c>
      <c r="I761" s="3">
        <f t="shared" si="118"/>
        <v>0</v>
      </c>
      <c r="J761" s="3">
        <f t="shared" si="119"/>
        <v>0</v>
      </c>
      <c r="K761" s="8">
        <f t="shared" si="120"/>
        <v>1.9999999999999996</v>
      </c>
      <c r="L761" s="3">
        <f t="shared" si="121"/>
        <v>0.59713795654271429</v>
      </c>
    </row>
    <row r="762" spans="2:12" x14ac:dyDescent="0.3">
      <c r="B762">
        <v>0.745</v>
      </c>
      <c r="C762">
        <f t="shared" si="112"/>
        <v>8.7415546527331245E-2</v>
      </c>
      <c r="D762" s="3">
        <f t="shared" si="113"/>
        <v>0.27961629309008057</v>
      </c>
      <c r="E762">
        <f t="shared" si="114"/>
        <v>0.55758445347266739</v>
      </c>
      <c r="F762" s="3">
        <f t="shared" si="115"/>
        <v>0.72038370690991926</v>
      </c>
      <c r="G762" s="7">
        <f t="shared" si="116"/>
        <v>0.47016890694533614</v>
      </c>
      <c r="H762" s="12">
        <f t="shared" si="117"/>
        <v>0</v>
      </c>
      <c r="I762" s="3">
        <f t="shared" si="118"/>
        <v>0</v>
      </c>
      <c r="J762" s="3">
        <f t="shared" si="119"/>
        <v>0</v>
      </c>
      <c r="K762" s="8">
        <f t="shared" si="120"/>
        <v>1.9999999999999996</v>
      </c>
      <c r="L762" s="3">
        <f t="shared" si="121"/>
        <v>0.59713795654271429</v>
      </c>
    </row>
    <row r="763" spans="2:12" x14ac:dyDescent="0.3">
      <c r="B763">
        <v>0.746</v>
      </c>
      <c r="C763">
        <f t="shared" si="112"/>
        <v>8.7695162820421321E-2</v>
      </c>
      <c r="D763" s="3">
        <f t="shared" si="113"/>
        <v>0.27961629309008057</v>
      </c>
      <c r="E763">
        <f t="shared" si="114"/>
        <v>0.55830483717957735</v>
      </c>
      <c r="F763" s="3">
        <f t="shared" si="115"/>
        <v>0.72038370690991926</v>
      </c>
      <c r="G763" s="7">
        <f t="shared" si="116"/>
        <v>0.47060967435915602</v>
      </c>
      <c r="H763" s="12">
        <f t="shared" si="117"/>
        <v>0</v>
      </c>
      <c r="I763" s="3">
        <f t="shared" si="118"/>
        <v>0</v>
      </c>
      <c r="J763" s="3">
        <f t="shared" si="119"/>
        <v>0</v>
      </c>
      <c r="K763" s="8">
        <f t="shared" si="120"/>
        <v>1.9999999999999996</v>
      </c>
      <c r="L763" s="3">
        <f t="shared" si="121"/>
        <v>0.59713795654271429</v>
      </c>
    </row>
    <row r="764" spans="2:12" x14ac:dyDescent="0.3">
      <c r="B764">
        <v>0.747</v>
      </c>
      <c r="C764">
        <f t="shared" si="112"/>
        <v>8.7974779113511398E-2</v>
      </c>
      <c r="D764" s="3">
        <f t="shared" si="113"/>
        <v>0.27961629309008057</v>
      </c>
      <c r="E764">
        <f t="shared" si="114"/>
        <v>0.55902522088648732</v>
      </c>
      <c r="F764" s="3">
        <f t="shared" si="115"/>
        <v>0.72038370690991926</v>
      </c>
      <c r="G764" s="7">
        <f t="shared" si="116"/>
        <v>0.47105044177297595</v>
      </c>
      <c r="H764" s="12">
        <f t="shared" si="117"/>
        <v>0</v>
      </c>
      <c r="I764" s="3">
        <f t="shared" si="118"/>
        <v>0</v>
      </c>
      <c r="J764" s="3">
        <f t="shared" si="119"/>
        <v>0</v>
      </c>
      <c r="K764" s="8">
        <f t="shared" si="120"/>
        <v>1.9999999999999996</v>
      </c>
      <c r="L764" s="3">
        <f t="shared" si="121"/>
        <v>0.59713795654271429</v>
      </c>
    </row>
    <row r="765" spans="2:12" x14ac:dyDescent="0.3">
      <c r="B765">
        <v>0.748</v>
      </c>
      <c r="C765">
        <f t="shared" si="112"/>
        <v>8.8254395406601474E-2</v>
      </c>
      <c r="D765" s="3">
        <f t="shared" si="113"/>
        <v>0.27961629309008057</v>
      </c>
      <c r="E765">
        <f t="shared" si="114"/>
        <v>0.55974560459339728</v>
      </c>
      <c r="F765" s="3">
        <f t="shared" si="115"/>
        <v>0.72038370690991926</v>
      </c>
      <c r="G765" s="7">
        <f t="shared" si="116"/>
        <v>0.47149120918679582</v>
      </c>
      <c r="H765" s="12">
        <f t="shared" si="117"/>
        <v>0</v>
      </c>
      <c r="I765" s="3">
        <f t="shared" si="118"/>
        <v>0</v>
      </c>
      <c r="J765" s="3">
        <f t="shared" si="119"/>
        <v>0</v>
      </c>
      <c r="K765" s="8">
        <f t="shared" si="120"/>
        <v>1.9999999999999996</v>
      </c>
      <c r="L765" s="3">
        <f t="shared" si="121"/>
        <v>0.59713795654271429</v>
      </c>
    </row>
    <row r="766" spans="2:12" x14ac:dyDescent="0.3">
      <c r="B766">
        <v>0.749</v>
      </c>
      <c r="C766">
        <f t="shared" si="112"/>
        <v>8.853401169969155E-2</v>
      </c>
      <c r="D766" s="3">
        <f t="shared" si="113"/>
        <v>0.27961629309008057</v>
      </c>
      <c r="E766">
        <f t="shared" si="114"/>
        <v>0.56046598830030725</v>
      </c>
      <c r="F766" s="3">
        <f t="shared" si="115"/>
        <v>0.72038370690991926</v>
      </c>
      <c r="G766" s="7">
        <f t="shared" si="116"/>
        <v>0.4719319766006157</v>
      </c>
      <c r="H766" s="12">
        <f t="shared" si="117"/>
        <v>0</v>
      </c>
      <c r="I766" s="3">
        <f t="shared" si="118"/>
        <v>0</v>
      </c>
      <c r="J766" s="3">
        <f t="shared" si="119"/>
        <v>0</v>
      </c>
      <c r="K766" s="8">
        <f t="shared" si="120"/>
        <v>1.9999999999999996</v>
      </c>
      <c r="L766" s="3">
        <f t="shared" si="121"/>
        <v>0.59713795654271429</v>
      </c>
    </row>
    <row r="767" spans="2:12" x14ac:dyDescent="0.3">
      <c r="B767">
        <v>0.75</v>
      </c>
      <c r="C767">
        <f t="shared" si="112"/>
        <v>8.8813627992781627E-2</v>
      </c>
      <c r="D767" s="3">
        <f t="shared" si="113"/>
        <v>0.27961629309008057</v>
      </c>
      <c r="E767">
        <f t="shared" si="114"/>
        <v>0.56118637200721722</v>
      </c>
      <c r="F767" s="3">
        <f t="shared" si="115"/>
        <v>0.72038370690991926</v>
      </c>
      <c r="G767" s="7">
        <f t="shared" si="116"/>
        <v>0.47237274401443557</v>
      </c>
      <c r="H767" s="12">
        <f t="shared" si="117"/>
        <v>0</v>
      </c>
      <c r="I767" s="3">
        <f t="shared" si="118"/>
        <v>0</v>
      </c>
      <c r="J767" s="3">
        <f t="shared" si="119"/>
        <v>0</v>
      </c>
      <c r="K767" s="8">
        <f t="shared" si="120"/>
        <v>1.9999999999999996</v>
      </c>
      <c r="L767" s="3">
        <f t="shared" si="121"/>
        <v>0.59713795654271429</v>
      </c>
    </row>
    <row r="768" spans="2:12" x14ac:dyDescent="0.3">
      <c r="B768">
        <v>0.751</v>
      </c>
      <c r="C768">
        <f t="shared" si="112"/>
        <v>8.9093244285871703E-2</v>
      </c>
      <c r="D768" s="3">
        <f t="shared" si="113"/>
        <v>0.27961629309008057</v>
      </c>
      <c r="E768">
        <f t="shared" si="114"/>
        <v>0.56190675571412718</v>
      </c>
      <c r="F768" s="3">
        <f t="shared" si="115"/>
        <v>0.72038370690991926</v>
      </c>
      <c r="G768" s="7">
        <f t="shared" si="116"/>
        <v>0.47281351142825545</v>
      </c>
      <c r="H768" s="12">
        <f t="shared" si="117"/>
        <v>0</v>
      </c>
      <c r="I768" s="3">
        <f t="shared" si="118"/>
        <v>0</v>
      </c>
      <c r="J768" s="3">
        <f t="shared" si="119"/>
        <v>0</v>
      </c>
      <c r="K768" s="8">
        <f t="shared" si="120"/>
        <v>1.9999999999999996</v>
      </c>
      <c r="L768" s="3">
        <f t="shared" si="121"/>
        <v>0.59713795654271429</v>
      </c>
    </row>
    <row r="769" spans="2:12" x14ac:dyDescent="0.3">
      <c r="B769">
        <v>0.752</v>
      </c>
      <c r="C769">
        <f t="shared" si="112"/>
        <v>8.937286057896178E-2</v>
      </c>
      <c r="D769" s="3">
        <f t="shared" si="113"/>
        <v>0.27961629309008057</v>
      </c>
      <c r="E769">
        <f t="shared" si="114"/>
        <v>0.56262713942103715</v>
      </c>
      <c r="F769" s="3">
        <f t="shared" si="115"/>
        <v>0.72038370690991926</v>
      </c>
      <c r="G769" s="7">
        <f t="shared" si="116"/>
        <v>0.47325427884207538</v>
      </c>
      <c r="H769" s="12">
        <f t="shared" si="117"/>
        <v>0</v>
      </c>
      <c r="I769" s="3">
        <f t="shared" si="118"/>
        <v>0</v>
      </c>
      <c r="J769" s="3">
        <f t="shared" si="119"/>
        <v>0</v>
      </c>
      <c r="K769" s="8">
        <f t="shared" si="120"/>
        <v>1.9999999999999996</v>
      </c>
      <c r="L769" s="3">
        <f t="shared" si="121"/>
        <v>0.59713795654271429</v>
      </c>
    </row>
    <row r="770" spans="2:12" x14ac:dyDescent="0.3">
      <c r="B770">
        <v>0.753</v>
      </c>
      <c r="C770">
        <f t="shared" si="112"/>
        <v>8.9652476872051856E-2</v>
      </c>
      <c r="D770" s="3">
        <f t="shared" si="113"/>
        <v>0.27961629309008057</v>
      </c>
      <c r="E770">
        <f t="shared" si="114"/>
        <v>0.56334752312794711</v>
      </c>
      <c r="F770" s="3">
        <f t="shared" si="115"/>
        <v>0.72038370690991926</v>
      </c>
      <c r="G770" s="7">
        <f t="shared" si="116"/>
        <v>0.47369504625589526</v>
      </c>
      <c r="H770" s="12">
        <f t="shared" si="117"/>
        <v>0</v>
      </c>
      <c r="I770" s="3">
        <f t="shared" si="118"/>
        <v>0</v>
      </c>
      <c r="J770" s="3">
        <f t="shared" si="119"/>
        <v>0</v>
      </c>
      <c r="K770" s="8">
        <f t="shared" si="120"/>
        <v>1.9999999999999996</v>
      </c>
      <c r="L770" s="3">
        <f t="shared" si="121"/>
        <v>0.59713795654271429</v>
      </c>
    </row>
    <row r="771" spans="2:12" x14ac:dyDescent="0.3">
      <c r="B771">
        <v>0.754</v>
      </c>
      <c r="C771">
        <f t="shared" si="112"/>
        <v>8.9932093165141933E-2</v>
      </c>
      <c r="D771" s="3">
        <f t="shared" si="113"/>
        <v>0.27961629309008057</v>
      </c>
      <c r="E771">
        <f t="shared" si="114"/>
        <v>0.56406790683485708</v>
      </c>
      <c r="F771" s="3">
        <f t="shared" si="115"/>
        <v>0.72038370690991926</v>
      </c>
      <c r="G771" s="7">
        <f t="shared" si="116"/>
        <v>0.47413581366971513</v>
      </c>
      <c r="H771" s="12">
        <f t="shared" si="117"/>
        <v>0</v>
      </c>
      <c r="I771" s="3">
        <f t="shared" si="118"/>
        <v>0</v>
      </c>
      <c r="J771" s="3">
        <f t="shared" si="119"/>
        <v>0</v>
      </c>
      <c r="K771" s="8">
        <f t="shared" si="120"/>
        <v>1.9999999999999996</v>
      </c>
      <c r="L771" s="3">
        <f t="shared" si="121"/>
        <v>0.59713795654271429</v>
      </c>
    </row>
    <row r="772" spans="2:12" x14ac:dyDescent="0.3">
      <c r="B772">
        <v>0.755</v>
      </c>
      <c r="C772">
        <f t="shared" si="112"/>
        <v>9.0211709458232009E-2</v>
      </c>
      <c r="D772" s="3">
        <f t="shared" si="113"/>
        <v>0.27961629309008057</v>
      </c>
      <c r="E772">
        <f t="shared" si="114"/>
        <v>0.56478829054176705</v>
      </c>
      <c r="F772" s="3">
        <f t="shared" si="115"/>
        <v>0.72038370690991926</v>
      </c>
      <c r="G772" s="7">
        <f t="shared" si="116"/>
        <v>0.47457658108353507</v>
      </c>
      <c r="H772" s="12">
        <f t="shared" si="117"/>
        <v>0</v>
      </c>
      <c r="I772" s="3">
        <f t="shared" si="118"/>
        <v>0</v>
      </c>
      <c r="J772" s="3">
        <f t="shared" si="119"/>
        <v>0</v>
      </c>
      <c r="K772" s="8">
        <f t="shared" si="120"/>
        <v>1.9999999999999996</v>
      </c>
      <c r="L772" s="3">
        <f t="shared" si="121"/>
        <v>0.59713795654271429</v>
      </c>
    </row>
    <row r="773" spans="2:12" x14ac:dyDescent="0.3">
      <c r="B773">
        <v>0.75600000000000001</v>
      </c>
      <c r="C773">
        <f t="shared" si="112"/>
        <v>9.0491325751322085E-2</v>
      </c>
      <c r="D773" s="3">
        <f t="shared" si="113"/>
        <v>0.27961629309008057</v>
      </c>
      <c r="E773">
        <f t="shared" si="114"/>
        <v>0.56550867424867701</v>
      </c>
      <c r="F773" s="3">
        <f t="shared" si="115"/>
        <v>0.72038370690991926</v>
      </c>
      <c r="G773" s="7">
        <f t="shared" si="116"/>
        <v>0.47501734849735494</v>
      </c>
      <c r="H773" s="12">
        <f t="shared" si="117"/>
        <v>0</v>
      </c>
      <c r="I773" s="3">
        <f t="shared" si="118"/>
        <v>0</v>
      </c>
      <c r="J773" s="3">
        <f t="shared" si="119"/>
        <v>0</v>
      </c>
      <c r="K773" s="8">
        <f t="shared" si="120"/>
        <v>1.9999999999999996</v>
      </c>
      <c r="L773" s="3">
        <f t="shared" si="121"/>
        <v>0.59713795654271429</v>
      </c>
    </row>
    <row r="774" spans="2:12" x14ac:dyDescent="0.3">
      <c r="B774">
        <v>0.75700000000000001</v>
      </c>
      <c r="C774">
        <f t="shared" si="112"/>
        <v>9.0770942044412162E-2</v>
      </c>
      <c r="D774" s="3">
        <f t="shared" si="113"/>
        <v>0.27961629309008057</v>
      </c>
      <c r="E774">
        <f t="shared" si="114"/>
        <v>0.56622905795558698</v>
      </c>
      <c r="F774" s="3">
        <f t="shared" si="115"/>
        <v>0.72038370690991926</v>
      </c>
      <c r="G774" s="7">
        <f t="shared" si="116"/>
        <v>0.47545811591117482</v>
      </c>
      <c r="H774" s="12">
        <f t="shared" si="117"/>
        <v>0</v>
      </c>
      <c r="I774" s="3">
        <f t="shared" si="118"/>
        <v>0</v>
      </c>
      <c r="J774" s="3">
        <f t="shared" si="119"/>
        <v>0</v>
      </c>
      <c r="K774" s="8">
        <f t="shared" si="120"/>
        <v>1.9999999999999996</v>
      </c>
      <c r="L774" s="3">
        <f t="shared" si="121"/>
        <v>0.59713795654271429</v>
      </c>
    </row>
    <row r="775" spans="2:12" x14ac:dyDescent="0.3">
      <c r="B775">
        <v>0.75800000000000001</v>
      </c>
      <c r="C775">
        <f t="shared" si="112"/>
        <v>9.1050558337502238E-2</v>
      </c>
      <c r="D775" s="3">
        <f t="shared" si="113"/>
        <v>0.27961629309008057</v>
      </c>
      <c r="E775">
        <f t="shared" si="114"/>
        <v>0.56694944166249694</v>
      </c>
      <c r="F775" s="3">
        <f t="shared" si="115"/>
        <v>0.72038370690991926</v>
      </c>
      <c r="G775" s="7">
        <f t="shared" si="116"/>
        <v>0.47589888332499469</v>
      </c>
      <c r="H775" s="12">
        <f t="shared" si="117"/>
        <v>0</v>
      </c>
      <c r="I775" s="3">
        <f t="shared" si="118"/>
        <v>0</v>
      </c>
      <c r="J775" s="3">
        <f t="shared" si="119"/>
        <v>0</v>
      </c>
      <c r="K775" s="8">
        <f t="shared" si="120"/>
        <v>1.9999999999999996</v>
      </c>
      <c r="L775" s="3">
        <f t="shared" si="121"/>
        <v>0.59713795654271429</v>
      </c>
    </row>
    <row r="776" spans="2:12" x14ac:dyDescent="0.3">
      <c r="B776">
        <v>0.75900000000000001</v>
      </c>
      <c r="C776">
        <f t="shared" si="112"/>
        <v>9.1330174630592315E-2</v>
      </c>
      <c r="D776" s="3">
        <f t="shared" si="113"/>
        <v>0.27961629309008057</v>
      </c>
      <c r="E776">
        <f t="shared" si="114"/>
        <v>0.56766982536940691</v>
      </c>
      <c r="F776" s="3">
        <f t="shared" si="115"/>
        <v>0.72038370690991926</v>
      </c>
      <c r="G776" s="7">
        <f t="shared" si="116"/>
        <v>0.47633965073881457</v>
      </c>
      <c r="H776" s="12">
        <f t="shared" si="117"/>
        <v>0</v>
      </c>
      <c r="I776" s="3">
        <f t="shared" si="118"/>
        <v>0</v>
      </c>
      <c r="J776" s="3">
        <f t="shared" si="119"/>
        <v>0</v>
      </c>
      <c r="K776" s="8">
        <f t="shared" si="120"/>
        <v>1.9999999999999996</v>
      </c>
      <c r="L776" s="3">
        <f t="shared" si="121"/>
        <v>0.59713795654271429</v>
      </c>
    </row>
    <row r="777" spans="2:12" x14ac:dyDescent="0.3">
      <c r="B777">
        <v>0.76</v>
      </c>
      <c r="C777">
        <f t="shared" si="112"/>
        <v>9.1609790923682391E-2</v>
      </c>
      <c r="D777" s="3">
        <f t="shared" si="113"/>
        <v>0.27961629309008057</v>
      </c>
      <c r="E777">
        <f t="shared" si="114"/>
        <v>0.56839020907631688</v>
      </c>
      <c r="F777" s="3">
        <f t="shared" si="115"/>
        <v>0.72038370690991926</v>
      </c>
      <c r="G777" s="7">
        <f t="shared" si="116"/>
        <v>0.4767804181526345</v>
      </c>
      <c r="H777" s="12">
        <f t="shared" si="117"/>
        <v>0</v>
      </c>
      <c r="I777" s="3">
        <f t="shared" si="118"/>
        <v>0</v>
      </c>
      <c r="J777" s="3">
        <f t="shared" si="119"/>
        <v>0</v>
      </c>
      <c r="K777" s="8">
        <f t="shared" si="120"/>
        <v>1.9999999999999996</v>
      </c>
      <c r="L777" s="3">
        <f t="shared" si="121"/>
        <v>0.59713795654271429</v>
      </c>
    </row>
    <row r="778" spans="2:12" x14ac:dyDescent="0.3">
      <c r="B778">
        <v>0.76100000000000001</v>
      </c>
      <c r="C778">
        <f t="shared" si="112"/>
        <v>9.1889407216772467E-2</v>
      </c>
      <c r="D778" s="3">
        <f t="shared" si="113"/>
        <v>0.27961629309008057</v>
      </c>
      <c r="E778">
        <f t="shared" si="114"/>
        <v>0.56911059278322684</v>
      </c>
      <c r="F778" s="3">
        <f t="shared" si="115"/>
        <v>0.72038370690991926</v>
      </c>
      <c r="G778" s="7">
        <f t="shared" si="116"/>
        <v>0.47722118556645438</v>
      </c>
      <c r="H778" s="12">
        <f t="shared" si="117"/>
        <v>0</v>
      </c>
      <c r="I778" s="3">
        <f t="shared" si="118"/>
        <v>0</v>
      </c>
      <c r="J778" s="3">
        <f t="shared" si="119"/>
        <v>0</v>
      </c>
      <c r="K778" s="8">
        <f t="shared" si="120"/>
        <v>1.9999999999999996</v>
      </c>
      <c r="L778" s="3">
        <f t="shared" si="121"/>
        <v>0.59713795654271429</v>
      </c>
    </row>
    <row r="779" spans="2:12" x14ac:dyDescent="0.3">
      <c r="B779">
        <v>0.76200000000000001</v>
      </c>
      <c r="C779">
        <f t="shared" si="112"/>
        <v>9.2169023509862544E-2</v>
      </c>
      <c r="D779" s="3">
        <f t="shared" si="113"/>
        <v>0.27961629309008057</v>
      </c>
      <c r="E779">
        <f t="shared" si="114"/>
        <v>0.56983097649013681</v>
      </c>
      <c r="F779" s="3">
        <f t="shared" si="115"/>
        <v>0.72038370690991926</v>
      </c>
      <c r="G779" s="7">
        <f t="shared" si="116"/>
        <v>0.47766195298027425</v>
      </c>
      <c r="H779" s="12">
        <f t="shared" si="117"/>
        <v>0</v>
      </c>
      <c r="I779" s="3">
        <f t="shared" si="118"/>
        <v>0</v>
      </c>
      <c r="J779" s="3">
        <f t="shared" si="119"/>
        <v>0</v>
      </c>
      <c r="K779" s="8">
        <f t="shared" si="120"/>
        <v>1.9999999999999996</v>
      </c>
      <c r="L779" s="3">
        <f t="shared" si="121"/>
        <v>0.59713795654271429</v>
      </c>
    </row>
    <row r="780" spans="2:12" x14ac:dyDescent="0.3">
      <c r="B780">
        <v>0.76300000000000001</v>
      </c>
      <c r="C780">
        <f t="shared" si="112"/>
        <v>9.244863980295262E-2</v>
      </c>
      <c r="D780" s="3">
        <f t="shared" si="113"/>
        <v>0.27961629309008057</v>
      </c>
      <c r="E780">
        <f t="shared" si="114"/>
        <v>0.57055136019704678</v>
      </c>
      <c r="F780" s="3">
        <f t="shared" si="115"/>
        <v>0.72038370690991926</v>
      </c>
      <c r="G780" s="7">
        <f t="shared" si="116"/>
        <v>0.47810272039409418</v>
      </c>
      <c r="H780" s="12">
        <f t="shared" si="117"/>
        <v>0</v>
      </c>
      <c r="I780" s="3">
        <f t="shared" si="118"/>
        <v>0</v>
      </c>
      <c r="J780" s="3">
        <f t="shared" si="119"/>
        <v>0</v>
      </c>
      <c r="K780" s="8">
        <f t="shared" si="120"/>
        <v>1.9999999999999996</v>
      </c>
      <c r="L780" s="3">
        <f t="shared" si="121"/>
        <v>0.59713795654271429</v>
      </c>
    </row>
    <row r="781" spans="2:12" x14ac:dyDescent="0.3">
      <c r="B781">
        <v>0.76400000000000001</v>
      </c>
      <c r="C781">
        <f t="shared" si="112"/>
        <v>9.2728256096042697E-2</v>
      </c>
      <c r="D781" s="3">
        <f t="shared" si="113"/>
        <v>0.27961629309008057</v>
      </c>
      <c r="E781">
        <f t="shared" si="114"/>
        <v>0.57127174390395674</v>
      </c>
      <c r="F781" s="3">
        <f t="shared" si="115"/>
        <v>0.72038370690991926</v>
      </c>
      <c r="G781" s="7">
        <f t="shared" si="116"/>
        <v>0.47854348780791406</v>
      </c>
      <c r="H781" s="12">
        <f t="shared" si="117"/>
        <v>0</v>
      </c>
      <c r="I781" s="3">
        <f t="shared" si="118"/>
        <v>0</v>
      </c>
      <c r="J781" s="3">
        <f t="shared" si="119"/>
        <v>0</v>
      </c>
      <c r="K781" s="8">
        <f t="shared" si="120"/>
        <v>1.9999999999999996</v>
      </c>
      <c r="L781" s="3">
        <f t="shared" si="121"/>
        <v>0.59713795654271429</v>
      </c>
    </row>
    <row r="782" spans="2:12" x14ac:dyDescent="0.3">
      <c r="B782">
        <v>0.76500000000000001</v>
      </c>
      <c r="C782">
        <f t="shared" si="112"/>
        <v>9.3007872389132773E-2</v>
      </c>
      <c r="D782" s="3">
        <f t="shared" si="113"/>
        <v>0.27961629309008057</v>
      </c>
      <c r="E782">
        <f t="shared" si="114"/>
        <v>0.57199212761086671</v>
      </c>
      <c r="F782" s="3">
        <f t="shared" si="115"/>
        <v>0.72038370690991926</v>
      </c>
      <c r="G782" s="7">
        <f t="shared" si="116"/>
        <v>0.47898425522173393</v>
      </c>
      <c r="H782" s="12">
        <f t="shared" si="117"/>
        <v>0</v>
      </c>
      <c r="I782" s="3">
        <f t="shared" si="118"/>
        <v>0</v>
      </c>
      <c r="J782" s="3">
        <f t="shared" si="119"/>
        <v>0</v>
      </c>
      <c r="K782" s="8">
        <f t="shared" si="120"/>
        <v>1.9999999999999996</v>
      </c>
      <c r="L782" s="3">
        <f t="shared" si="121"/>
        <v>0.59713795654271429</v>
      </c>
    </row>
    <row r="783" spans="2:12" x14ac:dyDescent="0.3">
      <c r="B783">
        <v>0.76600000000000001</v>
      </c>
      <c r="C783">
        <f t="shared" si="112"/>
        <v>9.3287488682222849E-2</v>
      </c>
      <c r="D783" s="3">
        <f t="shared" si="113"/>
        <v>0.27961629309008057</v>
      </c>
      <c r="E783">
        <f t="shared" si="114"/>
        <v>0.57271251131777667</v>
      </c>
      <c r="F783" s="3">
        <f t="shared" si="115"/>
        <v>0.72038370690991926</v>
      </c>
      <c r="G783" s="7">
        <f t="shared" si="116"/>
        <v>0.47942502263555381</v>
      </c>
      <c r="H783" s="12">
        <f t="shared" si="117"/>
        <v>0</v>
      </c>
      <c r="I783" s="3">
        <f t="shared" si="118"/>
        <v>0</v>
      </c>
      <c r="J783" s="3">
        <f t="shared" si="119"/>
        <v>0</v>
      </c>
      <c r="K783" s="8">
        <f t="shared" si="120"/>
        <v>1.9999999999999996</v>
      </c>
      <c r="L783" s="3">
        <f t="shared" si="121"/>
        <v>0.59713795654271429</v>
      </c>
    </row>
    <row r="784" spans="2:12" x14ac:dyDescent="0.3">
      <c r="B784">
        <v>0.76700000000000002</v>
      </c>
      <c r="C784">
        <f t="shared" si="112"/>
        <v>9.3567104975312926E-2</v>
      </c>
      <c r="D784" s="3">
        <f t="shared" si="113"/>
        <v>0.27961629309008057</v>
      </c>
      <c r="E784">
        <f t="shared" si="114"/>
        <v>0.57343289502468664</v>
      </c>
      <c r="F784" s="3">
        <f t="shared" si="115"/>
        <v>0.72038370690991926</v>
      </c>
      <c r="G784" s="7">
        <f t="shared" si="116"/>
        <v>0.47986579004937369</v>
      </c>
      <c r="H784" s="12">
        <f t="shared" si="117"/>
        <v>0</v>
      </c>
      <c r="I784" s="3">
        <f t="shared" si="118"/>
        <v>0</v>
      </c>
      <c r="J784" s="3">
        <f t="shared" si="119"/>
        <v>0</v>
      </c>
      <c r="K784" s="8">
        <f t="shared" si="120"/>
        <v>1.9999999999999996</v>
      </c>
      <c r="L784" s="3">
        <f t="shared" si="121"/>
        <v>0.59713795654271429</v>
      </c>
    </row>
    <row r="785" spans="2:12" x14ac:dyDescent="0.3">
      <c r="B785">
        <v>0.76800000000000002</v>
      </c>
      <c r="C785">
        <f t="shared" si="112"/>
        <v>9.3846721268403002E-2</v>
      </c>
      <c r="D785" s="3">
        <f t="shared" si="113"/>
        <v>0.27961629309008057</v>
      </c>
      <c r="E785">
        <f t="shared" si="114"/>
        <v>0.57415327873159661</v>
      </c>
      <c r="F785" s="3">
        <f t="shared" si="115"/>
        <v>0.72038370690991926</v>
      </c>
      <c r="G785" s="7">
        <f t="shared" si="116"/>
        <v>0.48030655746319362</v>
      </c>
      <c r="H785" s="12">
        <f t="shared" si="117"/>
        <v>0</v>
      </c>
      <c r="I785" s="3">
        <f t="shared" si="118"/>
        <v>0</v>
      </c>
      <c r="J785" s="3">
        <f t="shared" si="119"/>
        <v>0</v>
      </c>
      <c r="K785" s="8">
        <f t="shared" si="120"/>
        <v>1.9999999999999996</v>
      </c>
      <c r="L785" s="3">
        <f t="shared" si="121"/>
        <v>0.59713795654271429</v>
      </c>
    </row>
    <row r="786" spans="2:12" x14ac:dyDescent="0.3">
      <c r="B786">
        <v>0.76900000000000002</v>
      </c>
      <c r="C786">
        <f t="shared" si="112"/>
        <v>9.4126337561493079E-2</v>
      </c>
      <c r="D786" s="3">
        <f t="shared" si="113"/>
        <v>0.27961629309008057</v>
      </c>
      <c r="E786">
        <f t="shared" si="114"/>
        <v>0.57487366243850657</v>
      </c>
      <c r="F786" s="3">
        <f t="shared" si="115"/>
        <v>0.72038370690991926</v>
      </c>
      <c r="G786" s="7">
        <f t="shared" si="116"/>
        <v>0.48074732487701349</v>
      </c>
      <c r="H786" s="12">
        <f t="shared" si="117"/>
        <v>0</v>
      </c>
      <c r="I786" s="3">
        <f t="shared" si="118"/>
        <v>0</v>
      </c>
      <c r="J786" s="3">
        <f t="shared" si="119"/>
        <v>0</v>
      </c>
      <c r="K786" s="8">
        <f t="shared" si="120"/>
        <v>1.9999999999999996</v>
      </c>
      <c r="L786" s="3">
        <f t="shared" si="121"/>
        <v>0.59713795654271429</v>
      </c>
    </row>
    <row r="787" spans="2:12" x14ac:dyDescent="0.3">
      <c r="B787">
        <v>0.77</v>
      </c>
      <c r="C787">
        <f t="shared" ref="C787:C850" si="122">C786+D787*($B787-$B786)</f>
        <v>9.4405953854583155E-2</v>
      </c>
      <c r="D787" s="3">
        <f t="shared" ref="D787:D850" si="123">D786+I786/$C$3*(B787-B786)</f>
        <v>0.27961629309008057</v>
      </c>
      <c r="E787">
        <f t="shared" ref="E787:E850" si="124">E786+F787*($B787-$B786)</f>
        <v>0.57559404614541654</v>
      </c>
      <c r="F787" s="3">
        <f t="shared" ref="F787:F850" si="125">F786+J786/$C$4*(B787-B786)</f>
        <v>0.72038370690991926</v>
      </c>
      <c r="G787" s="7">
        <f t="shared" ref="G787:G850" si="126">E787-C787</f>
        <v>0.48118809229083337</v>
      </c>
      <c r="H787" s="12">
        <f t="shared" ref="H787:H850" si="127">IF(G787&lt;$F$5,1,0)</f>
        <v>0</v>
      </c>
      <c r="I787" s="3">
        <f t="shared" ref="I787:I850" si="128">(-$C$5*($F$5-G787) -$C$7*(D787-F787))*H787</f>
        <v>0</v>
      </c>
      <c r="J787" s="3">
        <f t="shared" ref="J787:J850" si="129">-I787</f>
        <v>0</v>
      </c>
      <c r="K787" s="8">
        <f t="shared" ref="K787:K850" si="130">$C$3*D787+$C$4*F787</f>
        <v>1.9999999999999996</v>
      </c>
      <c r="L787" s="3">
        <f t="shared" ref="L787:L850" si="131">0.5*$C$3*D787^2+0.5*$C$4*F787^2+0.5*$C$5*($F$5-G787)^2*H787</f>
        <v>0.59713795654271429</v>
      </c>
    </row>
    <row r="788" spans="2:12" x14ac:dyDescent="0.3">
      <c r="B788">
        <v>0.77100000000000002</v>
      </c>
      <c r="C788">
        <f t="shared" si="122"/>
        <v>9.4685570147673231E-2</v>
      </c>
      <c r="D788" s="3">
        <f t="shared" si="123"/>
        <v>0.27961629309008057</v>
      </c>
      <c r="E788">
        <f t="shared" si="124"/>
        <v>0.5763144298523265</v>
      </c>
      <c r="F788" s="3">
        <f t="shared" si="125"/>
        <v>0.72038370690991926</v>
      </c>
      <c r="G788" s="7">
        <f t="shared" si="126"/>
        <v>0.4816288597046533</v>
      </c>
      <c r="H788" s="12">
        <f t="shared" si="127"/>
        <v>0</v>
      </c>
      <c r="I788" s="3">
        <f t="shared" si="128"/>
        <v>0</v>
      </c>
      <c r="J788" s="3">
        <f t="shared" si="129"/>
        <v>0</v>
      </c>
      <c r="K788" s="8">
        <f t="shared" si="130"/>
        <v>1.9999999999999996</v>
      </c>
      <c r="L788" s="3">
        <f t="shared" si="131"/>
        <v>0.59713795654271429</v>
      </c>
    </row>
    <row r="789" spans="2:12" x14ac:dyDescent="0.3">
      <c r="B789">
        <v>0.77200000000000002</v>
      </c>
      <c r="C789">
        <f t="shared" si="122"/>
        <v>9.4965186440763308E-2</v>
      </c>
      <c r="D789" s="3">
        <f t="shared" si="123"/>
        <v>0.27961629309008057</v>
      </c>
      <c r="E789">
        <f t="shared" si="124"/>
        <v>0.57703481355923647</v>
      </c>
      <c r="F789" s="3">
        <f t="shared" si="125"/>
        <v>0.72038370690991926</v>
      </c>
      <c r="G789" s="7">
        <f t="shared" si="126"/>
        <v>0.48206962711847318</v>
      </c>
      <c r="H789" s="12">
        <f t="shared" si="127"/>
        <v>0</v>
      </c>
      <c r="I789" s="3">
        <f t="shared" si="128"/>
        <v>0</v>
      </c>
      <c r="J789" s="3">
        <f t="shared" si="129"/>
        <v>0</v>
      </c>
      <c r="K789" s="8">
        <f t="shared" si="130"/>
        <v>1.9999999999999996</v>
      </c>
      <c r="L789" s="3">
        <f t="shared" si="131"/>
        <v>0.59713795654271429</v>
      </c>
    </row>
    <row r="790" spans="2:12" x14ac:dyDescent="0.3">
      <c r="B790">
        <v>0.77300000000000002</v>
      </c>
      <c r="C790">
        <f t="shared" si="122"/>
        <v>9.5244802733853384E-2</v>
      </c>
      <c r="D790" s="3">
        <f t="shared" si="123"/>
        <v>0.27961629309008057</v>
      </c>
      <c r="E790">
        <f t="shared" si="124"/>
        <v>0.57775519726614644</v>
      </c>
      <c r="F790" s="3">
        <f t="shared" si="125"/>
        <v>0.72038370690991926</v>
      </c>
      <c r="G790" s="7">
        <f t="shared" si="126"/>
        <v>0.48251039453229305</v>
      </c>
      <c r="H790" s="12">
        <f t="shared" si="127"/>
        <v>0</v>
      </c>
      <c r="I790" s="3">
        <f t="shared" si="128"/>
        <v>0</v>
      </c>
      <c r="J790" s="3">
        <f t="shared" si="129"/>
        <v>0</v>
      </c>
      <c r="K790" s="8">
        <f t="shared" si="130"/>
        <v>1.9999999999999996</v>
      </c>
      <c r="L790" s="3">
        <f t="shared" si="131"/>
        <v>0.59713795654271429</v>
      </c>
    </row>
    <row r="791" spans="2:12" x14ac:dyDescent="0.3">
      <c r="B791">
        <v>0.77400000000000002</v>
      </c>
      <c r="C791">
        <f t="shared" si="122"/>
        <v>9.5524419026943461E-2</v>
      </c>
      <c r="D791" s="3">
        <f t="shared" si="123"/>
        <v>0.27961629309008057</v>
      </c>
      <c r="E791">
        <f t="shared" si="124"/>
        <v>0.5784755809730564</v>
      </c>
      <c r="F791" s="3">
        <f t="shared" si="125"/>
        <v>0.72038370690991926</v>
      </c>
      <c r="G791" s="7">
        <f t="shared" si="126"/>
        <v>0.48295116194611293</v>
      </c>
      <c r="H791" s="12">
        <f t="shared" si="127"/>
        <v>0</v>
      </c>
      <c r="I791" s="3">
        <f t="shared" si="128"/>
        <v>0</v>
      </c>
      <c r="J791" s="3">
        <f t="shared" si="129"/>
        <v>0</v>
      </c>
      <c r="K791" s="8">
        <f t="shared" si="130"/>
        <v>1.9999999999999996</v>
      </c>
      <c r="L791" s="3">
        <f t="shared" si="131"/>
        <v>0.59713795654271429</v>
      </c>
    </row>
    <row r="792" spans="2:12" x14ac:dyDescent="0.3">
      <c r="B792">
        <v>0.77500000000000002</v>
      </c>
      <c r="C792">
        <f t="shared" si="122"/>
        <v>9.5804035320033537E-2</v>
      </c>
      <c r="D792" s="3">
        <f t="shared" si="123"/>
        <v>0.27961629309008057</v>
      </c>
      <c r="E792">
        <f t="shared" si="124"/>
        <v>0.57919596467996637</v>
      </c>
      <c r="F792" s="3">
        <f t="shared" si="125"/>
        <v>0.72038370690991926</v>
      </c>
      <c r="G792" s="7">
        <f t="shared" si="126"/>
        <v>0.4833919293599328</v>
      </c>
      <c r="H792" s="12">
        <f t="shared" si="127"/>
        <v>0</v>
      </c>
      <c r="I792" s="3">
        <f t="shared" si="128"/>
        <v>0</v>
      </c>
      <c r="J792" s="3">
        <f t="shared" si="129"/>
        <v>0</v>
      </c>
      <c r="K792" s="8">
        <f t="shared" si="130"/>
        <v>1.9999999999999996</v>
      </c>
      <c r="L792" s="3">
        <f t="shared" si="131"/>
        <v>0.59713795654271429</v>
      </c>
    </row>
    <row r="793" spans="2:12" x14ac:dyDescent="0.3">
      <c r="B793">
        <v>0.77600000000000002</v>
      </c>
      <c r="C793">
        <f t="shared" si="122"/>
        <v>9.6083651613123613E-2</v>
      </c>
      <c r="D793" s="3">
        <f t="shared" si="123"/>
        <v>0.27961629309008057</v>
      </c>
      <c r="E793">
        <f t="shared" si="124"/>
        <v>0.57991634838687633</v>
      </c>
      <c r="F793" s="3">
        <f t="shared" si="125"/>
        <v>0.72038370690991926</v>
      </c>
      <c r="G793" s="7">
        <f t="shared" si="126"/>
        <v>0.48383269677375274</v>
      </c>
      <c r="H793" s="12">
        <f t="shared" si="127"/>
        <v>0</v>
      </c>
      <c r="I793" s="3">
        <f t="shared" si="128"/>
        <v>0</v>
      </c>
      <c r="J793" s="3">
        <f t="shared" si="129"/>
        <v>0</v>
      </c>
      <c r="K793" s="8">
        <f t="shared" si="130"/>
        <v>1.9999999999999996</v>
      </c>
      <c r="L793" s="3">
        <f t="shared" si="131"/>
        <v>0.59713795654271429</v>
      </c>
    </row>
    <row r="794" spans="2:12" x14ac:dyDescent="0.3">
      <c r="B794">
        <v>0.77700000000000002</v>
      </c>
      <c r="C794">
        <f t="shared" si="122"/>
        <v>9.636326790621369E-2</v>
      </c>
      <c r="D794" s="3">
        <f t="shared" si="123"/>
        <v>0.27961629309008057</v>
      </c>
      <c r="E794">
        <f t="shared" si="124"/>
        <v>0.5806367320937863</v>
      </c>
      <c r="F794" s="3">
        <f t="shared" si="125"/>
        <v>0.72038370690991926</v>
      </c>
      <c r="G794" s="7">
        <f t="shared" si="126"/>
        <v>0.48427346418757261</v>
      </c>
      <c r="H794" s="12">
        <f t="shared" si="127"/>
        <v>0</v>
      </c>
      <c r="I794" s="3">
        <f t="shared" si="128"/>
        <v>0</v>
      </c>
      <c r="J794" s="3">
        <f t="shared" si="129"/>
        <v>0</v>
      </c>
      <c r="K794" s="8">
        <f t="shared" si="130"/>
        <v>1.9999999999999996</v>
      </c>
      <c r="L794" s="3">
        <f t="shared" si="131"/>
        <v>0.59713795654271429</v>
      </c>
    </row>
    <row r="795" spans="2:12" x14ac:dyDescent="0.3">
      <c r="B795">
        <v>0.77800000000000002</v>
      </c>
      <c r="C795">
        <f t="shared" si="122"/>
        <v>9.6642884199303766E-2</v>
      </c>
      <c r="D795" s="3">
        <f t="shared" si="123"/>
        <v>0.27961629309008057</v>
      </c>
      <c r="E795">
        <f t="shared" si="124"/>
        <v>0.58135711580069627</v>
      </c>
      <c r="F795" s="3">
        <f t="shared" si="125"/>
        <v>0.72038370690991926</v>
      </c>
      <c r="G795" s="7">
        <f t="shared" si="126"/>
        <v>0.48471423160139249</v>
      </c>
      <c r="H795" s="12">
        <f t="shared" si="127"/>
        <v>0</v>
      </c>
      <c r="I795" s="3">
        <f t="shared" si="128"/>
        <v>0</v>
      </c>
      <c r="J795" s="3">
        <f t="shared" si="129"/>
        <v>0</v>
      </c>
      <c r="K795" s="8">
        <f t="shared" si="130"/>
        <v>1.9999999999999996</v>
      </c>
      <c r="L795" s="3">
        <f t="shared" si="131"/>
        <v>0.59713795654271429</v>
      </c>
    </row>
    <row r="796" spans="2:12" x14ac:dyDescent="0.3">
      <c r="B796">
        <v>0.77900000000000003</v>
      </c>
      <c r="C796">
        <f t="shared" si="122"/>
        <v>9.6922500492393843E-2</v>
      </c>
      <c r="D796" s="3">
        <f t="shared" si="123"/>
        <v>0.27961629309008057</v>
      </c>
      <c r="E796">
        <f t="shared" si="124"/>
        <v>0.58207749950760623</v>
      </c>
      <c r="F796" s="3">
        <f t="shared" si="125"/>
        <v>0.72038370690991926</v>
      </c>
      <c r="G796" s="7">
        <f t="shared" si="126"/>
        <v>0.48515499901521242</v>
      </c>
      <c r="H796" s="12">
        <f t="shared" si="127"/>
        <v>0</v>
      </c>
      <c r="I796" s="3">
        <f t="shared" si="128"/>
        <v>0</v>
      </c>
      <c r="J796" s="3">
        <f t="shared" si="129"/>
        <v>0</v>
      </c>
      <c r="K796" s="8">
        <f t="shared" si="130"/>
        <v>1.9999999999999996</v>
      </c>
      <c r="L796" s="3">
        <f t="shared" si="131"/>
        <v>0.59713795654271429</v>
      </c>
    </row>
    <row r="797" spans="2:12" x14ac:dyDescent="0.3">
      <c r="B797">
        <v>0.78</v>
      </c>
      <c r="C797">
        <f t="shared" si="122"/>
        <v>9.7202116785483919E-2</v>
      </c>
      <c r="D797" s="3">
        <f t="shared" si="123"/>
        <v>0.27961629309008057</v>
      </c>
      <c r="E797">
        <f t="shared" si="124"/>
        <v>0.5827978832145162</v>
      </c>
      <c r="F797" s="3">
        <f t="shared" si="125"/>
        <v>0.72038370690991926</v>
      </c>
      <c r="G797" s="7">
        <f t="shared" si="126"/>
        <v>0.48559576642903229</v>
      </c>
      <c r="H797" s="12">
        <f t="shared" si="127"/>
        <v>0</v>
      </c>
      <c r="I797" s="3">
        <f t="shared" si="128"/>
        <v>0</v>
      </c>
      <c r="J797" s="3">
        <f t="shared" si="129"/>
        <v>0</v>
      </c>
      <c r="K797" s="8">
        <f t="shared" si="130"/>
        <v>1.9999999999999996</v>
      </c>
      <c r="L797" s="3">
        <f t="shared" si="131"/>
        <v>0.59713795654271429</v>
      </c>
    </row>
    <row r="798" spans="2:12" x14ac:dyDescent="0.3">
      <c r="B798">
        <v>0.78100000000000003</v>
      </c>
      <c r="C798">
        <f t="shared" si="122"/>
        <v>9.7481733078573995E-2</v>
      </c>
      <c r="D798" s="3">
        <f t="shared" si="123"/>
        <v>0.27961629309008057</v>
      </c>
      <c r="E798">
        <f t="shared" si="124"/>
        <v>0.58351826692142617</v>
      </c>
      <c r="F798" s="3">
        <f t="shared" si="125"/>
        <v>0.72038370690991926</v>
      </c>
      <c r="G798" s="7">
        <f t="shared" si="126"/>
        <v>0.48603653384285217</v>
      </c>
      <c r="H798" s="12">
        <f t="shared" si="127"/>
        <v>0</v>
      </c>
      <c r="I798" s="3">
        <f t="shared" si="128"/>
        <v>0</v>
      </c>
      <c r="J798" s="3">
        <f t="shared" si="129"/>
        <v>0</v>
      </c>
      <c r="K798" s="8">
        <f t="shared" si="130"/>
        <v>1.9999999999999996</v>
      </c>
      <c r="L798" s="3">
        <f t="shared" si="131"/>
        <v>0.59713795654271429</v>
      </c>
    </row>
    <row r="799" spans="2:12" x14ac:dyDescent="0.3">
      <c r="B799">
        <v>0.78200000000000003</v>
      </c>
      <c r="C799">
        <f t="shared" si="122"/>
        <v>9.7761349371664072E-2</v>
      </c>
      <c r="D799" s="3">
        <f t="shared" si="123"/>
        <v>0.27961629309008057</v>
      </c>
      <c r="E799">
        <f t="shared" si="124"/>
        <v>0.58423865062833613</v>
      </c>
      <c r="F799" s="3">
        <f t="shared" si="125"/>
        <v>0.72038370690991926</v>
      </c>
      <c r="G799" s="7">
        <f t="shared" si="126"/>
        <v>0.48647730125667205</v>
      </c>
      <c r="H799" s="12">
        <f t="shared" si="127"/>
        <v>0</v>
      </c>
      <c r="I799" s="3">
        <f t="shared" si="128"/>
        <v>0</v>
      </c>
      <c r="J799" s="3">
        <f t="shared" si="129"/>
        <v>0</v>
      </c>
      <c r="K799" s="8">
        <f t="shared" si="130"/>
        <v>1.9999999999999996</v>
      </c>
      <c r="L799" s="3">
        <f t="shared" si="131"/>
        <v>0.59713795654271429</v>
      </c>
    </row>
    <row r="800" spans="2:12" x14ac:dyDescent="0.3">
      <c r="B800">
        <v>0.78300000000000003</v>
      </c>
      <c r="C800">
        <f t="shared" si="122"/>
        <v>9.8040965664754148E-2</v>
      </c>
      <c r="D800" s="3">
        <f t="shared" si="123"/>
        <v>0.27961629309008057</v>
      </c>
      <c r="E800">
        <f t="shared" si="124"/>
        <v>0.5849590343352461</v>
      </c>
      <c r="F800" s="3">
        <f t="shared" si="125"/>
        <v>0.72038370690991926</v>
      </c>
      <c r="G800" s="7">
        <f t="shared" si="126"/>
        <v>0.48691806867049192</v>
      </c>
      <c r="H800" s="12">
        <f t="shared" si="127"/>
        <v>0</v>
      </c>
      <c r="I800" s="3">
        <f t="shared" si="128"/>
        <v>0</v>
      </c>
      <c r="J800" s="3">
        <f t="shared" si="129"/>
        <v>0</v>
      </c>
      <c r="K800" s="8">
        <f t="shared" si="130"/>
        <v>1.9999999999999996</v>
      </c>
      <c r="L800" s="3">
        <f t="shared" si="131"/>
        <v>0.59713795654271429</v>
      </c>
    </row>
    <row r="801" spans="2:12" x14ac:dyDescent="0.3">
      <c r="B801">
        <v>0.78400000000000003</v>
      </c>
      <c r="C801">
        <f t="shared" si="122"/>
        <v>9.8320581957844225E-2</v>
      </c>
      <c r="D801" s="3">
        <f t="shared" si="123"/>
        <v>0.27961629309008057</v>
      </c>
      <c r="E801">
        <f t="shared" si="124"/>
        <v>0.58567941804215606</v>
      </c>
      <c r="F801" s="3">
        <f t="shared" si="125"/>
        <v>0.72038370690991926</v>
      </c>
      <c r="G801" s="7">
        <f t="shared" si="126"/>
        <v>0.48735883608431185</v>
      </c>
      <c r="H801" s="12">
        <f t="shared" si="127"/>
        <v>0</v>
      </c>
      <c r="I801" s="3">
        <f t="shared" si="128"/>
        <v>0</v>
      </c>
      <c r="J801" s="3">
        <f t="shared" si="129"/>
        <v>0</v>
      </c>
      <c r="K801" s="8">
        <f t="shared" si="130"/>
        <v>1.9999999999999996</v>
      </c>
      <c r="L801" s="3">
        <f t="shared" si="131"/>
        <v>0.59713795654271429</v>
      </c>
    </row>
    <row r="802" spans="2:12" x14ac:dyDescent="0.3">
      <c r="B802">
        <v>0.78500000000000003</v>
      </c>
      <c r="C802">
        <f t="shared" si="122"/>
        <v>9.8600198250934301E-2</v>
      </c>
      <c r="D802" s="3">
        <f t="shared" si="123"/>
        <v>0.27961629309008057</v>
      </c>
      <c r="E802">
        <f t="shared" si="124"/>
        <v>0.58639980174906603</v>
      </c>
      <c r="F802" s="3">
        <f t="shared" si="125"/>
        <v>0.72038370690991926</v>
      </c>
      <c r="G802" s="7">
        <f t="shared" si="126"/>
        <v>0.48779960349813173</v>
      </c>
      <c r="H802" s="12">
        <f t="shared" si="127"/>
        <v>0</v>
      </c>
      <c r="I802" s="3">
        <f t="shared" si="128"/>
        <v>0</v>
      </c>
      <c r="J802" s="3">
        <f t="shared" si="129"/>
        <v>0</v>
      </c>
      <c r="K802" s="8">
        <f t="shared" si="130"/>
        <v>1.9999999999999996</v>
      </c>
      <c r="L802" s="3">
        <f t="shared" si="131"/>
        <v>0.59713795654271429</v>
      </c>
    </row>
    <row r="803" spans="2:12" x14ac:dyDescent="0.3">
      <c r="B803">
        <v>0.78600000000000003</v>
      </c>
      <c r="C803">
        <f t="shared" si="122"/>
        <v>9.8879814544024378E-2</v>
      </c>
      <c r="D803" s="3">
        <f t="shared" si="123"/>
        <v>0.27961629309008057</v>
      </c>
      <c r="E803">
        <f t="shared" si="124"/>
        <v>0.587120185455976</v>
      </c>
      <c r="F803" s="3">
        <f t="shared" si="125"/>
        <v>0.72038370690991926</v>
      </c>
      <c r="G803" s="7">
        <f t="shared" si="126"/>
        <v>0.4882403709119516</v>
      </c>
      <c r="H803" s="12">
        <f t="shared" si="127"/>
        <v>0</v>
      </c>
      <c r="I803" s="3">
        <f t="shared" si="128"/>
        <v>0</v>
      </c>
      <c r="J803" s="3">
        <f t="shared" si="129"/>
        <v>0</v>
      </c>
      <c r="K803" s="8">
        <f t="shared" si="130"/>
        <v>1.9999999999999996</v>
      </c>
      <c r="L803" s="3">
        <f t="shared" si="131"/>
        <v>0.59713795654271429</v>
      </c>
    </row>
    <row r="804" spans="2:12" x14ac:dyDescent="0.3">
      <c r="B804">
        <v>0.78700000000000003</v>
      </c>
      <c r="C804">
        <f t="shared" si="122"/>
        <v>9.9159430837114454E-2</v>
      </c>
      <c r="D804" s="3">
        <f t="shared" si="123"/>
        <v>0.27961629309008057</v>
      </c>
      <c r="E804">
        <f t="shared" si="124"/>
        <v>0.58784056916288596</v>
      </c>
      <c r="F804" s="3">
        <f t="shared" si="125"/>
        <v>0.72038370690991926</v>
      </c>
      <c r="G804" s="7">
        <f t="shared" si="126"/>
        <v>0.48868113832577154</v>
      </c>
      <c r="H804" s="12">
        <f t="shared" si="127"/>
        <v>0</v>
      </c>
      <c r="I804" s="3">
        <f t="shared" si="128"/>
        <v>0</v>
      </c>
      <c r="J804" s="3">
        <f t="shared" si="129"/>
        <v>0</v>
      </c>
      <c r="K804" s="8">
        <f t="shared" si="130"/>
        <v>1.9999999999999996</v>
      </c>
      <c r="L804" s="3">
        <f t="shared" si="131"/>
        <v>0.59713795654271429</v>
      </c>
    </row>
    <row r="805" spans="2:12" x14ac:dyDescent="0.3">
      <c r="B805">
        <v>0.78800000000000003</v>
      </c>
      <c r="C805">
        <f t="shared" si="122"/>
        <v>9.943904713020453E-2</v>
      </c>
      <c r="D805" s="3">
        <f t="shared" si="123"/>
        <v>0.27961629309008057</v>
      </c>
      <c r="E805">
        <f t="shared" si="124"/>
        <v>0.58856095286979593</v>
      </c>
      <c r="F805" s="3">
        <f t="shared" si="125"/>
        <v>0.72038370690991926</v>
      </c>
      <c r="G805" s="7">
        <f t="shared" si="126"/>
        <v>0.48912190573959141</v>
      </c>
      <c r="H805" s="12">
        <f t="shared" si="127"/>
        <v>0</v>
      </c>
      <c r="I805" s="3">
        <f t="shared" si="128"/>
        <v>0</v>
      </c>
      <c r="J805" s="3">
        <f t="shared" si="129"/>
        <v>0</v>
      </c>
      <c r="K805" s="8">
        <f t="shared" si="130"/>
        <v>1.9999999999999996</v>
      </c>
      <c r="L805" s="3">
        <f t="shared" si="131"/>
        <v>0.59713795654271429</v>
      </c>
    </row>
    <row r="806" spans="2:12" x14ac:dyDescent="0.3">
      <c r="B806">
        <v>0.78900000000000003</v>
      </c>
      <c r="C806">
        <f t="shared" si="122"/>
        <v>9.9718663423294607E-2</v>
      </c>
      <c r="D806" s="3">
        <f t="shared" si="123"/>
        <v>0.27961629309008057</v>
      </c>
      <c r="E806">
        <f t="shared" si="124"/>
        <v>0.58928133657670589</v>
      </c>
      <c r="F806" s="3">
        <f t="shared" si="125"/>
        <v>0.72038370690991926</v>
      </c>
      <c r="G806" s="7">
        <f t="shared" si="126"/>
        <v>0.48956267315341129</v>
      </c>
      <c r="H806" s="12">
        <f t="shared" si="127"/>
        <v>0</v>
      </c>
      <c r="I806" s="3">
        <f t="shared" si="128"/>
        <v>0</v>
      </c>
      <c r="J806" s="3">
        <f t="shared" si="129"/>
        <v>0</v>
      </c>
      <c r="K806" s="8">
        <f t="shared" si="130"/>
        <v>1.9999999999999996</v>
      </c>
      <c r="L806" s="3">
        <f t="shared" si="131"/>
        <v>0.59713795654271429</v>
      </c>
    </row>
    <row r="807" spans="2:12" x14ac:dyDescent="0.3">
      <c r="B807">
        <v>0.79</v>
      </c>
      <c r="C807">
        <f t="shared" si="122"/>
        <v>9.9998279716384683E-2</v>
      </c>
      <c r="D807" s="3">
        <f t="shared" si="123"/>
        <v>0.27961629309008057</v>
      </c>
      <c r="E807">
        <f t="shared" si="124"/>
        <v>0.59000172028361586</v>
      </c>
      <c r="F807" s="3">
        <f t="shared" si="125"/>
        <v>0.72038370690991926</v>
      </c>
      <c r="G807" s="7">
        <f t="shared" si="126"/>
        <v>0.49000344056723116</v>
      </c>
      <c r="H807" s="12">
        <f t="shared" si="127"/>
        <v>0</v>
      </c>
      <c r="I807" s="3">
        <f t="shared" si="128"/>
        <v>0</v>
      </c>
      <c r="J807" s="3">
        <f t="shared" si="129"/>
        <v>0</v>
      </c>
      <c r="K807" s="8">
        <f t="shared" si="130"/>
        <v>1.9999999999999996</v>
      </c>
      <c r="L807" s="3">
        <f t="shared" si="131"/>
        <v>0.59713795654271429</v>
      </c>
    </row>
    <row r="808" spans="2:12" x14ac:dyDescent="0.3">
      <c r="B808">
        <v>0.79100000000000004</v>
      </c>
      <c r="C808">
        <f t="shared" si="122"/>
        <v>0.10027789600947476</v>
      </c>
      <c r="D808" s="3">
        <f t="shared" si="123"/>
        <v>0.27961629309008057</v>
      </c>
      <c r="E808">
        <f t="shared" si="124"/>
        <v>0.59072210399052583</v>
      </c>
      <c r="F808" s="3">
        <f t="shared" si="125"/>
        <v>0.72038370690991926</v>
      </c>
      <c r="G808" s="7">
        <f t="shared" si="126"/>
        <v>0.49044420798105104</v>
      </c>
      <c r="H808" s="12">
        <f t="shared" si="127"/>
        <v>0</v>
      </c>
      <c r="I808" s="3">
        <f t="shared" si="128"/>
        <v>0</v>
      </c>
      <c r="J808" s="3">
        <f t="shared" si="129"/>
        <v>0</v>
      </c>
      <c r="K808" s="8">
        <f t="shared" si="130"/>
        <v>1.9999999999999996</v>
      </c>
      <c r="L808" s="3">
        <f t="shared" si="131"/>
        <v>0.59713795654271429</v>
      </c>
    </row>
    <row r="809" spans="2:12" x14ac:dyDescent="0.3">
      <c r="B809">
        <v>0.79200000000000004</v>
      </c>
      <c r="C809">
        <f t="shared" si="122"/>
        <v>0.10055751230256484</v>
      </c>
      <c r="D809" s="3">
        <f t="shared" si="123"/>
        <v>0.27961629309008057</v>
      </c>
      <c r="E809">
        <f t="shared" si="124"/>
        <v>0.59144248769743579</v>
      </c>
      <c r="F809" s="3">
        <f t="shared" si="125"/>
        <v>0.72038370690991926</v>
      </c>
      <c r="G809" s="7">
        <f t="shared" si="126"/>
        <v>0.49088497539487097</v>
      </c>
      <c r="H809" s="12">
        <f t="shared" si="127"/>
        <v>0</v>
      </c>
      <c r="I809" s="3">
        <f t="shared" si="128"/>
        <v>0</v>
      </c>
      <c r="J809" s="3">
        <f t="shared" si="129"/>
        <v>0</v>
      </c>
      <c r="K809" s="8">
        <f t="shared" si="130"/>
        <v>1.9999999999999996</v>
      </c>
      <c r="L809" s="3">
        <f t="shared" si="131"/>
        <v>0.59713795654271429</v>
      </c>
    </row>
    <row r="810" spans="2:12" x14ac:dyDescent="0.3">
      <c r="B810">
        <v>0.79300000000000004</v>
      </c>
      <c r="C810">
        <f t="shared" si="122"/>
        <v>0.10083712859565491</v>
      </c>
      <c r="D810" s="3">
        <f t="shared" si="123"/>
        <v>0.27961629309008057</v>
      </c>
      <c r="E810">
        <f t="shared" si="124"/>
        <v>0.59216287140434576</v>
      </c>
      <c r="F810" s="3">
        <f t="shared" si="125"/>
        <v>0.72038370690991926</v>
      </c>
      <c r="G810" s="7">
        <f t="shared" si="126"/>
        <v>0.49132574280869085</v>
      </c>
      <c r="H810" s="12">
        <f t="shared" si="127"/>
        <v>0</v>
      </c>
      <c r="I810" s="3">
        <f t="shared" si="128"/>
        <v>0</v>
      </c>
      <c r="J810" s="3">
        <f t="shared" si="129"/>
        <v>0</v>
      </c>
      <c r="K810" s="8">
        <f t="shared" si="130"/>
        <v>1.9999999999999996</v>
      </c>
      <c r="L810" s="3">
        <f t="shared" si="131"/>
        <v>0.59713795654271429</v>
      </c>
    </row>
    <row r="811" spans="2:12" x14ac:dyDescent="0.3">
      <c r="B811">
        <v>0.79400000000000004</v>
      </c>
      <c r="C811">
        <f t="shared" si="122"/>
        <v>0.10111674488874499</v>
      </c>
      <c r="D811" s="3">
        <f t="shared" si="123"/>
        <v>0.27961629309008057</v>
      </c>
      <c r="E811">
        <f t="shared" si="124"/>
        <v>0.59288325511125572</v>
      </c>
      <c r="F811" s="3">
        <f t="shared" si="125"/>
        <v>0.72038370690991926</v>
      </c>
      <c r="G811" s="7">
        <f t="shared" si="126"/>
        <v>0.49176651022251072</v>
      </c>
      <c r="H811" s="12">
        <f t="shared" si="127"/>
        <v>0</v>
      </c>
      <c r="I811" s="3">
        <f t="shared" si="128"/>
        <v>0</v>
      </c>
      <c r="J811" s="3">
        <f t="shared" si="129"/>
        <v>0</v>
      </c>
      <c r="K811" s="8">
        <f t="shared" si="130"/>
        <v>1.9999999999999996</v>
      </c>
      <c r="L811" s="3">
        <f t="shared" si="131"/>
        <v>0.59713795654271429</v>
      </c>
    </row>
    <row r="812" spans="2:12" x14ac:dyDescent="0.3">
      <c r="B812">
        <v>0.79500000000000004</v>
      </c>
      <c r="C812">
        <f t="shared" si="122"/>
        <v>0.10139636118183507</v>
      </c>
      <c r="D812" s="3">
        <f t="shared" si="123"/>
        <v>0.27961629309008057</v>
      </c>
      <c r="E812">
        <f t="shared" si="124"/>
        <v>0.59360363881816569</v>
      </c>
      <c r="F812" s="3">
        <f t="shared" si="125"/>
        <v>0.72038370690991926</v>
      </c>
      <c r="G812" s="7">
        <f t="shared" si="126"/>
        <v>0.49220727763633065</v>
      </c>
      <c r="H812" s="12">
        <f t="shared" si="127"/>
        <v>0</v>
      </c>
      <c r="I812" s="3">
        <f t="shared" si="128"/>
        <v>0</v>
      </c>
      <c r="J812" s="3">
        <f t="shared" si="129"/>
        <v>0</v>
      </c>
      <c r="K812" s="8">
        <f t="shared" si="130"/>
        <v>1.9999999999999996</v>
      </c>
      <c r="L812" s="3">
        <f t="shared" si="131"/>
        <v>0.59713795654271429</v>
      </c>
    </row>
    <row r="813" spans="2:12" x14ac:dyDescent="0.3">
      <c r="B813">
        <v>0.79600000000000004</v>
      </c>
      <c r="C813">
        <f t="shared" si="122"/>
        <v>0.10167597747492514</v>
      </c>
      <c r="D813" s="3">
        <f t="shared" si="123"/>
        <v>0.27961629309008057</v>
      </c>
      <c r="E813">
        <f t="shared" si="124"/>
        <v>0.59432402252507566</v>
      </c>
      <c r="F813" s="3">
        <f t="shared" si="125"/>
        <v>0.72038370690991926</v>
      </c>
      <c r="G813" s="7">
        <f t="shared" si="126"/>
        <v>0.49264804505015053</v>
      </c>
      <c r="H813" s="12">
        <f t="shared" si="127"/>
        <v>0</v>
      </c>
      <c r="I813" s="3">
        <f t="shared" si="128"/>
        <v>0</v>
      </c>
      <c r="J813" s="3">
        <f t="shared" si="129"/>
        <v>0</v>
      </c>
      <c r="K813" s="8">
        <f t="shared" si="130"/>
        <v>1.9999999999999996</v>
      </c>
      <c r="L813" s="3">
        <f t="shared" si="131"/>
        <v>0.59713795654271429</v>
      </c>
    </row>
    <row r="814" spans="2:12" x14ac:dyDescent="0.3">
      <c r="B814">
        <v>0.79700000000000004</v>
      </c>
      <c r="C814">
        <f t="shared" si="122"/>
        <v>0.10195559376801522</v>
      </c>
      <c r="D814" s="3">
        <f t="shared" si="123"/>
        <v>0.27961629309008057</v>
      </c>
      <c r="E814">
        <f t="shared" si="124"/>
        <v>0.59504440623198562</v>
      </c>
      <c r="F814" s="3">
        <f t="shared" si="125"/>
        <v>0.72038370690991926</v>
      </c>
      <c r="G814" s="7">
        <f t="shared" si="126"/>
        <v>0.49308881246397041</v>
      </c>
      <c r="H814" s="12">
        <f t="shared" si="127"/>
        <v>0</v>
      </c>
      <c r="I814" s="3">
        <f t="shared" si="128"/>
        <v>0</v>
      </c>
      <c r="J814" s="3">
        <f t="shared" si="129"/>
        <v>0</v>
      </c>
      <c r="K814" s="8">
        <f t="shared" si="130"/>
        <v>1.9999999999999996</v>
      </c>
      <c r="L814" s="3">
        <f t="shared" si="131"/>
        <v>0.59713795654271429</v>
      </c>
    </row>
    <row r="815" spans="2:12" x14ac:dyDescent="0.3">
      <c r="B815">
        <v>0.79800000000000004</v>
      </c>
      <c r="C815">
        <f t="shared" si="122"/>
        <v>0.10223521006110529</v>
      </c>
      <c r="D815" s="3">
        <f t="shared" si="123"/>
        <v>0.27961629309008057</v>
      </c>
      <c r="E815">
        <f t="shared" si="124"/>
        <v>0.59576478993889559</v>
      </c>
      <c r="F815" s="3">
        <f t="shared" si="125"/>
        <v>0.72038370690991926</v>
      </c>
      <c r="G815" s="7">
        <f t="shared" si="126"/>
        <v>0.49352957987779028</v>
      </c>
      <c r="H815" s="12">
        <f t="shared" si="127"/>
        <v>0</v>
      </c>
      <c r="I815" s="3">
        <f t="shared" si="128"/>
        <v>0</v>
      </c>
      <c r="J815" s="3">
        <f t="shared" si="129"/>
        <v>0</v>
      </c>
      <c r="K815" s="8">
        <f t="shared" si="130"/>
        <v>1.9999999999999996</v>
      </c>
      <c r="L815" s="3">
        <f t="shared" si="131"/>
        <v>0.59713795654271429</v>
      </c>
    </row>
    <row r="816" spans="2:12" x14ac:dyDescent="0.3">
      <c r="B816">
        <v>0.79900000000000004</v>
      </c>
      <c r="C816">
        <f t="shared" si="122"/>
        <v>0.10251482635419537</v>
      </c>
      <c r="D816" s="3">
        <f t="shared" si="123"/>
        <v>0.27961629309008057</v>
      </c>
      <c r="E816">
        <f t="shared" si="124"/>
        <v>0.59648517364580556</v>
      </c>
      <c r="F816" s="3">
        <f t="shared" si="125"/>
        <v>0.72038370690991926</v>
      </c>
      <c r="G816" s="7">
        <f t="shared" si="126"/>
        <v>0.49397034729161016</v>
      </c>
      <c r="H816" s="12">
        <f t="shared" si="127"/>
        <v>0</v>
      </c>
      <c r="I816" s="3">
        <f t="shared" si="128"/>
        <v>0</v>
      </c>
      <c r="J816" s="3">
        <f t="shared" si="129"/>
        <v>0</v>
      </c>
      <c r="K816" s="8">
        <f t="shared" si="130"/>
        <v>1.9999999999999996</v>
      </c>
      <c r="L816" s="3">
        <f t="shared" si="131"/>
        <v>0.59713795654271429</v>
      </c>
    </row>
    <row r="817" spans="2:12" x14ac:dyDescent="0.3">
      <c r="B817">
        <v>0.8</v>
      </c>
      <c r="C817">
        <f t="shared" si="122"/>
        <v>0.10279444264728545</v>
      </c>
      <c r="D817" s="3">
        <f t="shared" si="123"/>
        <v>0.27961629309008057</v>
      </c>
      <c r="E817">
        <f t="shared" si="124"/>
        <v>0.59720555735271552</v>
      </c>
      <c r="F817" s="3">
        <f t="shared" si="125"/>
        <v>0.72038370690991926</v>
      </c>
      <c r="G817" s="7">
        <f t="shared" si="126"/>
        <v>0.49441111470543009</v>
      </c>
      <c r="H817" s="12">
        <f t="shared" si="127"/>
        <v>0</v>
      </c>
      <c r="I817" s="3">
        <f t="shared" si="128"/>
        <v>0</v>
      </c>
      <c r="J817" s="3">
        <f t="shared" si="129"/>
        <v>0</v>
      </c>
      <c r="K817" s="8">
        <f t="shared" si="130"/>
        <v>1.9999999999999996</v>
      </c>
      <c r="L817" s="3">
        <f t="shared" si="131"/>
        <v>0.59713795654271429</v>
      </c>
    </row>
    <row r="818" spans="2:12" x14ac:dyDescent="0.3">
      <c r="B818">
        <v>0.80100000000000005</v>
      </c>
      <c r="C818">
        <f t="shared" si="122"/>
        <v>0.10307405894037552</v>
      </c>
      <c r="D818" s="3">
        <f t="shared" si="123"/>
        <v>0.27961629309008057</v>
      </c>
      <c r="E818">
        <f t="shared" si="124"/>
        <v>0.59792594105962549</v>
      </c>
      <c r="F818" s="3">
        <f t="shared" si="125"/>
        <v>0.72038370690991926</v>
      </c>
      <c r="G818" s="7">
        <f t="shared" si="126"/>
        <v>0.49485188211924996</v>
      </c>
      <c r="H818" s="12">
        <f t="shared" si="127"/>
        <v>0</v>
      </c>
      <c r="I818" s="3">
        <f t="shared" si="128"/>
        <v>0</v>
      </c>
      <c r="J818" s="3">
        <f t="shared" si="129"/>
        <v>0</v>
      </c>
      <c r="K818" s="8">
        <f t="shared" si="130"/>
        <v>1.9999999999999996</v>
      </c>
      <c r="L818" s="3">
        <f t="shared" si="131"/>
        <v>0.59713795654271429</v>
      </c>
    </row>
    <row r="819" spans="2:12" x14ac:dyDescent="0.3">
      <c r="B819">
        <v>0.80200000000000005</v>
      </c>
      <c r="C819">
        <f t="shared" si="122"/>
        <v>0.1033536752334656</v>
      </c>
      <c r="D819" s="3">
        <f t="shared" si="123"/>
        <v>0.27961629309008057</v>
      </c>
      <c r="E819">
        <f t="shared" si="124"/>
        <v>0.59864632476653545</v>
      </c>
      <c r="F819" s="3">
        <f t="shared" si="125"/>
        <v>0.72038370690991926</v>
      </c>
      <c r="G819" s="7">
        <f t="shared" si="126"/>
        <v>0.49529264953306984</v>
      </c>
      <c r="H819" s="12">
        <f t="shared" si="127"/>
        <v>0</v>
      </c>
      <c r="I819" s="3">
        <f t="shared" si="128"/>
        <v>0</v>
      </c>
      <c r="J819" s="3">
        <f t="shared" si="129"/>
        <v>0</v>
      </c>
      <c r="K819" s="8">
        <f t="shared" si="130"/>
        <v>1.9999999999999996</v>
      </c>
      <c r="L819" s="3">
        <f t="shared" si="131"/>
        <v>0.59713795654271429</v>
      </c>
    </row>
    <row r="820" spans="2:12" x14ac:dyDescent="0.3">
      <c r="B820">
        <v>0.80300000000000005</v>
      </c>
      <c r="C820">
        <f t="shared" si="122"/>
        <v>0.10363329152655568</v>
      </c>
      <c r="D820" s="3">
        <f t="shared" si="123"/>
        <v>0.27961629309008057</v>
      </c>
      <c r="E820">
        <f t="shared" si="124"/>
        <v>0.59936670847344542</v>
      </c>
      <c r="F820" s="3">
        <f t="shared" si="125"/>
        <v>0.72038370690991926</v>
      </c>
      <c r="G820" s="7">
        <f t="shared" si="126"/>
        <v>0.49573341694688977</v>
      </c>
      <c r="H820" s="12">
        <f t="shared" si="127"/>
        <v>0</v>
      </c>
      <c r="I820" s="3">
        <f t="shared" si="128"/>
        <v>0</v>
      </c>
      <c r="J820" s="3">
        <f t="shared" si="129"/>
        <v>0</v>
      </c>
      <c r="K820" s="8">
        <f t="shared" si="130"/>
        <v>1.9999999999999996</v>
      </c>
      <c r="L820" s="3">
        <f t="shared" si="131"/>
        <v>0.59713795654271429</v>
      </c>
    </row>
    <row r="821" spans="2:12" x14ac:dyDescent="0.3">
      <c r="B821">
        <v>0.80400000000000005</v>
      </c>
      <c r="C821">
        <f t="shared" si="122"/>
        <v>0.10391290781964575</v>
      </c>
      <c r="D821" s="3">
        <f t="shared" si="123"/>
        <v>0.27961629309008057</v>
      </c>
      <c r="E821">
        <f t="shared" si="124"/>
        <v>0.60008709218035539</v>
      </c>
      <c r="F821" s="3">
        <f t="shared" si="125"/>
        <v>0.72038370690991926</v>
      </c>
      <c r="G821" s="7">
        <f t="shared" si="126"/>
        <v>0.49617418436070965</v>
      </c>
      <c r="H821" s="12">
        <f t="shared" si="127"/>
        <v>0</v>
      </c>
      <c r="I821" s="3">
        <f t="shared" si="128"/>
        <v>0</v>
      </c>
      <c r="J821" s="3">
        <f t="shared" si="129"/>
        <v>0</v>
      </c>
      <c r="K821" s="8">
        <f t="shared" si="130"/>
        <v>1.9999999999999996</v>
      </c>
      <c r="L821" s="3">
        <f t="shared" si="131"/>
        <v>0.59713795654271429</v>
      </c>
    </row>
    <row r="822" spans="2:12" x14ac:dyDescent="0.3">
      <c r="B822">
        <v>0.80500000000000005</v>
      </c>
      <c r="C822">
        <f t="shared" si="122"/>
        <v>0.10419252411273583</v>
      </c>
      <c r="D822" s="3">
        <f t="shared" si="123"/>
        <v>0.27961629309008057</v>
      </c>
      <c r="E822">
        <f t="shared" si="124"/>
        <v>0.60080747588726535</v>
      </c>
      <c r="F822" s="3">
        <f t="shared" si="125"/>
        <v>0.72038370690991926</v>
      </c>
      <c r="G822" s="7">
        <f t="shared" si="126"/>
        <v>0.49661495177452952</v>
      </c>
      <c r="H822" s="12">
        <f t="shared" si="127"/>
        <v>0</v>
      </c>
      <c r="I822" s="3">
        <f t="shared" si="128"/>
        <v>0</v>
      </c>
      <c r="J822" s="3">
        <f t="shared" si="129"/>
        <v>0</v>
      </c>
      <c r="K822" s="8">
        <f t="shared" si="130"/>
        <v>1.9999999999999996</v>
      </c>
      <c r="L822" s="3">
        <f t="shared" si="131"/>
        <v>0.59713795654271429</v>
      </c>
    </row>
    <row r="823" spans="2:12" x14ac:dyDescent="0.3">
      <c r="B823">
        <v>0.80600000000000005</v>
      </c>
      <c r="C823">
        <f t="shared" si="122"/>
        <v>0.10447214040582591</v>
      </c>
      <c r="D823" s="3">
        <f t="shared" si="123"/>
        <v>0.27961629309008057</v>
      </c>
      <c r="E823">
        <f t="shared" si="124"/>
        <v>0.60152785959417532</v>
      </c>
      <c r="F823" s="3">
        <f t="shared" si="125"/>
        <v>0.72038370690991926</v>
      </c>
      <c r="G823" s="7">
        <f t="shared" si="126"/>
        <v>0.4970557191883494</v>
      </c>
      <c r="H823" s="12">
        <f t="shared" si="127"/>
        <v>0</v>
      </c>
      <c r="I823" s="3">
        <f t="shared" si="128"/>
        <v>0</v>
      </c>
      <c r="J823" s="3">
        <f t="shared" si="129"/>
        <v>0</v>
      </c>
      <c r="K823" s="8">
        <f t="shared" si="130"/>
        <v>1.9999999999999996</v>
      </c>
      <c r="L823" s="3">
        <f t="shared" si="131"/>
        <v>0.59713795654271429</v>
      </c>
    </row>
    <row r="824" spans="2:12" x14ac:dyDescent="0.3">
      <c r="B824">
        <v>0.80700000000000005</v>
      </c>
      <c r="C824">
        <f t="shared" si="122"/>
        <v>0.10475175669891598</v>
      </c>
      <c r="D824" s="3">
        <f t="shared" si="123"/>
        <v>0.27961629309008057</v>
      </c>
      <c r="E824">
        <f t="shared" si="124"/>
        <v>0.60224824330108528</v>
      </c>
      <c r="F824" s="3">
        <f t="shared" si="125"/>
        <v>0.72038370690991926</v>
      </c>
      <c r="G824" s="7">
        <f t="shared" si="126"/>
        <v>0.49749648660216927</v>
      </c>
      <c r="H824" s="12">
        <f t="shared" si="127"/>
        <v>0</v>
      </c>
      <c r="I824" s="3">
        <f t="shared" si="128"/>
        <v>0</v>
      </c>
      <c r="J824" s="3">
        <f t="shared" si="129"/>
        <v>0</v>
      </c>
      <c r="K824" s="8">
        <f t="shared" si="130"/>
        <v>1.9999999999999996</v>
      </c>
      <c r="L824" s="3">
        <f t="shared" si="131"/>
        <v>0.59713795654271429</v>
      </c>
    </row>
    <row r="825" spans="2:12" x14ac:dyDescent="0.3">
      <c r="B825">
        <v>0.80800000000000005</v>
      </c>
      <c r="C825">
        <f t="shared" si="122"/>
        <v>0.10503137299200606</v>
      </c>
      <c r="D825" s="3">
        <f t="shared" si="123"/>
        <v>0.27961629309008057</v>
      </c>
      <c r="E825">
        <f t="shared" si="124"/>
        <v>0.60296862700799525</v>
      </c>
      <c r="F825" s="3">
        <f t="shared" si="125"/>
        <v>0.72038370690991926</v>
      </c>
      <c r="G825" s="7">
        <f t="shared" si="126"/>
        <v>0.49793725401598921</v>
      </c>
      <c r="H825" s="12">
        <f t="shared" si="127"/>
        <v>0</v>
      </c>
      <c r="I825" s="3">
        <f t="shared" si="128"/>
        <v>0</v>
      </c>
      <c r="J825" s="3">
        <f t="shared" si="129"/>
        <v>0</v>
      </c>
      <c r="K825" s="8">
        <f t="shared" si="130"/>
        <v>1.9999999999999996</v>
      </c>
      <c r="L825" s="3">
        <f t="shared" si="131"/>
        <v>0.59713795654271429</v>
      </c>
    </row>
    <row r="826" spans="2:12" x14ac:dyDescent="0.3">
      <c r="B826">
        <v>0.80900000000000005</v>
      </c>
      <c r="C826">
        <f t="shared" si="122"/>
        <v>0.10531098928509613</v>
      </c>
      <c r="D826" s="3">
        <f t="shared" si="123"/>
        <v>0.27961629309008057</v>
      </c>
      <c r="E826">
        <f t="shared" si="124"/>
        <v>0.60368901071490522</v>
      </c>
      <c r="F826" s="3">
        <f t="shared" si="125"/>
        <v>0.72038370690991926</v>
      </c>
      <c r="G826" s="7">
        <f t="shared" si="126"/>
        <v>0.49837802142980908</v>
      </c>
      <c r="H826" s="12">
        <f t="shared" si="127"/>
        <v>0</v>
      </c>
      <c r="I826" s="3">
        <f t="shared" si="128"/>
        <v>0</v>
      </c>
      <c r="J826" s="3">
        <f t="shared" si="129"/>
        <v>0</v>
      </c>
      <c r="K826" s="8">
        <f t="shared" si="130"/>
        <v>1.9999999999999996</v>
      </c>
      <c r="L826" s="3">
        <f t="shared" si="131"/>
        <v>0.59713795654271429</v>
      </c>
    </row>
    <row r="827" spans="2:12" x14ac:dyDescent="0.3">
      <c r="B827">
        <v>0.81</v>
      </c>
      <c r="C827">
        <f t="shared" si="122"/>
        <v>0.10559060557818621</v>
      </c>
      <c r="D827" s="3">
        <f t="shared" si="123"/>
        <v>0.27961629309008057</v>
      </c>
      <c r="E827">
        <f t="shared" si="124"/>
        <v>0.60440939442181518</v>
      </c>
      <c r="F827" s="3">
        <f t="shared" si="125"/>
        <v>0.72038370690991926</v>
      </c>
      <c r="G827" s="7">
        <f t="shared" si="126"/>
        <v>0.49881878884362896</v>
      </c>
      <c r="H827" s="12">
        <f t="shared" si="127"/>
        <v>0</v>
      </c>
      <c r="I827" s="3">
        <f t="shared" si="128"/>
        <v>0</v>
      </c>
      <c r="J827" s="3">
        <f t="shared" si="129"/>
        <v>0</v>
      </c>
      <c r="K827" s="8">
        <f t="shared" si="130"/>
        <v>1.9999999999999996</v>
      </c>
      <c r="L827" s="3">
        <f t="shared" si="131"/>
        <v>0.59713795654271429</v>
      </c>
    </row>
    <row r="828" spans="2:12" x14ac:dyDescent="0.3">
      <c r="B828">
        <v>0.81100000000000005</v>
      </c>
      <c r="C828">
        <f t="shared" si="122"/>
        <v>0.10587022187127629</v>
      </c>
      <c r="D828" s="3">
        <f t="shared" si="123"/>
        <v>0.27961629309008057</v>
      </c>
      <c r="E828">
        <f t="shared" si="124"/>
        <v>0.60512977812872515</v>
      </c>
      <c r="F828" s="3">
        <f t="shared" si="125"/>
        <v>0.72038370690991926</v>
      </c>
      <c r="G828" s="7">
        <f t="shared" si="126"/>
        <v>0.49925955625744889</v>
      </c>
      <c r="H828" s="12">
        <f t="shared" si="127"/>
        <v>0</v>
      </c>
      <c r="I828" s="3">
        <f t="shared" si="128"/>
        <v>0</v>
      </c>
      <c r="J828" s="3">
        <f t="shared" si="129"/>
        <v>0</v>
      </c>
      <c r="K828" s="8">
        <f t="shared" si="130"/>
        <v>1.9999999999999996</v>
      </c>
      <c r="L828" s="3">
        <f t="shared" si="131"/>
        <v>0.59713795654271429</v>
      </c>
    </row>
    <row r="829" spans="2:12" x14ac:dyDescent="0.3">
      <c r="B829">
        <v>0.81200000000000006</v>
      </c>
      <c r="C829">
        <f t="shared" si="122"/>
        <v>0.10614983816436636</v>
      </c>
      <c r="D829" s="3">
        <f t="shared" si="123"/>
        <v>0.27961629309008057</v>
      </c>
      <c r="E829">
        <f t="shared" si="124"/>
        <v>0.60585016183563511</v>
      </c>
      <c r="F829" s="3">
        <f t="shared" si="125"/>
        <v>0.72038370690991926</v>
      </c>
      <c r="G829" s="7">
        <f t="shared" si="126"/>
        <v>0.49970032367126876</v>
      </c>
      <c r="H829" s="12">
        <f t="shared" si="127"/>
        <v>0</v>
      </c>
      <c r="I829" s="3">
        <f t="shared" si="128"/>
        <v>0</v>
      </c>
      <c r="J829" s="3">
        <f t="shared" si="129"/>
        <v>0</v>
      </c>
      <c r="K829" s="8">
        <f t="shared" si="130"/>
        <v>1.9999999999999996</v>
      </c>
      <c r="L829" s="3">
        <f t="shared" si="131"/>
        <v>0.59713795654271429</v>
      </c>
    </row>
    <row r="830" spans="2:12" x14ac:dyDescent="0.3">
      <c r="B830">
        <v>0.81300000000000006</v>
      </c>
      <c r="C830">
        <f t="shared" si="122"/>
        <v>0.10642945445745644</v>
      </c>
      <c r="D830" s="3">
        <f t="shared" si="123"/>
        <v>0.27961629309008057</v>
      </c>
      <c r="E830">
        <f t="shared" si="124"/>
        <v>0.60657054554254508</v>
      </c>
      <c r="F830" s="3">
        <f t="shared" si="125"/>
        <v>0.72038370690991926</v>
      </c>
      <c r="G830" s="7">
        <f t="shared" si="126"/>
        <v>0.50014109108508864</v>
      </c>
      <c r="H830" s="12">
        <f t="shared" si="127"/>
        <v>0</v>
      </c>
      <c r="I830" s="3">
        <f t="shared" si="128"/>
        <v>0</v>
      </c>
      <c r="J830" s="3">
        <f t="shared" si="129"/>
        <v>0</v>
      </c>
      <c r="K830" s="8">
        <f t="shared" si="130"/>
        <v>1.9999999999999996</v>
      </c>
      <c r="L830" s="3">
        <f t="shared" si="131"/>
        <v>0.59713795654271429</v>
      </c>
    </row>
    <row r="831" spans="2:12" x14ac:dyDescent="0.3">
      <c r="B831">
        <v>0.81400000000000006</v>
      </c>
      <c r="C831">
        <f t="shared" si="122"/>
        <v>0.10670907075054652</v>
      </c>
      <c r="D831" s="3">
        <f t="shared" si="123"/>
        <v>0.27961629309008057</v>
      </c>
      <c r="E831">
        <f t="shared" si="124"/>
        <v>0.60729092924945505</v>
      </c>
      <c r="F831" s="3">
        <f t="shared" si="125"/>
        <v>0.72038370690991926</v>
      </c>
      <c r="G831" s="7">
        <f t="shared" si="126"/>
        <v>0.50058185849890857</v>
      </c>
      <c r="H831" s="12">
        <f t="shared" si="127"/>
        <v>0</v>
      </c>
      <c r="I831" s="3">
        <f t="shared" si="128"/>
        <v>0</v>
      </c>
      <c r="J831" s="3">
        <f t="shared" si="129"/>
        <v>0</v>
      </c>
      <c r="K831" s="8">
        <f t="shared" si="130"/>
        <v>1.9999999999999996</v>
      </c>
      <c r="L831" s="3">
        <f t="shared" si="131"/>
        <v>0.59713795654271429</v>
      </c>
    </row>
    <row r="832" spans="2:12" x14ac:dyDescent="0.3">
      <c r="B832">
        <v>0.81500000000000006</v>
      </c>
      <c r="C832">
        <f t="shared" si="122"/>
        <v>0.10698868704363659</v>
      </c>
      <c r="D832" s="3">
        <f t="shared" si="123"/>
        <v>0.27961629309008057</v>
      </c>
      <c r="E832">
        <f t="shared" si="124"/>
        <v>0.60801131295636501</v>
      </c>
      <c r="F832" s="3">
        <f t="shared" si="125"/>
        <v>0.72038370690991926</v>
      </c>
      <c r="G832" s="7">
        <f t="shared" si="126"/>
        <v>0.50102262591272839</v>
      </c>
      <c r="H832" s="12">
        <f t="shared" si="127"/>
        <v>0</v>
      </c>
      <c r="I832" s="3">
        <f t="shared" si="128"/>
        <v>0</v>
      </c>
      <c r="J832" s="3">
        <f t="shared" si="129"/>
        <v>0</v>
      </c>
      <c r="K832" s="8">
        <f t="shared" si="130"/>
        <v>1.9999999999999996</v>
      </c>
      <c r="L832" s="3">
        <f t="shared" si="131"/>
        <v>0.59713795654271429</v>
      </c>
    </row>
    <row r="833" spans="2:12" x14ac:dyDescent="0.3">
      <c r="B833">
        <v>0.81600000000000006</v>
      </c>
      <c r="C833">
        <f t="shared" si="122"/>
        <v>0.10726830333672667</v>
      </c>
      <c r="D833" s="3">
        <f t="shared" si="123"/>
        <v>0.27961629309008057</v>
      </c>
      <c r="E833">
        <f t="shared" si="124"/>
        <v>0.60873169666327498</v>
      </c>
      <c r="F833" s="3">
        <f t="shared" si="125"/>
        <v>0.72038370690991926</v>
      </c>
      <c r="G833" s="7">
        <f t="shared" si="126"/>
        <v>0.50146339332654832</v>
      </c>
      <c r="H833" s="12">
        <f t="shared" si="127"/>
        <v>0</v>
      </c>
      <c r="I833" s="3">
        <f t="shared" si="128"/>
        <v>0</v>
      </c>
      <c r="J833" s="3">
        <f t="shared" si="129"/>
        <v>0</v>
      </c>
      <c r="K833" s="8">
        <f t="shared" si="130"/>
        <v>1.9999999999999996</v>
      </c>
      <c r="L833" s="3">
        <f t="shared" si="131"/>
        <v>0.59713795654271429</v>
      </c>
    </row>
    <row r="834" spans="2:12" x14ac:dyDescent="0.3">
      <c r="B834">
        <v>0.81700000000000006</v>
      </c>
      <c r="C834">
        <f t="shared" si="122"/>
        <v>0.10754791962981675</v>
      </c>
      <c r="D834" s="3">
        <f t="shared" si="123"/>
        <v>0.27961629309008057</v>
      </c>
      <c r="E834">
        <f t="shared" si="124"/>
        <v>0.60945208037018495</v>
      </c>
      <c r="F834" s="3">
        <f t="shared" si="125"/>
        <v>0.72038370690991926</v>
      </c>
      <c r="G834" s="7">
        <f t="shared" si="126"/>
        <v>0.50190416074036825</v>
      </c>
      <c r="H834" s="12">
        <f t="shared" si="127"/>
        <v>0</v>
      </c>
      <c r="I834" s="3">
        <f t="shared" si="128"/>
        <v>0</v>
      </c>
      <c r="J834" s="3">
        <f t="shared" si="129"/>
        <v>0</v>
      </c>
      <c r="K834" s="8">
        <f t="shared" si="130"/>
        <v>1.9999999999999996</v>
      </c>
      <c r="L834" s="3">
        <f t="shared" si="131"/>
        <v>0.59713795654271429</v>
      </c>
    </row>
    <row r="835" spans="2:12" x14ac:dyDescent="0.3">
      <c r="B835">
        <v>0.81800000000000006</v>
      </c>
      <c r="C835">
        <f t="shared" si="122"/>
        <v>0.10782753592290682</v>
      </c>
      <c r="D835" s="3">
        <f t="shared" si="123"/>
        <v>0.27961629309008057</v>
      </c>
      <c r="E835">
        <f t="shared" si="124"/>
        <v>0.61017246407709491</v>
      </c>
      <c r="F835" s="3">
        <f t="shared" si="125"/>
        <v>0.72038370690991926</v>
      </c>
      <c r="G835" s="7">
        <f t="shared" si="126"/>
        <v>0.50234492815418808</v>
      </c>
      <c r="H835" s="12">
        <f t="shared" si="127"/>
        <v>0</v>
      </c>
      <c r="I835" s="3">
        <f t="shared" si="128"/>
        <v>0</v>
      </c>
      <c r="J835" s="3">
        <f t="shared" si="129"/>
        <v>0</v>
      </c>
      <c r="K835" s="8">
        <f t="shared" si="130"/>
        <v>1.9999999999999996</v>
      </c>
      <c r="L835" s="3">
        <f t="shared" si="131"/>
        <v>0.59713795654271429</v>
      </c>
    </row>
    <row r="836" spans="2:12" x14ac:dyDescent="0.3">
      <c r="B836">
        <v>0.81900000000000006</v>
      </c>
      <c r="C836">
        <f t="shared" si="122"/>
        <v>0.1081071522159969</v>
      </c>
      <c r="D836" s="3">
        <f t="shared" si="123"/>
        <v>0.27961629309008057</v>
      </c>
      <c r="E836">
        <f t="shared" si="124"/>
        <v>0.61089284778400488</v>
      </c>
      <c r="F836" s="3">
        <f t="shared" si="125"/>
        <v>0.72038370690991926</v>
      </c>
      <c r="G836" s="7">
        <f t="shared" si="126"/>
        <v>0.50278569556800801</v>
      </c>
      <c r="H836" s="12">
        <f t="shared" si="127"/>
        <v>0</v>
      </c>
      <c r="I836" s="3">
        <f t="shared" si="128"/>
        <v>0</v>
      </c>
      <c r="J836" s="3">
        <f t="shared" si="129"/>
        <v>0</v>
      </c>
      <c r="K836" s="8">
        <f t="shared" si="130"/>
        <v>1.9999999999999996</v>
      </c>
      <c r="L836" s="3">
        <f t="shared" si="131"/>
        <v>0.59713795654271429</v>
      </c>
    </row>
    <row r="837" spans="2:12" x14ac:dyDescent="0.3">
      <c r="B837">
        <v>0.82000000000000006</v>
      </c>
      <c r="C837">
        <f t="shared" si="122"/>
        <v>0.10838676850908698</v>
      </c>
      <c r="D837" s="3">
        <f t="shared" si="123"/>
        <v>0.27961629309008057</v>
      </c>
      <c r="E837">
        <f t="shared" si="124"/>
        <v>0.61161323149091484</v>
      </c>
      <c r="F837" s="3">
        <f t="shared" si="125"/>
        <v>0.72038370690991926</v>
      </c>
      <c r="G837" s="7">
        <f t="shared" si="126"/>
        <v>0.50322646298182783</v>
      </c>
      <c r="H837" s="12">
        <f t="shared" si="127"/>
        <v>0</v>
      </c>
      <c r="I837" s="3">
        <f t="shared" si="128"/>
        <v>0</v>
      </c>
      <c r="J837" s="3">
        <f t="shared" si="129"/>
        <v>0</v>
      </c>
      <c r="K837" s="8">
        <f t="shared" si="130"/>
        <v>1.9999999999999996</v>
      </c>
      <c r="L837" s="3">
        <f t="shared" si="131"/>
        <v>0.59713795654271429</v>
      </c>
    </row>
    <row r="838" spans="2:12" x14ac:dyDescent="0.3">
      <c r="B838">
        <v>0.82100000000000006</v>
      </c>
      <c r="C838">
        <f t="shared" si="122"/>
        <v>0.10866638480217705</v>
      </c>
      <c r="D838" s="3">
        <f t="shared" si="123"/>
        <v>0.27961629309008057</v>
      </c>
      <c r="E838">
        <f t="shared" si="124"/>
        <v>0.61233361519782481</v>
      </c>
      <c r="F838" s="3">
        <f t="shared" si="125"/>
        <v>0.72038370690991926</v>
      </c>
      <c r="G838" s="7">
        <f t="shared" si="126"/>
        <v>0.50366723039564776</v>
      </c>
      <c r="H838" s="12">
        <f t="shared" si="127"/>
        <v>0</v>
      </c>
      <c r="I838" s="3">
        <f t="shared" si="128"/>
        <v>0</v>
      </c>
      <c r="J838" s="3">
        <f t="shared" si="129"/>
        <v>0</v>
      </c>
      <c r="K838" s="8">
        <f t="shared" si="130"/>
        <v>1.9999999999999996</v>
      </c>
      <c r="L838" s="3">
        <f t="shared" si="131"/>
        <v>0.59713795654271429</v>
      </c>
    </row>
    <row r="839" spans="2:12" x14ac:dyDescent="0.3">
      <c r="B839">
        <v>0.82200000000000006</v>
      </c>
      <c r="C839">
        <f t="shared" si="122"/>
        <v>0.10894600109526713</v>
      </c>
      <c r="D839" s="3">
        <f t="shared" si="123"/>
        <v>0.27961629309008057</v>
      </c>
      <c r="E839">
        <f t="shared" si="124"/>
        <v>0.61305399890473478</v>
      </c>
      <c r="F839" s="3">
        <f t="shared" si="125"/>
        <v>0.72038370690991926</v>
      </c>
      <c r="G839" s="7">
        <f t="shared" si="126"/>
        <v>0.50410799780946769</v>
      </c>
      <c r="H839" s="12">
        <f t="shared" si="127"/>
        <v>0</v>
      </c>
      <c r="I839" s="3">
        <f t="shared" si="128"/>
        <v>0</v>
      </c>
      <c r="J839" s="3">
        <f t="shared" si="129"/>
        <v>0</v>
      </c>
      <c r="K839" s="8">
        <f t="shared" si="130"/>
        <v>1.9999999999999996</v>
      </c>
      <c r="L839" s="3">
        <f t="shared" si="131"/>
        <v>0.59713795654271429</v>
      </c>
    </row>
    <row r="840" spans="2:12" x14ac:dyDescent="0.3">
      <c r="B840">
        <v>0.82300000000000006</v>
      </c>
      <c r="C840">
        <f t="shared" si="122"/>
        <v>0.1092256173883572</v>
      </c>
      <c r="D840" s="3">
        <f t="shared" si="123"/>
        <v>0.27961629309008057</v>
      </c>
      <c r="E840">
        <f t="shared" si="124"/>
        <v>0.61377438261164474</v>
      </c>
      <c r="F840" s="3">
        <f t="shared" si="125"/>
        <v>0.72038370690991926</v>
      </c>
      <c r="G840" s="7">
        <f t="shared" si="126"/>
        <v>0.50454876522328751</v>
      </c>
      <c r="H840" s="12">
        <f t="shared" si="127"/>
        <v>0</v>
      </c>
      <c r="I840" s="3">
        <f t="shared" si="128"/>
        <v>0</v>
      </c>
      <c r="J840" s="3">
        <f t="shared" si="129"/>
        <v>0</v>
      </c>
      <c r="K840" s="8">
        <f t="shared" si="130"/>
        <v>1.9999999999999996</v>
      </c>
      <c r="L840" s="3">
        <f t="shared" si="131"/>
        <v>0.59713795654271429</v>
      </c>
    </row>
    <row r="841" spans="2:12" x14ac:dyDescent="0.3">
      <c r="B841">
        <v>0.82400000000000007</v>
      </c>
      <c r="C841">
        <f t="shared" si="122"/>
        <v>0.10950523368144728</v>
      </c>
      <c r="D841" s="3">
        <f t="shared" si="123"/>
        <v>0.27961629309008057</v>
      </c>
      <c r="E841">
        <f t="shared" si="124"/>
        <v>0.61449476631855471</v>
      </c>
      <c r="F841" s="3">
        <f t="shared" si="125"/>
        <v>0.72038370690991926</v>
      </c>
      <c r="G841" s="7">
        <f t="shared" si="126"/>
        <v>0.50498953263710744</v>
      </c>
      <c r="H841" s="12">
        <f t="shared" si="127"/>
        <v>0</v>
      </c>
      <c r="I841" s="3">
        <f t="shared" si="128"/>
        <v>0</v>
      </c>
      <c r="J841" s="3">
        <f t="shared" si="129"/>
        <v>0</v>
      </c>
      <c r="K841" s="8">
        <f t="shared" si="130"/>
        <v>1.9999999999999996</v>
      </c>
      <c r="L841" s="3">
        <f t="shared" si="131"/>
        <v>0.59713795654271429</v>
      </c>
    </row>
    <row r="842" spans="2:12" x14ac:dyDescent="0.3">
      <c r="B842">
        <v>0.82500000000000007</v>
      </c>
      <c r="C842">
        <f t="shared" si="122"/>
        <v>0.10978484997453736</v>
      </c>
      <c r="D842" s="3">
        <f t="shared" si="123"/>
        <v>0.27961629309008057</v>
      </c>
      <c r="E842">
        <f t="shared" si="124"/>
        <v>0.61521515002546467</v>
      </c>
      <c r="F842" s="3">
        <f t="shared" si="125"/>
        <v>0.72038370690991926</v>
      </c>
      <c r="G842" s="7">
        <f t="shared" si="126"/>
        <v>0.50543030005092726</v>
      </c>
      <c r="H842" s="12">
        <f t="shared" si="127"/>
        <v>0</v>
      </c>
      <c r="I842" s="3">
        <f t="shared" si="128"/>
        <v>0</v>
      </c>
      <c r="J842" s="3">
        <f t="shared" si="129"/>
        <v>0</v>
      </c>
      <c r="K842" s="8">
        <f t="shared" si="130"/>
        <v>1.9999999999999996</v>
      </c>
      <c r="L842" s="3">
        <f t="shared" si="131"/>
        <v>0.59713795654271429</v>
      </c>
    </row>
    <row r="843" spans="2:12" x14ac:dyDescent="0.3">
      <c r="B843">
        <v>0.82600000000000007</v>
      </c>
      <c r="C843">
        <f t="shared" si="122"/>
        <v>0.11006446626762743</v>
      </c>
      <c r="D843" s="3">
        <f t="shared" si="123"/>
        <v>0.27961629309008057</v>
      </c>
      <c r="E843">
        <f t="shared" si="124"/>
        <v>0.61593553373237464</v>
      </c>
      <c r="F843" s="3">
        <f t="shared" si="125"/>
        <v>0.72038370690991926</v>
      </c>
      <c r="G843" s="7">
        <f t="shared" si="126"/>
        <v>0.50587106746474719</v>
      </c>
      <c r="H843" s="12">
        <f t="shared" si="127"/>
        <v>0</v>
      </c>
      <c r="I843" s="3">
        <f t="shared" si="128"/>
        <v>0</v>
      </c>
      <c r="J843" s="3">
        <f t="shared" si="129"/>
        <v>0</v>
      </c>
      <c r="K843" s="8">
        <f t="shared" si="130"/>
        <v>1.9999999999999996</v>
      </c>
      <c r="L843" s="3">
        <f t="shared" si="131"/>
        <v>0.59713795654271429</v>
      </c>
    </row>
    <row r="844" spans="2:12" x14ac:dyDescent="0.3">
      <c r="B844">
        <v>0.82700000000000007</v>
      </c>
      <c r="C844">
        <f t="shared" si="122"/>
        <v>0.11034408256071751</v>
      </c>
      <c r="D844" s="3">
        <f t="shared" si="123"/>
        <v>0.27961629309008057</v>
      </c>
      <c r="E844">
        <f t="shared" si="124"/>
        <v>0.61665591743928461</v>
      </c>
      <c r="F844" s="3">
        <f t="shared" si="125"/>
        <v>0.72038370690991926</v>
      </c>
      <c r="G844" s="7">
        <f t="shared" si="126"/>
        <v>0.50631183487856712</v>
      </c>
      <c r="H844" s="12">
        <f t="shared" si="127"/>
        <v>0</v>
      </c>
      <c r="I844" s="3">
        <f t="shared" si="128"/>
        <v>0</v>
      </c>
      <c r="J844" s="3">
        <f t="shared" si="129"/>
        <v>0</v>
      </c>
      <c r="K844" s="8">
        <f t="shared" si="130"/>
        <v>1.9999999999999996</v>
      </c>
      <c r="L844" s="3">
        <f t="shared" si="131"/>
        <v>0.59713795654271429</v>
      </c>
    </row>
    <row r="845" spans="2:12" x14ac:dyDescent="0.3">
      <c r="B845">
        <v>0.82800000000000007</v>
      </c>
      <c r="C845">
        <f t="shared" si="122"/>
        <v>0.11062369885380759</v>
      </c>
      <c r="D845" s="3">
        <f t="shared" si="123"/>
        <v>0.27961629309008057</v>
      </c>
      <c r="E845">
        <f t="shared" si="124"/>
        <v>0.61737630114619457</v>
      </c>
      <c r="F845" s="3">
        <f t="shared" si="125"/>
        <v>0.72038370690991926</v>
      </c>
      <c r="G845" s="7">
        <f t="shared" si="126"/>
        <v>0.50675260229238694</v>
      </c>
      <c r="H845" s="12">
        <f t="shared" si="127"/>
        <v>0</v>
      </c>
      <c r="I845" s="3">
        <f t="shared" si="128"/>
        <v>0</v>
      </c>
      <c r="J845" s="3">
        <f t="shared" si="129"/>
        <v>0</v>
      </c>
      <c r="K845" s="8">
        <f t="shared" si="130"/>
        <v>1.9999999999999996</v>
      </c>
      <c r="L845" s="3">
        <f t="shared" si="131"/>
        <v>0.59713795654271429</v>
      </c>
    </row>
    <row r="846" spans="2:12" x14ac:dyDescent="0.3">
      <c r="B846">
        <v>0.82900000000000007</v>
      </c>
      <c r="C846">
        <f t="shared" si="122"/>
        <v>0.11090331514689766</v>
      </c>
      <c r="D846" s="3">
        <f t="shared" si="123"/>
        <v>0.27961629309008057</v>
      </c>
      <c r="E846">
        <f t="shared" si="124"/>
        <v>0.61809668485310454</v>
      </c>
      <c r="F846" s="3">
        <f t="shared" si="125"/>
        <v>0.72038370690991926</v>
      </c>
      <c r="G846" s="7">
        <f t="shared" si="126"/>
        <v>0.50719336970620688</v>
      </c>
      <c r="H846" s="12">
        <f t="shared" si="127"/>
        <v>0</v>
      </c>
      <c r="I846" s="3">
        <f t="shared" si="128"/>
        <v>0</v>
      </c>
      <c r="J846" s="3">
        <f t="shared" si="129"/>
        <v>0</v>
      </c>
      <c r="K846" s="8">
        <f t="shared" si="130"/>
        <v>1.9999999999999996</v>
      </c>
      <c r="L846" s="3">
        <f t="shared" si="131"/>
        <v>0.59713795654271429</v>
      </c>
    </row>
    <row r="847" spans="2:12" x14ac:dyDescent="0.3">
      <c r="B847">
        <v>0.83000000000000007</v>
      </c>
      <c r="C847">
        <f t="shared" si="122"/>
        <v>0.11118293143998774</v>
      </c>
      <c r="D847" s="3">
        <f t="shared" si="123"/>
        <v>0.27961629309008057</v>
      </c>
      <c r="E847">
        <f t="shared" si="124"/>
        <v>0.6188170685600145</v>
      </c>
      <c r="F847" s="3">
        <f t="shared" si="125"/>
        <v>0.72038370690991926</v>
      </c>
      <c r="G847" s="7">
        <f t="shared" si="126"/>
        <v>0.50763413712002681</v>
      </c>
      <c r="H847" s="12">
        <f t="shared" si="127"/>
        <v>0</v>
      </c>
      <c r="I847" s="3">
        <f t="shared" si="128"/>
        <v>0</v>
      </c>
      <c r="J847" s="3">
        <f t="shared" si="129"/>
        <v>0</v>
      </c>
      <c r="K847" s="8">
        <f t="shared" si="130"/>
        <v>1.9999999999999996</v>
      </c>
      <c r="L847" s="3">
        <f t="shared" si="131"/>
        <v>0.59713795654271429</v>
      </c>
    </row>
    <row r="848" spans="2:12" x14ac:dyDescent="0.3">
      <c r="B848">
        <v>0.83100000000000007</v>
      </c>
      <c r="C848">
        <f t="shared" si="122"/>
        <v>0.11146254773307782</v>
      </c>
      <c r="D848" s="3">
        <f t="shared" si="123"/>
        <v>0.27961629309008057</v>
      </c>
      <c r="E848">
        <f t="shared" si="124"/>
        <v>0.61953745226692447</v>
      </c>
      <c r="F848" s="3">
        <f t="shared" si="125"/>
        <v>0.72038370690991926</v>
      </c>
      <c r="G848" s="7">
        <f t="shared" si="126"/>
        <v>0.50807490453384663</v>
      </c>
      <c r="H848" s="12">
        <f t="shared" si="127"/>
        <v>0</v>
      </c>
      <c r="I848" s="3">
        <f t="shared" si="128"/>
        <v>0</v>
      </c>
      <c r="J848" s="3">
        <f t="shared" si="129"/>
        <v>0</v>
      </c>
      <c r="K848" s="8">
        <f t="shared" si="130"/>
        <v>1.9999999999999996</v>
      </c>
      <c r="L848" s="3">
        <f t="shared" si="131"/>
        <v>0.59713795654271429</v>
      </c>
    </row>
    <row r="849" spans="2:12" x14ac:dyDescent="0.3">
      <c r="B849">
        <v>0.83200000000000007</v>
      </c>
      <c r="C849">
        <f t="shared" si="122"/>
        <v>0.11174216402616789</v>
      </c>
      <c r="D849" s="3">
        <f t="shared" si="123"/>
        <v>0.27961629309008057</v>
      </c>
      <c r="E849">
        <f t="shared" si="124"/>
        <v>0.62025783597383444</v>
      </c>
      <c r="F849" s="3">
        <f t="shared" si="125"/>
        <v>0.72038370690991926</v>
      </c>
      <c r="G849" s="7">
        <f t="shared" si="126"/>
        <v>0.50851567194766656</v>
      </c>
      <c r="H849" s="12">
        <f t="shared" si="127"/>
        <v>0</v>
      </c>
      <c r="I849" s="3">
        <f t="shared" si="128"/>
        <v>0</v>
      </c>
      <c r="J849" s="3">
        <f t="shared" si="129"/>
        <v>0</v>
      </c>
      <c r="K849" s="8">
        <f t="shared" si="130"/>
        <v>1.9999999999999996</v>
      </c>
      <c r="L849" s="3">
        <f t="shared" si="131"/>
        <v>0.59713795654271429</v>
      </c>
    </row>
    <row r="850" spans="2:12" x14ac:dyDescent="0.3">
      <c r="B850">
        <v>0.83299999999999996</v>
      </c>
      <c r="C850">
        <f t="shared" si="122"/>
        <v>0.11202178031925794</v>
      </c>
      <c r="D850" s="3">
        <f t="shared" si="123"/>
        <v>0.27961629309008057</v>
      </c>
      <c r="E850">
        <f t="shared" si="124"/>
        <v>0.62097821968074429</v>
      </c>
      <c r="F850" s="3">
        <f t="shared" si="125"/>
        <v>0.72038370690991926</v>
      </c>
      <c r="G850" s="7">
        <f t="shared" si="126"/>
        <v>0.50895643936148638</v>
      </c>
      <c r="H850" s="12">
        <f t="shared" si="127"/>
        <v>0</v>
      </c>
      <c r="I850" s="3">
        <f t="shared" si="128"/>
        <v>0</v>
      </c>
      <c r="J850" s="3">
        <f t="shared" si="129"/>
        <v>0</v>
      </c>
      <c r="K850" s="8">
        <f t="shared" si="130"/>
        <v>1.9999999999999996</v>
      </c>
      <c r="L850" s="3">
        <f t="shared" si="131"/>
        <v>0.59713795654271429</v>
      </c>
    </row>
    <row r="851" spans="2:12" x14ac:dyDescent="0.3">
      <c r="B851">
        <v>0.83399999999999996</v>
      </c>
      <c r="C851">
        <f t="shared" ref="C851:C914" si="132">C850+D851*($B851-$B850)</f>
        <v>0.11230139661234802</v>
      </c>
      <c r="D851" s="3">
        <f t="shared" ref="D851:D914" si="133">D850+I850/$C$3*(B851-B850)</f>
        <v>0.27961629309008057</v>
      </c>
      <c r="E851">
        <f t="shared" ref="E851:E914" si="134">E850+F851*($B851-$B850)</f>
        <v>0.62169860338765426</v>
      </c>
      <c r="F851" s="3">
        <f t="shared" ref="F851:F914" si="135">F850+J850/$C$4*(B851-B850)</f>
        <v>0.72038370690991926</v>
      </c>
      <c r="G851" s="7">
        <f t="shared" ref="G851:G914" si="136">E851-C851</f>
        <v>0.5093972067753062</v>
      </c>
      <c r="H851" s="12">
        <f t="shared" ref="H851:H914" si="137">IF(G851&lt;$F$5,1,0)</f>
        <v>0</v>
      </c>
      <c r="I851" s="3">
        <f t="shared" ref="I851:I914" si="138">(-$C$5*($F$5-G851) -$C$7*(D851-F851))*H851</f>
        <v>0</v>
      </c>
      <c r="J851" s="3">
        <f t="shared" ref="J851:J914" si="139">-I851</f>
        <v>0</v>
      </c>
      <c r="K851" s="8">
        <f t="shared" ref="K851:K914" si="140">$C$3*D851+$C$4*F851</f>
        <v>1.9999999999999996</v>
      </c>
      <c r="L851" s="3">
        <f t="shared" ref="L851:L914" si="141">0.5*$C$3*D851^2+0.5*$C$4*F851^2+0.5*$C$5*($F$5-G851)^2*H851</f>
        <v>0.59713795654271429</v>
      </c>
    </row>
    <row r="852" spans="2:12" x14ac:dyDescent="0.3">
      <c r="B852">
        <v>0.83499999999999996</v>
      </c>
      <c r="C852">
        <f t="shared" si="132"/>
        <v>0.11258101290543809</v>
      </c>
      <c r="D852" s="3">
        <f t="shared" si="133"/>
        <v>0.27961629309008057</v>
      </c>
      <c r="E852">
        <f t="shared" si="134"/>
        <v>0.62241898709456422</v>
      </c>
      <c r="F852" s="3">
        <f t="shared" si="135"/>
        <v>0.72038370690991926</v>
      </c>
      <c r="G852" s="7">
        <f t="shared" si="136"/>
        <v>0.50983797418912613</v>
      </c>
      <c r="H852" s="12">
        <f t="shared" si="137"/>
        <v>0</v>
      </c>
      <c r="I852" s="3">
        <f t="shared" si="138"/>
        <v>0</v>
      </c>
      <c r="J852" s="3">
        <f t="shared" si="139"/>
        <v>0</v>
      </c>
      <c r="K852" s="8">
        <f t="shared" si="140"/>
        <v>1.9999999999999996</v>
      </c>
      <c r="L852" s="3">
        <f t="shared" si="141"/>
        <v>0.59713795654271429</v>
      </c>
    </row>
    <row r="853" spans="2:12" x14ac:dyDescent="0.3">
      <c r="B853">
        <v>0.83599999999999997</v>
      </c>
      <c r="C853">
        <f t="shared" si="132"/>
        <v>0.11286062919852817</v>
      </c>
      <c r="D853" s="3">
        <f t="shared" si="133"/>
        <v>0.27961629309008057</v>
      </c>
      <c r="E853">
        <f t="shared" si="134"/>
        <v>0.62313937080147419</v>
      </c>
      <c r="F853" s="3">
        <f t="shared" si="135"/>
        <v>0.72038370690991926</v>
      </c>
      <c r="G853" s="7">
        <f t="shared" si="136"/>
        <v>0.51027874160294606</v>
      </c>
      <c r="H853" s="12">
        <f t="shared" si="137"/>
        <v>0</v>
      </c>
      <c r="I853" s="3">
        <f t="shared" si="138"/>
        <v>0</v>
      </c>
      <c r="J853" s="3">
        <f t="shared" si="139"/>
        <v>0</v>
      </c>
      <c r="K853" s="8">
        <f t="shared" si="140"/>
        <v>1.9999999999999996</v>
      </c>
      <c r="L853" s="3">
        <f t="shared" si="141"/>
        <v>0.59713795654271429</v>
      </c>
    </row>
    <row r="854" spans="2:12" x14ac:dyDescent="0.3">
      <c r="B854">
        <v>0.83699999999999997</v>
      </c>
      <c r="C854">
        <f t="shared" si="132"/>
        <v>0.11314024549161825</v>
      </c>
      <c r="D854" s="3">
        <f t="shared" si="133"/>
        <v>0.27961629309008057</v>
      </c>
      <c r="E854">
        <f t="shared" si="134"/>
        <v>0.62385975450838416</v>
      </c>
      <c r="F854" s="3">
        <f t="shared" si="135"/>
        <v>0.72038370690991926</v>
      </c>
      <c r="G854" s="7">
        <f t="shared" si="136"/>
        <v>0.51071950901676588</v>
      </c>
      <c r="H854" s="12">
        <f t="shared" si="137"/>
        <v>0</v>
      </c>
      <c r="I854" s="3">
        <f t="shared" si="138"/>
        <v>0</v>
      </c>
      <c r="J854" s="3">
        <f t="shared" si="139"/>
        <v>0</v>
      </c>
      <c r="K854" s="8">
        <f t="shared" si="140"/>
        <v>1.9999999999999996</v>
      </c>
      <c r="L854" s="3">
        <f t="shared" si="141"/>
        <v>0.59713795654271429</v>
      </c>
    </row>
    <row r="855" spans="2:12" x14ac:dyDescent="0.3">
      <c r="B855">
        <v>0.83799999999999997</v>
      </c>
      <c r="C855">
        <f t="shared" si="132"/>
        <v>0.11341986178470832</v>
      </c>
      <c r="D855" s="3">
        <f t="shared" si="133"/>
        <v>0.27961629309008057</v>
      </c>
      <c r="E855">
        <f t="shared" si="134"/>
        <v>0.62458013821529412</v>
      </c>
      <c r="F855" s="3">
        <f t="shared" si="135"/>
        <v>0.72038370690991926</v>
      </c>
      <c r="G855" s="7">
        <f t="shared" si="136"/>
        <v>0.51116027643058581</v>
      </c>
      <c r="H855" s="12">
        <f t="shared" si="137"/>
        <v>0</v>
      </c>
      <c r="I855" s="3">
        <f t="shared" si="138"/>
        <v>0</v>
      </c>
      <c r="J855" s="3">
        <f t="shared" si="139"/>
        <v>0</v>
      </c>
      <c r="K855" s="8">
        <f t="shared" si="140"/>
        <v>1.9999999999999996</v>
      </c>
      <c r="L855" s="3">
        <f t="shared" si="141"/>
        <v>0.59713795654271429</v>
      </c>
    </row>
    <row r="856" spans="2:12" x14ac:dyDescent="0.3">
      <c r="B856">
        <v>0.83899999999999997</v>
      </c>
      <c r="C856">
        <f t="shared" si="132"/>
        <v>0.1136994780777984</v>
      </c>
      <c r="D856" s="3">
        <f t="shared" si="133"/>
        <v>0.27961629309008057</v>
      </c>
      <c r="E856">
        <f t="shared" si="134"/>
        <v>0.62530052192220409</v>
      </c>
      <c r="F856" s="3">
        <f t="shared" si="135"/>
        <v>0.72038370690991926</v>
      </c>
      <c r="G856" s="7">
        <f t="shared" si="136"/>
        <v>0.51160104384440563</v>
      </c>
      <c r="H856" s="12">
        <f t="shared" si="137"/>
        <v>0</v>
      </c>
      <c r="I856" s="3">
        <f t="shared" si="138"/>
        <v>0</v>
      </c>
      <c r="J856" s="3">
        <f t="shared" si="139"/>
        <v>0</v>
      </c>
      <c r="K856" s="8">
        <f t="shared" si="140"/>
        <v>1.9999999999999996</v>
      </c>
      <c r="L856" s="3">
        <f t="shared" si="141"/>
        <v>0.59713795654271429</v>
      </c>
    </row>
    <row r="857" spans="2:12" x14ac:dyDescent="0.3">
      <c r="B857">
        <v>0.84</v>
      </c>
      <c r="C857">
        <f t="shared" si="132"/>
        <v>0.11397909437088848</v>
      </c>
      <c r="D857" s="3">
        <f t="shared" si="133"/>
        <v>0.27961629309008057</v>
      </c>
      <c r="E857">
        <f t="shared" si="134"/>
        <v>0.62602090562911406</v>
      </c>
      <c r="F857" s="3">
        <f t="shared" si="135"/>
        <v>0.72038370690991926</v>
      </c>
      <c r="G857" s="7">
        <f t="shared" si="136"/>
        <v>0.51204181125822557</v>
      </c>
      <c r="H857" s="12">
        <f t="shared" si="137"/>
        <v>0</v>
      </c>
      <c r="I857" s="3">
        <f t="shared" si="138"/>
        <v>0</v>
      </c>
      <c r="J857" s="3">
        <f t="shared" si="139"/>
        <v>0</v>
      </c>
      <c r="K857" s="8">
        <f t="shared" si="140"/>
        <v>1.9999999999999996</v>
      </c>
      <c r="L857" s="3">
        <f t="shared" si="141"/>
        <v>0.59713795654271429</v>
      </c>
    </row>
    <row r="858" spans="2:12" x14ac:dyDescent="0.3">
      <c r="B858">
        <v>0.84099999999999997</v>
      </c>
      <c r="C858">
        <f t="shared" si="132"/>
        <v>0.11425871066397855</v>
      </c>
      <c r="D858" s="3">
        <f t="shared" si="133"/>
        <v>0.27961629309008057</v>
      </c>
      <c r="E858">
        <f t="shared" si="134"/>
        <v>0.62674128933602402</v>
      </c>
      <c r="F858" s="3">
        <f t="shared" si="135"/>
        <v>0.72038370690991926</v>
      </c>
      <c r="G858" s="7">
        <f t="shared" si="136"/>
        <v>0.5124825786720455</v>
      </c>
      <c r="H858" s="12">
        <f t="shared" si="137"/>
        <v>0</v>
      </c>
      <c r="I858" s="3">
        <f t="shared" si="138"/>
        <v>0</v>
      </c>
      <c r="J858" s="3">
        <f t="shared" si="139"/>
        <v>0</v>
      </c>
      <c r="K858" s="8">
        <f t="shared" si="140"/>
        <v>1.9999999999999996</v>
      </c>
      <c r="L858" s="3">
        <f t="shared" si="141"/>
        <v>0.59713795654271429</v>
      </c>
    </row>
    <row r="859" spans="2:12" x14ac:dyDescent="0.3">
      <c r="B859">
        <v>0.84199999999999997</v>
      </c>
      <c r="C859">
        <f t="shared" si="132"/>
        <v>0.11453832695706863</v>
      </c>
      <c r="D859" s="3">
        <f t="shared" si="133"/>
        <v>0.27961629309008057</v>
      </c>
      <c r="E859">
        <f t="shared" si="134"/>
        <v>0.62746167304293399</v>
      </c>
      <c r="F859" s="3">
        <f t="shared" si="135"/>
        <v>0.72038370690991926</v>
      </c>
      <c r="G859" s="7">
        <f t="shared" si="136"/>
        <v>0.51292334608586532</v>
      </c>
      <c r="H859" s="12">
        <f t="shared" si="137"/>
        <v>0</v>
      </c>
      <c r="I859" s="3">
        <f t="shared" si="138"/>
        <v>0</v>
      </c>
      <c r="J859" s="3">
        <f t="shared" si="139"/>
        <v>0</v>
      </c>
      <c r="K859" s="8">
        <f t="shared" si="140"/>
        <v>1.9999999999999996</v>
      </c>
      <c r="L859" s="3">
        <f t="shared" si="141"/>
        <v>0.59713795654271429</v>
      </c>
    </row>
    <row r="860" spans="2:12" x14ac:dyDescent="0.3">
      <c r="B860">
        <v>0.84299999999999997</v>
      </c>
      <c r="C860">
        <f t="shared" si="132"/>
        <v>0.1148179432501587</v>
      </c>
      <c r="D860" s="3">
        <f t="shared" si="133"/>
        <v>0.27961629309008057</v>
      </c>
      <c r="E860">
        <f t="shared" si="134"/>
        <v>0.62818205674984395</v>
      </c>
      <c r="F860" s="3">
        <f t="shared" si="135"/>
        <v>0.72038370690991926</v>
      </c>
      <c r="G860" s="7">
        <f t="shared" si="136"/>
        <v>0.51336411349968525</v>
      </c>
      <c r="H860" s="12">
        <f t="shared" si="137"/>
        <v>0</v>
      </c>
      <c r="I860" s="3">
        <f t="shared" si="138"/>
        <v>0</v>
      </c>
      <c r="J860" s="3">
        <f t="shared" si="139"/>
        <v>0</v>
      </c>
      <c r="K860" s="8">
        <f t="shared" si="140"/>
        <v>1.9999999999999996</v>
      </c>
      <c r="L860" s="3">
        <f t="shared" si="141"/>
        <v>0.59713795654271429</v>
      </c>
    </row>
    <row r="861" spans="2:12" x14ac:dyDescent="0.3">
      <c r="B861">
        <v>0.84399999999999997</v>
      </c>
      <c r="C861">
        <f t="shared" si="132"/>
        <v>0.11509755954324878</v>
      </c>
      <c r="D861" s="3">
        <f t="shared" si="133"/>
        <v>0.27961629309008057</v>
      </c>
      <c r="E861">
        <f t="shared" si="134"/>
        <v>0.62890244045675392</v>
      </c>
      <c r="F861" s="3">
        <f t="shared" si="135"/>
        <v>0.72038370690991926</v>
      </c>
      <c r="G861" s="7">
        <f t="shared" si="136"/>
        <v>0.51380488091350518</v>
      </c>
      <c r="H861" s="12">
        <f t="shared" si="137"/>
        <v>0</v>
      </c>
      <c r="I861" s="3">
        <f t="shared" si="138"/>
        <v>0</v>
      </c>
      <c r="J861" s="3">
        <f t="shared" si="139"/>
        <v>0</v>
      </c>
      <c r="K861" s="8">
        <f t="shared" si="140"/>
        <v>1.9999999999999996</v>
      </c>
      <c r="L861" s="3">
        <f t="shared" si="141"/>
        <v>0.59713795654271429</v>
      </c>
    </row>
    <row r="862" spans="2:12" x14ac:dyDescent="0.3">
      <c r="B862">
        <v>0.84499999999999997</v>
      </c>
      <c r="C862">
        <f t="shared" si="132"/>
        <v>0.11537717583633886</v>
      </c>
      <c r="D862" s="3">
        <f t="shared" si="133"/>
        <v>0.27961629309008057</v>
      </c>
      <c r="E862">
        <f t="shared" si="134"/>
        <v>0.62962282416366389</v>
      </c>
      <c r="F862" s="3">
        <f t="shared" si="135"/>
        <v>0.72038370690991926</v>
      </c>
      <c r="G862" s="7">
        <f t="shared" si="136"/>
        <v>0.514245648327325</v>
      </c>
      <c r="H862" s="12">
        <f t="shared" si="137"/>
        <v>0</v>
      </c>
      <c r="I862" s="3">
        <f t="shared" si="138"/>
        <v>0</v>
      </c>
      <c r="J862" s="3">
        <f t="shared" si="139"/>
        <v>0</v>
      </c>
      <c r="K862" s="8">
        <f t="shared" si="140"/>
        <v>1.9999999999999996</v>
      </c>
      <c r="L862" s="3">
        <f t="shared" si="141"/>
        <v>0.59713795654271429</v>
      </c>
    </row>
    <row r="863" spans="2:12" x14ac:dyDescent="0.3">
      <c r="B863">
        <v>0.84599999999999997</v>
      </c>
      <c r="C863">
        <f t="shared" si="132"/>
        <v>0.11565679212942893</v>
      </c>
      <c r="D863" s="3">
        <f t="shared" si="133"/>
        <v>0.27961629309008057</v>
      </c>
      <c r="E863">
        <f t="shared" si="134"/>
        <v>0.63034320787057385</v>
      </c>
      <c r="F863" s="3">
        <f t="shared" si="135"/>
        <v>0.72038370690991926</v>
      </c>
      <c r="G863" s="7">
        <f t="shared" si="136"/>
        <v>0.51468641574114493</v>
      </c>
      <c r="H863" s="12">
        <f t="shared" si="137"/>
        <v>0</v>
      </c>
      <c r="I863" s="3">
        <f t="shared" si="138"/>
        <v>0</v>
      </c>
      <c r="J863" s="3">
        <f t="shared" si="139"/>
        <v>0</v>
      </c>
      <c r="K863" s="8">
        <f t="shared" si="140"/>
        <v>1.9999999999999996</v>
      </c>
      <c r="L863" s="3">
        <f t="shared" si="141"/>
        <v>0.59713795654271429</v>
      </c>
    </row>
    <row r="864" spans="2:12" x14ac:dyDescent="0.3">
      <c r="B864">
        <v>0.84699999999999998</v>
      </c>
      <c r="C864">
        <f t="shared" si="132"/>
        <v>0.11593640842251901</v>
      </c>
      <c r="D864" s="3">
        <f t="shared" si="133"/>
        <v>0.27961629309008057</v>
      </c>
      <c r="E864">
        <f t="shared" si="134"/>
        <v>0.63106359157748382</v>
      </c>
      <c r="F864" s="3">
        <f t="shared" si="135"/>
        <v>0.72038370690991926</v>
      </c>
      <c r="G864" s="7">
        <f t="shared" si="136"/>
        <v>0.51512718315496486</v>
      </c>
      <c r="H864" s="12">
        <f t="shared" si="137"/>
        <v>0</v>
      </c>
      <c r="I864" s="3">
        <f t="shared" si="138"/>
        <v>0</v>
      </c>
      <c r="J864" s="3">
        <f t="shared" si="139"/>
        <v>0</v>
      </c>
      <c r="K864" s="8">
        <f t="shared" si="140"/>
        <v>1.9999999999999996</v>
      </c>
      <c r="L864" s="3">
        <f t="shared" si="141"/>
        <v>0.59713795654271429</v>
      </c>
    </row>
    <row r="865" spans="2:12" x14ac:dyDescent="0.3">
      <c r="B865">
        <v>0.84799999999999998</v>
      </c>
      <c r="C865">
        <f t="shared" si="132"/>
        <v>0.11621602471560909</v>
      </c>
      <c r="D865" s="3">
        <f t="shared" si="133"/>
        <v>0.27961629309008057</v>
      </c>
      <c r="E865">
        <f t="shared" si="134"/>
        <v>0.63178397528439378</v>
      </c>
      <c r="F865" s="3">
        <f t="shared" si="135"/>
        <v>0.72038370690991926</v>
      </c>
      <c r="G865" s="7">
        <f t="shared" si="136"/>
        <v>0.51556795056878468</v>
      </c>
      <c r="H865" s="12">
        <f t="shared" si="137"/>
        <v>0</v>
      </c>
      <c r="I865" s="3">
        <f t="shared" si="138"/>
        <v>0</v>
      </c>
      <c r="J865" s="3">
        <f t="shared" si="139"/>
        <v>0</v>
      </c>
      <c r="K865" s="8">
        <f t="shared" si="140"/>
        <v>1.9999999999999996</v>
      </c>
      <c r="L865" s="3">
        <f t="shared" si="141"/>
        <v>0.59713795654271429</v>
      </c>
    </row>
    <row r="866" spans="2:12" x14ac:dyDescent="0.3">
      <c r="B866">
        <v>0.84899999999999998</v>
      </c>
      <c r="C866">
        <f t="shared" si="132"/>
        <v>0.11649564100869916</v>
      </c>
      <c r="D866" s="3">
        <f t="shared" si="133"/>
        <v>0.27961629309008057</v>
      </c>
      <c r="E866">
        <f t="shared" si="134"/>
        <v>0.63250435899130375</v>
      </c>
      <c r="F866" s="3">
        <f t="shared" si="135"/>
        <v>0.72038370690991926</v>
      </c>
      <c r="G866" s="7">
        <f t="shared" si="136"/>
        <v>0.51600871798260461</v>
      </c>
      <c r="H866" s="12">
        <f t="shared" si="137"/>
        <v>0</v>
      </c>
      <c r="I866" s="3">
        <f t="shared" si="138"/>
        <v>0</v>
      </c>
      <c r="J866" s="3">
        <f t="shared" si="139"/>
        <v>0</v>
      </c>
      <c r="K866" s="8">
        <f t="shared" si="140"/>
        <v>1.9999999999999996</v>
      </c>
      <c r="L866" s="3">
        <f t="shared" si="141"/>
        <v>0.59713795654271429</v>
      </c>
    </row>
    <row r="867" spans="2:12" x14ac:dyDescent="0.3">
      <c r="B867">
        <v>0.85</v>
      </c>
      <c r="C867">
        <f t="shared" si="132"/>
        <v>0.11677525730178924</v>
      </c>
      <c r="D867" s="3">
        <f t="shared" si="133"/>
        <v>0.27961629309008057</v>
      </c>
      <c r="E867">
        <f t="shared" si="134"/>
        <v>0.63322474269821372</v>
      </c>
      <c r="F867" s="3">
        <f t="shared" si="135"/>
        <v>0.72038370690991926</v>
      </c>
      <c r="G867" s="7">
        <f t="shared" si="136"/>
        <v>0.51644948539642443</v>
      </c>
      <c r="H867" s="12">
        <f t="shared" si="137"/>
        <v>0</v>
      </c>
      <c r="I867" s="3">
        <f t="shared" si="138"/>
        <v>0</v>
      </c>
      <c r="J867" s="3">
        <f t="shared" si="139"/>
        <v>0</v>
      </c>
      <c r="K867" s="8">
        <f t="shared" si="140"/>
        <v>1.9999999999999996</v>
      </c>
      <c r="L867" s="3">
        <f t="shared" si="141"/>
        <v>0.59713795654271429</v>
      </c>
    </row>
    <row r="868" spans="2:12" x14ac:dyDescent="0.3">
      <c r="B868">
        <v>0.85099999999999998</v>
      </c>
      <c r="C868">
        <f t="shared" si="132"/>
        <v>0.11705487359487932</v>
      </c>
      <c r="D868" s="3">
        <f t="shared" si="133"/>
        <v>0.27961629309008057</v>
      </c>
      <c r="E868">
        <f t="shared" si="134"/>
        <v>0.63394512640512368</v>
      </c>
      <c r="F868" s="3">
        <f t="shared" si="135"/>
        <v>0.72038370690991926</v>
      </c>
      <c r="G868" s="7">
        <f t="shared" si="136"/>
        <v>0.51689025281024437</v>
      </c>
      <c r="H868" s="12">
        <f t="shared" si="137"/>
        <v>0</v>
      </c>
      <c r="I868" s="3">
        <f t="shared" si="138"/>
        <v>0</v>
      </c>
      <c r="J868" s="3">
        <f t="shared" si="139"/>
        <v>0</v>
      </c>
      <c r="K868" s="8">
        <f t="shared" si="140"/>
        <v>1.9999999999999996</v>
      </c>
      <c r="L868" s="3">
        <f t="shared" si="141"/>
        <v>0.59713795654271429</v>
      </c>
    </row>
    <row r="869" spans="2:12" x14ac:dyDescent="0.3">
      <c r="B869">
        <v>0.85199999999999998</v>
      </c>
      <c r="C869">
        <f t="shared" si="132"/>
        <v>0.11733448988796939</v>
      </c>
      <c r="D869" s="3">
        <f t="shared" si="133"/>
        <v>0.27961629309008057</v>
      </c>
      <c r="E869">
        <f t="shared" si="134"/>
        <v>0.63466551011203365</v>
      </c>
      <c r="F869" s="3">
        <f t="shared" si="135"/>
        <v>0.72038370690991926</v>
      </c>
      <c r="G869" s="7">
        <f t="shared" si="136"/>
        <v>0.5173310202240643</v>
      </c>
      <c r="H869" s="12">
        <f t="shared" si="137"/>
        <v>0</v>
      </c>
      <c r="I869" s="3">
        <f t="shared" si="138"/>
        <v>0</v>
      </c>
      <c r="J869" s="3">
        <f t="shared" si="139"/>
        <v>0</v>
      </c>
      <c r="K869" s="8">
        <f t="shared" si="140"/>
        <v>1.9999999999999996</v>
      </c>
      <c r="L869" s="3">
        <f t="shared" si="141"/>
        <v>0.59713795654271429</v>
      </c>
    </row>
    <row r="870" spans="2:12" x14ac:dyDescent="0.3">
      <c r="B870">
        <v>0.85299999999999998</v>
      </c>
      <c r="C870">
        <f t="shared" si="132"/>
        <v>0.11761410618105947</v>
      </c>
      <c r="D870" s="3">
        <f t="shared" si="133"/>
        <v>0.27961629309008057</v>
      </c>
      <c r="E870">
        <f t="shared" si="134"/>
        <v>0.63538589381894361</v>
      </c>
      <c r="F870" s="3">
        <f t="shared" si="135"/>
        <v>0.72038370690991926</v>
      </c>
      <c r="G870" s="7">
        <f t="shared" si="136"/>
        <v>0.51777178763788412</v>
      </c>
      <c r="H870" s="12">
        <f t="shared" si="137"/>
        <v>0</v>
      </c>
      <c r="I870" s="3">
        <f t="shared" si="138"/>
        <v>0</v>
      </c>
      <c r="J870" s="3">
        <f t="shared" si="139"/>
        <v>0</v>
      </c>
      <c r="K870" s="8">
        <f t="shared" si="140"/>
        <v>1.9999999999999996</v>
      </c>
      <c r="L870" s="3">
        <f t="shared" si="141"/>
        <v>0.59713795654271429</v>
      </c>
    </row>
    <row r="871" spans="2:12" x14ac:dyDescent="0.3">
      <c r="B871">
        <v>0.85399999999999998</v>
      </c>
      <c r="C871">
        <f t="shared" si="132"/>
        <v>0.11789372247414955</v>
      </c>
      <c r="D871" s="3">
        <f t="shared" si="133"/>
        <v>0.27961629309008057</v>
      </c>
      <c r="E871">
        <f t="shared" si="134"/>
        <v>0.63610627752585358</v>
      </c>
      <c r="F871" s="3">
        <f t="shared" si="135"/>
        <v>0.72038370690991926</v>
      </c>
      <c r="G871" s="7">
        <f t="shared" si="136"/>
        <v>0.51821255505170405</v>
      </c>
      <c r="H871" s="12">
        <f t="shared" si="137"/>
        <v>0</v>
      </c>
      <c r="I871" s="3">
        <f t="shared" si="138"/>
        <v>0</v>
      </c>
      <c r="J871" s="3">
        <f t="shared" si="139"/>
        <v>0</v>
      </c>
      <c r="K871" s="8">
        <f t="shared" si="140"/>
        <v>1.9999999999999996</v>
      </c>
      <c r="L871" s="3">
        <f t="shared" si="141"/>
        <v>0.59713795654271429</v>
      </c>
    </row>
    <row r="872" spans="2:12" x14ac:dyDescent="0.3">
      <c r="B872">
        <v>0.85499999999999998</v>
      </c>
      <c r="C872">
        <f t="shared" si="132"/>
        <v>0.11817333876723962</v>
      </c>
      <c r="D872" s="3">
        <f t="shared" si="133"/>
        <v>0.27961629309008057</v>
      </c>
      <c r="E872">
        <f t="shared" si="134"/>
        <v>0.63682666123276355</v>
      </c>
      <c r="F872" s="3">
        <f t="shared" si="135"/>
        <v>0.72038370690991926</v>
      </c>
      <c r="G872" s="7">
        <f t="shared" si="136"/>
        <v>0.51865332246552387</v>
      </c>
      <c r="H872" s="12">
        <f t="shared" si="137"/>
        <v>0</v>
      </c>
      <c r="I872" s="3">
        <f t="shared" si="138"/>
        <v>0</v>
      </c>
      <c r="J872" s="3">
        <f t="shared" si="139"/>
        <v>0</v>
      </c>
      <c r="K872" s="8">
        <f t="shared" si="140"/>
        <v>1.9999999999999996</v>
      </c>
      <c r="L872" s="3">
        <f t="shared" si="141"/>
        <v>0.59713795654271429</v>
      </c>
    </row>
    <row r="873" spans="2:12" x14ac:dyDescent="0.3">
      <c r="B873">
        <v>0.85599999999999998</v>
      </c>
      <c r="C873">
        <f t="shared" si="132"/>
        <v>0.1184529550603297</v>
      </c>
      <c r="D873" s="3">
        <f t="shared" si="133"/>
        <v>0.27961629309008057</v>
      </c>
      <c r="E873">
        <f t="shared" si="134"/>
        <v>0.63754704493967351</v>
      </c>
      <c r="F873" s="3">
        <f t="shared" si="135"/>
        <v>0.72038370690991926</v>
      </c>
      <c r="G873" s="7">
        <f t="shared" si="136"/>
        <v>0.5190940898793438</v>
      </c>
      <c r="H873" s="12">
        <f t="shared" si="137"/>
        <v>0</v>
      </c>
      <c r="I873" s="3">
        <f t="shared" si="138"/>
        <v>0</v>
      </c>
      <c r="J873" s="3">
        <f t="shared" si="139"/>
        <v>0</v>
      </c>
      <c r="K873" s="8">
        <f t="shared" si="140"/>
        <v>1.9999999999999996</v>
      </c>
      <c r="L873" s="3">
        <f t="shared" si="141"/>
        <v>0.59713795654271429</v>
      </c>
    </row>
    <row r="874" spans="2:12" x14ac:dyDescent="0.3">
      <c r="B874">
        <v>0.85699999999999998</v>
      </c>
      <c r="C874">
        <f t="shared" si="132"/>
        <v>0.11873257135341977</v>
      </c>
      <c r="D874" s="3">
        <f t="shared" si="133"/>
        <v>0.27961629309008057</v>
      </c>
      <c r="E874">
        <f t="shared" si="134"/>
        <v>0.63826742864658348</v>
      </c>
      <c r="F874" s="3">
        <f t="shared" si="135"/>
        <v>0.72038370690991926</v>
      </c>
      <c r="G874" s="7">
        <f t="shared" si="136"/>
        <v>0.51953485729316373</v>
      </c>
      <c r="H874" s="12">
        <f t="shared" si="137"/>
        <v>0</v>
      </c>
      <c r="I874" s="3">
        <f t="shared" si="138"/>
        <v>0</v>
      </c>
      <c r="J874" s="3">
        <f t="shared" si="139"/>
        <v>0</v>
      </c>
      <c r="K874" s="8">
        <f t="shared" si="140"/>
        <v>1.9999999999999996</v>
      </c>
      <c r="L874" s="3">
        <f t="shared" si="141"/>
        <v>0.59713795654271429</v>
      </c>
    </row>
    <row r="875" spans="2:12" x14ac:dyDescent="0.3">
      <c r="B875">
        <v>0.85799999999999998</v>
      </c>
      <c r="C875">
        <f t="shared" si="132"/>
        <v>0.11901218764650985</v>
      </c>
      <c r="D875" s="3">
        <f t="shared" si="133"/>
        <v>0.27961629309008057</v>
      </c>
      <c r="E875">
        <f t="shared" si="134"/>
        <v>0.63898781235349345</v>
      </c>
      <c r="F875" s="3">
        <f t="shared" si="135"/>
        <v>0.72038370690991926</v>
      </c>
      <c r="G875" s="7">
        <f t="shared" si="136"/>
        <v>0.51997562470698355</v>
      </c>
      <c r="H875" s="12">
        <f t="shared" si="137"/>
        <v>0</v>
      </c>
      <c r="I875" s="3">
        <f t="shared" si="138"/>
        <v>0</v>
      </c>
      <c r="J875" s="3">
        <f t="shared" si="139"/>
        <v>0</v>
      </c>
      <c r="K875" s="8">
        <f t="shared" si="140"/>
        <v>1.9999999999999996</v>
      </c>
      <c r="L875" s="3">
        <f t="shared" si="141"/>
        <v>0.59713795654271429</v>
      </c>
    </row>
    <row r="876" spans="2:12" x14ac:dyDescent="0.3">
      <c r="B876">
        <v>0.85899999999999999</v>
      </c>
      <c r="C876">
        <f t="shared" si="132"/>
        <v>0.11929180393959993</v>
      </c>
      <c r="D876" s="3">
        <f t="shared" si="133"/>
        <v>0.27961629309008057</v>
      </c>
      <c r="E876">
        <f t="shared" si="134"/>
        <v>0.63970819606040341</v>
      </c>
      <c r="F876" s="3">
        <f t="shared" si="135"/>
        <v>0.72038370690991926</v>
      </c>
      <c r="G876" s="7">
        <f t="shared" si="136"/>
        <v>0.52041639212080348</v>
      </c>
      <c r="H876" s="12">
        <f t="shared" si="137"/>
        <v>0</v>
      </c>
      <c r="I876" s="3">
        <f t="shared" si="138"/>
        <v>0</v>
      </c>
      <c r="J876" s="3">
        <f t="shared" si="139"/>
        <v>0</v>
      </c>
      <c r="K876" s="8">
        <f t="shared" si="140"/>
        <v>1.9999999999999996</v>
      </c>
      <c r="L876" s="3">
        <f t="shared" si="141"/>
        <v>0.59713795654271429</v>
      </c>
    </row>
    <row r="877" spans="2:12" x14ac:dyDescent="0.3">
      <c r="B877">
        <v>0.86</v>
      </c>
      <c r="C877">
        <f t="shared" si="132"/>
        <v>0.11957142023269</v>
      </c>
      <c r="D877" s="3">
        <f t="shared" si="133"/>
        <v>0.27961629309008057</v>
      </c>
      <c r="E877">
        <f t="shared" si="134"/>
        <v>0.64042857976731338</v>
      </c>
      <c r="F877" s="3">
        <f t="shared" si="135"/>
        <v>0.72038370690991926</v>
      </c>
      <c r="G877" s="7">
        <f t="shared" si="136"/>
        <v>0.52085715953462342</v>
      </c>
      <c r="H877" s="12">
        <f t="shared" si="137"/>
        <v>0</v>
      </c>
      <c r="I877" s="3">
        <f t="shared" si="138"/>
        <v>0</v>
      </c>
      <c r="J877" s="3">
        <f t="shared" si="139"/>
        <v>0</v>
      </c>
      <c r="K877" s="8">
        <f t="shared" si="140"/>
        <v>1.9999999999999996</v>
      </c>
      <c r="L877" s="3">
        <f t="shared" si="141"/>
        <v>0.59713795654271429</v>
      </c>
    </row>
    <row r="878" spans="2:12" x14ac:dyDescent="0.3">
      <c r="B878">
        <v>0.86099999999999999</v>
      </c>
      <c r="C878">
        <f t="shared" si="132"/>
        <v>0.11985103652578008</v>
      </c>
      <c r="D878" s="3">
        <f t="shared" si="133"/>
        <v>0.27961629309008057</v>
      </c>
      <c r="E878">
        <f t="shared" si="134"/>
        <v>0.64114896347422334</v>
      </c>
      <c r="F878" s="3">
        <f t="shared" si="135"/>
        <v>0.72038370690991926</v>
      </c>
      <c r="G878" s="7">
        <f t="shared" si="136"/>
        <v>0.52129792694844324</v>
      </c>
      <c r="H878" s="12">
        <f t="shared" si="137"/>
        <v>0</v>
      </c>
      <c r="I878" s="3">
        <f t="shared" si="138"/>
        <v>0</v>
      </c>
      <c r="J878" s="3">
        <f t="shared" si="139"/>
        <v>0</v>
      </c>
      <c r="K878" s="8">
        <f t="shared" si="140"/>
        <v>1.9999999999999996</v>
      </c>
      <c r="L878" s="3">
        <f t="shared" si="141"/>
        <v>0.59713795654271429</v>
      </c>
    </row>
    <row r="879" spans="2:12" x14ac:dyDescent="0.3">
      <c r="B879">
        <v>0.86199999999999999</v>
      </c>
      <c r="C879">
        <f t="shared" si="132"/>
        <v>0.12013065281887016</v>
      </c>
      <c r="D879" s="3">
        <f t="shared" si="133"/>
        <v>0.27961629309008057</v>
      </c>
      <c r="E879">
        <f t="shared" si="134"/>
        <v>0.64186934718113331</v>
      </c>
      <c r="F879" s="3">
        <f t="shared" si="135"/>
        <v>0.72038370690991926</v>
      </c>
      <c r="G879" s="7">
        <f t="shared" si="136"/>
        <v>0.52173869436226317</v>
      </c>
      <c r="H879" s="12">
        <f t="shared" si="137"/>
        <v>0</v>
      </c>
      <c r="I879" s="3">
        <f t="shared" si="138"/>
        <v>0</v>
      </c>
      <c r="J879" s="3">
        <f t="shared" si="139"/>
        <v>0</v>
      </c>
      <c r="K879" s="8">
        <f t="shared" si="140"/>
        <v>1.9999999999999996</v>
      </c>
      <c r="L879" s="3">
        <f t="shared" si="141"/>
        <v>0.59713795654271429</v>
      </c>
    </row>
    <row r="880" spans="2:12" x14ac:dyDescent="0.3">
      <c r="B880">
        <v>0.86299999999999999</v>
      </c>
      <c r="C880">
        <f t="shared" si="132"/>
        <v>0.12041026911196023</v>
      </c>
      <c r="D880" s="3">
        <f t="shared" si="133"/>
        <v>0.27961629309008057</v>
      </c>
      <c r="E880">
        <f t="shared" si="134"/>
        <v>0.64258973088804328</v>
      </c>
      <c r="F880" s="3">
        <f t="shared" si="135"/>
        <v>0.72038370690991926</v>
      </c>
      <c r="G880" s="7">
        <f t="shared" si="136"/>
        <v>0.5221794617760831</v>
      </c>
      <c r="H880" s="12">
        <f t="shared" si="137"/>
        <v>0</v>
      </c>
      <c r="I880" s="3">
        <f t="shared" si="138"/>
        <v>0</v>
      </c>
      <c r="J880" s="3">
        <f t="shared" si="139"/>
        <v>0</v>
      </c>
      <c r="K880" s="8">
        <f t="shared" si="140"/>
        <v>1.9999999999999996</v>
      </c>
      <c r="L880" s="3">
        <f t="shared" si="141"/>
        <v>0.59713795654271429</v>
      </c>
    </row>
    <row r="881" spans="2:12" x14ac:dyDescent="0.3">
      <c r="B881">
        <v>0.86399999999999999</v>
      </c>
      <c r="C881">
        <f t="shared" si="132"/>
        <v>0.12068988540505031</v>
      </c>
      <c r="D881" s="3">
        <f t="shared" si="133"/>
        <v>0.27961629309008057</v>
      </c>
      <c r="E881">
        <f t="shared" si="134"/>
        <v>0.64331011459495324</v>
      </c>
      <c r="F881" s="3">
        <f t="shared" si="135"/>
        <v>0.72038370690991926</v>
      </c>
      <c r="G881" s="7">
        <f t="shared" si="136"/>
        <v>0.52262022918990292</v>
      </c>
      <c r="H881" s="12">
        <f t="shared" si="137"/>
        <v>0</v>
      </c>
      <c r="I881" s="3">
        <f t="shared" si="138"/>
        <v>0</v>
      </c>
      <c r="J881" s="3">
        <f t="shared" si="139"/>
        <v>0</v>
      </c>
      <c r="K881" s="8">
        <f t="shared" si="140"/>
        <v>1.9999999999999996</v>
      </c>
      <c r="L881" s="3">
        <f t="shared" si="141"/>
        <v>0.59713795654271429</v>
      </c>
    </row>
    <row r="882" spans="2:12" x14ac:dyDescent="0.3">
      <c r="B882">
        <v>0.86499999999999999</v>
      </c>
      <c r="C882">
        <f t="shared" si="132"/>
        <v>0.12096950169814039</v>
      </c>
      <c r="D882" s="3">
        <f t="shared" si="133"/>
        <v>0.27961629309008057</v>
      </c>
      <c r="E882">
        <f t="shared" si="134"/>
        <v>0.64403049830186321</v>
      </c>
      <c r="F882" s="3">
        <f t="shared" si="135"/>
        <v>0.72038370690991926</v>
      </c>
      <c r="G882" s="7">
        <f t="shared" si="136"/>
        <v>0.52306099660372285</v>
      </c>
      <c r="H882" s="12">
        <f t="shared" si="137"/>
        <v>0</v>
      </c>
      <c r="I882" s="3">
        <f t="shared" si="138"/>
        <v>0</v>
      </c>
      <c r="J882" s="3">
        <f t="shared" si="139"/>
        <v>0</v>
      </c>
      <c r="K882" s="8">
        <f t="shared" si="140"/>
        <v>1.9999999999999996</v>
      </c>
      <c r="L882" s="3">
        <f t="shared" si="141"/>
        <v>0.59713795654271429</v>
      </c>
    </row>
    <row r="883" spans="2:12" x14ac:dyDescent="0.3">
      <c r="B883">
        <v>0.86599999999999999</v>
      </c>
      <c r="C883">
        <f t="shared" si="132"/>
        <v>0.12124911799123046</v>
      </c>
      <c r="D883" s="3">
        <f t="shared" si="133"/>
        <v>0.27961629309008057</v>
      </c>
      <c r="E883">
        <f t="shared" si="134"/>
        <v>0.64475088200877317</v>
      </c>
      <c r="F883" s="3">
        <f t="shared" si="135"/>
        <v>0.72038370690991926</v>
      </c>
      <c r="G883" s="7">
        <f t="shared" si="136"/>
        <v>0.52350176401754267</v>
      </c>
      <c r="H883" s="12">
        <f t="shared" si="137"/>
        <v>0</v>
      </c>
      <c r="I883" s="3">
        <f t="shared" si="138"/>
        <v>0</v>
      </c>
      <c r="J883" s="3">
        <f t="shared" si="139"/>
        <v>0</v>
      </c>
      <c r="K883" s="8">
        <f t="shared" si="140"/>
        <v>1.9999999999999996</v>
      </c>
      <c r="L883" s="3">
        <f t="shared" si="141"/>
        <v>0.59713795654271429</v>
      </c>
    </row>
    <row r="884" spans="2:12" x14ac:dyDescent="0.3">
      <c r="B884">
        <v>0.86699999999999999</v>
      </c>
      <c r="C884">
        <f t="shared" si="132"/>
        <v>0.12152873428432054</v>
      </c>
      <c r="D884" s="3">
        <f t="shared" si="133"/>
        <v>0.27961629309008057</v>
      </c>
      <c r="E884">
        <f t="shared" si="134"/>
        <v>0.64547126571568314</v>
      </c>
      <c r="F884" s="3">
        <f t="shared" si="135"/>
        <v>0.72038370690991926</v>
      </c>
      <c r="G884" s="7">
        <f t="shared" si="136"/>
        <v>0.5239425314313626</v>
      </c>
      <c r="H884" s="12">
        <f t="shared" si="137"/>
        <v>0</v>
      </c>
      <c r="I884" s="3">
        <f t="shared" si="138"/>
        <v>0</v>
      </c>
      <c r="J884" s="3">
        <f t="shared" si="139"/>
        <v>0</v>
      </c>
      <c r="K884" s="8">
        <f t="shared" si="140"/>
        <v>1.9999999999999996</v>
      </c>
      <c r="L884" s="3">
        <f t="shared" si="141"/>
        <v>0.59713795654271429</v>
      </c>
    </row>
    <row r="885" spans="2:12" x14ac:dyDescent="0.3">
      <c r="B885">
        <v>0.86799999999999999</v>
      </c>
      <c r="C885">
        <f t="shared" si="132"/>
        <v>0.12180835057741062</v>
      </c>
      <c r="D885" s="3">
        <f t="shared" si="133"/>
        <v>0.27961629309008057</v>
      </c>
      <c r="E885">
        <f t="shared" si="134"/>
        <v>0.64619164942259311</v>
      </c>
      <c r="F885" s="3">
        <f t="shared" si="135"/>
        <v>0.72038370690991926</v>
      </c>
      <c r="G885" s="7">
        <f t="shared" si="136"/>
        <v>0.52438329884518253</v>
      </c>
      <c r="H885" s="12">
        <f t="shared" si="137"/>
        <v>0</v>
      </c>
      <c r="I885" s="3">
        <f t="shared" si="138"/>
        <v>0</v>
      </c>
      <c r="J885" s="3">
        <f t="shared" si="139"/>
        <v>0</v>
      </c>
      <c r="K885" s="8">
        <f t="shared" si="140"/>
        <v>1.9999999999999996</v>
      </c>
      <c r="L885" s="3">
        <f t="shared" si="141"/>
        <v>0.59713795654271429</v>
      </c>
    </row>
    <row r="886" spans="2:12" x14ac:dyDescent="0.3">
      <c r="B886">
        <v>0.86899999999999999</v>
      </c>
      <c r="C886">
        <f t="shared" si="132"/>
        <v>0.12208796687050069</v>
      </c>
      <c r="D886" s="3">
        <f t="shared" si="133"/>
        <v>0.27961629309008057</v>
      </c>
      <c r="E886">
        <f t="shared" si="134"/>
        <v>0.64691203312950307</v>
      </c>
      <c r="F886" s="3">
        <f t="shared" si="135"/>
        <v>0.72038370690991926</v>
      </c>
      <c r="G886" s="7">
        <f t="shared" si="136"/>
        <v>0.52482406625900235</v>
      </c>
      <c r="H886" s="12">
        <f t="shared" si="137"/>
        <v>0</v>
      </c>
      <c r="I886" s="3">
        <f t="shared" si="138"/>
        <v>0</v>
      </c>
      <c r="J886" s="3">
        <f t="shared" si="139"/>
        <v>0</v>
      </c>
      <c r="K886" s="8">
        <f t="shared" si="140"/>
        <v>1.9999999999999996</v>
      </c>
      <c r="L886" s="3">
        <f t="shared" si="141"/>
        <v>0.59713795654271429</v>
      </c>
    </row>
    <row r="887" spans="2:12" x14ac:dyDescent="0.3">
      <c r="B887">
        <v>0.87</v>
      </c>
      <c r="C887">
        <f t="shared" si="132"/>
        <v>0.12236758316359077</v>
      </c>
      <c r="D887" s="3">
        <f t="shared" si="133"/>
        <v>0.27961629309008057</v>
      </c>
      <c r="E887">
        <f t="shared" si="134"/>
        <v>0.64763241683641304</v>
      </c>
      <c r="F887" s="3">
        <f t="shared" si="135"/>
        <v>0.72038370690991926</v>
      </c>
      <c r="G887" s="7">
        <f t="shared" si="136"/>
        <v>0.52526483367282228</v>
      </c>
      <c r="H887" s="12">
        <f t="shared" si="137"/>
        <v>0</v>
      </c>
      <c r="I887" s="3">
        <f t="shared" si="138"/>
        <v>0</v>
      </c>
      <c r="J887" s="3">
        <f t="shared" si="139"/>
        <v>0</v>
      </c>
      <c r="K887" s="8">
        <f t="shared" si="140"/>
        <v>1.9999999999999996</v>
      </c>
      <c r="L887" s="3">
        <f t="shared" si="141"/>
        <v>0.59713795654271429</v>
      </c>
    </row>
    <row r="888" spans="2:12" x14ac:dyDescent="0.3">
      <c r="B888">
        <v>0.871</v>
      </c>
      <c r="C888">
        <f t="shared" si="132"/>
        <v>0.12264719945668084</v>
      </c>
      <c r="D888" s="3">
        <f t="shared" si="133"/>
        <v>0.27961629309008057</v>
      </c>
      <c r="E888">
        <f t="shared" si="134"/>
        <v>0.648352800543323</v>
      </c>
      <c r="F888" s="3">
        <f t="shared" si="135"/>
        <v>0.72038370690991926</v>
      </c>
      <c r="G888" s="7">
        <f t="shared" si="136"/>
        <v>0.5257056010866421</v>
      </c>
      <c r="H888" s="12">
        <f t="shared" si="137"/>
        <v>0</v>
      </c>
      <c r="I888" s="3">
        <f t="shared" si="138"/>
        <v>0</v>
      </c>
      <c r="J888" s="3">
        <f t="shared" si="139"/>
        <v>0</v>
      </c>
      <c r="K888" s="8">
        <f t="shared" si="140"/>
        <v>1.9999999999999996</v>
      </c>
      <c r="L888" s="3">
        <f t="shared" si="141"/>
        <v>0.59713795654271429</v>
      </c>
    </row>
    <row r="889" spans="2:12" x14ac:dyDescent="0.3">
      <c r="B889">
        <v>0.872</v>
      </c>
      <c r="C889">
        <f t="shared" si="132"/>
        <v>0.12292681574977092</v>
      </c>
      <c r="D889" s="3">
        <f t="shared" si="133"/>
        <v>0.27961629309008057</v>
      </c>
      <c r="E889">
        <f t="shared" si="134"/>
        <v>0.64907318425023297</v>
      </c>
      <c r="F889" s="3">
        <f t="shared" si="135"/>
        <v>0.72038370690991926</v>
      </c>
      <c r="G889" s="7">
        <f t="shared" si="136"/>
        <v>0.52614636850046204</v>
      </c>
      <c r="H889" s="12">
        <f t="shared" si="137"/>
        <v>0</v>
      </c>
      <c r="I889" s="3">
        <f t="shared" si="138"/>
        <v>0</v>
      </c>
      <c r="J889" s="3">
        <f t="shared" si="139"/>
        <v>0</v>
      </c>
      <c r="K889" s="8">
        <f t="shared" si="140"/>
        <v>1.9999999999999996</v>
      </c>
      <c r="L889" s="3">
        <f t="shared" si="141"/>
        <v>0.59713795654271429</v>
      </c>
    </row>
    <row r="890" spans="2:12" x14ac:dyDescent="0.3">
      <c r="B890">
        <v>0.873</v>
      </c>
      <c r="C890">
        <f t="shared" si="132"/>
        <v>0.123206432042861</v>
      </c>
      <c r="D890" s="3">
        <f t="shared" si="133"/>
        <v>0.27961629309008057</v>
      </c>
      <c r="E890">
        <f t="shared" si="134"/>
        <v>0.64979356795714294</v>
      </c>
      <c r="F890" s="3">
        <f t="shared" si="135"/>
        <v>0.72038370690991926</v>
      </c>
      <c r="G890" s="7">
        <f t="shared" si="136"/>
        <v>0.52658713591428197</v>
      </c>
      <c r="H890" s="12">
        <f t="shared" si="137"/>
        <v>0</v>
      </c>
      <c r="I890" s="3">
        <f t="shared" si="138"/>
        <v>0</v>
      </c>
      <c r="J890" s="3">
        <f t="shared" si="139"/>
        <v>0</v>
      </c>
      <c r="K890" s="8">
        <f t="shared" si="140"/>
        <v>1.9999999999999996</v>
      </c>
      <c r="L890" s="3">
        <f t="shared" si="141"/>
        <v>0.59713795654271429</v>
      </c>
    </row>
    <row r="891" spans="2:12" x14ac:dyDescent="0.3">
      <c r="B891">
        <v>0.874</v>
      </c>
      <c r="C891">
        <f t="shared" si="132"/>
        <v>0.12348604833595107</v>
      </c>
      <c r="D891" s="3">
        <f t="shared" si="133"/>
        <v>0.27961629309008057</v>
      </c>
      <c r="E891">
        <f t="shared" si="134"/>
        <v>0.6505139516640529</v>
      </c>
      <c r="F891" s="3">
        <f t="shared" si="135"/>
        <v>0.72038370690991926</v>
      </c>
      <c r="G891" s="7">
        <f t="shared" si="136"/>
        <v>0.52702790332810179</v>
      </c>
      <c r="H891" s="12">
        <f t="shared" si="137"/>
        <v>0</v>
      </c>
      <c r="I891" s="3">
        <f t="shared" si="138"/>
        <v>0</v>
      </c>
      <c r="J891" s="3">
        <f t="shared" si="139"/>
        <v>0</v>
      </c>
      <c r="K891" s="8">
        <f t="shared" si="140"/>
        <v>1.9999999999999996</v>
      </c>
      <c r="L891" s="3">
        <f t="shared" si="141"/>
        <v>0.59713795654271429</v>
      </c>
    </row>
    <row r="892" spans="2:12" x14ac:dyDescent="0.3">
      <c r="B892">
        <v>0.875</v>
      </c>
      <c r="C892">
        <f t="shared" si="132"/>
        <v>0.12376566462904115</v>
      </c>
      <c r="D892" s="3">
        <f t="shared" si="133"/>
        <v>0.27961629309008057</v>
      </c>
      <c r="E892">
        <f t="shared" si="134"/>
        <v>0.65123433537096287</v>
      </c>
      <c r="F892" s="3">
        <f t="shared" si="135"/>
        <v>0.72038370690991926</v>
      </c>
      <c r="G892" s="7">
        <f t="shared" si="136"/>
        <v>0.52746867074192172</v>
      </c>
      <c r="H892" s="12">
        <f t="shared" si="137"/>
        <v>0</v>
      </c>
      <c r="I892" s="3">
        <f t="shared" si="138"/>
        <v>0</v>
      </c>
      <c r="J892" s="3">
        <f t="shared" si="139"/>
        <v>0</v>
      </c>
      <c r="K892" s="8">
        <f t="shared" si="140"/>
        <v>1.9999999999999996</v>
      </c>
      <c r="L892" s="3">
        <f t="shared" si="141"/>
        <v>0.59713795654271429</v>
      </c>
    </row>
    <row r="893" spans="2:12" x14ac:dyDescent="0.3">
      <c r="B893">
        <v>0.876</v>
      </c>
      <c r="C893">
        <f t="shared" si="132"/>
        <v>0.12404528092213123</v>
      </c>
      <c r="D893" s="3">
        <f t="shared" si="133"/>
        <v>0.27961629309008057</v>
      </c>
      <c r="E893">
        <f t="shared" si="134"/>
        <v>0.65195471907787284</v>
      </c>
      <c r="F893" s="3">
        <f t="shared" si="135"/>
        <v>0.72038370690991926</v>
      </c>
      <c r="G893" s="7">
        <f t="shared" si="136"/>
        <v>0.52790943815574165</v>
      </c>
      <c r="H893" s="12">
        <f t="shared" si="137"/>
        <v>0</v>
      </c>
      <c r="I893" s="3">
        <f t="shared" si="138"/>
        <v>0</v>
      </c>
      <c r="J893" s="3">
        <f t="shared" si="139"/>
        <v>0</v>
      </c>
      <c r="K893" s="8">
        <f t="shared" si="140"/>
        <v>1.9999999999999996</v>
      </c>
      <c r="L893" s="3">
        <f t="shared" si="141"/>
        <v>0.59713795654271429</v>
      </c>
    </row>
    <row r="894" spans="2:12" x14ac:dyDescent="0.3">
      <c r="B894">
        <v>0.877</v>
      </c>
      <c r="C894">
        <f t="shared" si="132"/>
        <v>0.1243248972152213</v>
      </c>
      <c r="D894" s="3">
        <f t="shared" si="133"/>
        <v>0.27961629309008057</v>
      </c>
      <c r="E894">
        <f t="shared" si="134"/>
        <v>0.6526751027847828</v>
      </c>
      <c r="F894" s="3">
        <f t="shared" si="135"/>
        <v>0.72038370690991926</v>
      </c>
      <c r="G894" s="7">
        <f t="shared" si="136"/>
        <v>0.52835020556956147</v>
      </c>
      <c r="H894" s="12">
        <f t="shared" si="137"/>
        <v>0</v>
      </c>
      <c r="I894" s="3">
        <f t="shared" si="138"/>
        <v>0</v>
      </c>
      <c r="J894" s="3">
        <f t="shared" si="139"/>
        <v>0</v>
      </c>
      <c r="K894" s="8">
        <f t="shared" si="140"/>
        <v>1.9999999999999996</v>
      </c>
      <c r="L894" s="3">
        <f t="shared" si="141"/>
        <v>0.59713795654271429</v>
      </c>
    </row>
    <row r="895" spans="2:12" x14ac:dyDescent="0.3">
      <c r="B895">
        <v>0.878</v>
      </c>
      <c r="C895">
        <f t="shared" si="132"/>
        <v>0.12460451350831138</v>
      </c>
      <c r="D895" s="3">
        <f t="shared" si="133"/>
        <v>0.27961629309008057</v>
      </c>
      <c r="E895">
        <f t="shared" si="134"/>
        <v>0.65339548649169277</v>
      </c>
      <c r="F895" s="3">
        <f t="shared" si="135"/>
        <v>0.72038370690991926</v>
      </c>
      <c r="G895" s="7">
        <f t="shared" si="136"/>
        <v>0.5287909729833814</v>
      </c>
      <c r="H895" s="12">
        <f t="shared" si="137"/>
        <v>0</v>
      </c>
      <c r="I895" s="3">
        <f t="shared" si="138"/>
        <v>0</v>
      </c>
      <c r="J895" s="3">
        <f t="shared" si="139"/>
        <v>0</v>
      </c>
      <c r="K895" s="8">
        <f t="shared" si="140"/>
        <v>1.9999999999999996</v>
      </c>
      <c r="L895" s="3">
        <f t="shared" si="141"/>
        <v>0.59713795654271429</v>
      </c>
    </row>
    <row r="896" spans="2:12" x14ac:dyDescent="0.3">
      <c r="B896">
        <v>0.879</v>
      </c>
      <c r="C896">
        <f t="shared" si="132"/>
        <v>0.12488412980140146</v>
      </c>
      <c r="D896" s="3">
        <f t="shared" si="133"/>
        <v>0.27961629309008057</v>
      </c>
      <c r="E896">
        <f t="shared" si="134"/>
        <v>0.65411587019860273</v>
      </c>
      <c r="F896" s="3">
        <f t="shared" si="135"/>
        <v>0.72038370690991926</v>
      </c>
      <c r="G896" s="7">
        <f t="shared" si="136"/>
        <v>0.52923174039720133</v>
      </c>
      <c r="H896" s="12">
        <f t="shared" si="137"/>
        <v>0</v>
      </c>
      <c r="I896" s="3">
        <f t="shared" si="138"/>
        <v>0</v>
      </c>
      <c r="J896" s="3">
        <f t="shared" si="139"/>
        <v>0</v>
      </c>
      <c r="K896" s="8">
        <f t="shared" si="140"/>
        <v>1.9999999999999996</v>
      </c>
      <c r="L896" s="3">
        <f t="shared" si="141"/>
        <v>0.59713795654271429</v>
      </c>
    </row>
    <row r="897" spans="2:12" x14ac:dyDescent="0.3">
      <c r="B897">
        <v>0.88</v>
      </c>
      <c r="C897">
        <f t="shared" si="132"/>
        <v>0.12516374609449155</v>
      </c>
      <c r="D897" s="3">
        <f t="shared" si="133"/>
        <v>0.27961629309008057</v>
      </c>
      <c r="E897">
        <f t="shared" si="134"/>
        <v>0.6548362539055127</v>
      </c>
      <c r="F897" s="3">
        <f t="shared" si="135"/>
        <v>0.72038370690991926</v>
      </c>
      <c r="G897" s="7">
        <f t="shared" si="136"/>
        <v>0.52967250781102115</v>
      </c>
      <c r="H897" s="12">
        <f t="shared" si="137"/>
        <v>0</v>
      </c>
      <c r="I897" s="3">
        <f t="shared" si="138"/>
        <v>0</v>
      </c>
      <c r="J897" s="3">
        <f t="shared" si="139"/>
        <v>0</v>
      </c>
      <c r="K897" s="8">
        <f t="shared" si="140"/>
        <v>1.9999999999999996</v>
      </c>
      <c r="L897" s="3">
        <f t="shared" si="141"/>
        <v>0.59713795654271429</v>
      </c>
    </row>
    <row r="898" spans="2:12" x14ac:dyDescent="0.3">
      <c r="B898">
        <v>0.88100000000000001</v>
      </c>
      <c r="C898">
        <f t="shared" si="132"/>
        <v>0.12544336238758164</v>
      </c>
      <c r="D898" s="3">
        <f t="shared" si="133"/>
        <v>0.27961629309008057</v>
      </c>
      <c r="E898">
        <f t="shared" si="134"/>
        <v>0.65555663761242267</v>
      </c>
      <c r="F898" s="3">
        <f t="shared" si="135"/>
        <v>0.72038370690991926</v>
      </c>
      <c r="G898" s="7">
        <f t="shared" si="136"/>
        <v>0.53011327522484097</v>
      </c>
      <c r="H898" s="12">
        <f t="shared" si="137"/>
        <v>0</v>
      </c>
      <c r="I898" s="3">
        <f t="shared" si="138"/>
        <v>0</v>
      </c>
      <c r="J898" s="3">
        <f t="shared" si="139"/>
        <v>0</v>
      </c>
      <c r="K898" s="8">
        <f t="shared" si="140"/>
        <v>1.9999999999999996</v>
      </c>
      <c r="L898" s="3">
        <f t="shared" si="141"/>
        <v>0.59713795654271429</v>
      </c>
    </row>
    <row r="899" spans="2:12" x14ac:dyDescent="0.3">
      <c r="B899">
        <v>0.88200000000000001</v>
      </c>
      <c r="C899">
        <f t="shared" si="132"/>
        <v>0.12572297868067173</v>
      </c>
      <c r="D899" s="3">
        <f t="shared" si="133"/>
        <v>0.27961629309008057</v>
      </c>
      <c r="E899">
        <f t="shared" si="134"/>
        <v>0.65627702131933263</v>
      </c>
      <c r="F899" s="3">
        <f t="shared" si="135"/>
        <v>0.72038370690991926</v>
      </c>
      <c r="G899" s="7">
        <f t="shared" si="136"/>
        <v>0.53055404263866091</v>
      </c>
      <c r="H899" s="12">
        <f t="shared" si="137"/>
        <v>0</v>
      </c>
      <c r="I899" s="3">
        <f t="shared" si="138"/>
        <v>0</v>
      </c>
      <c r="J899" s="3">
        <f t="shared" si="139"/>
        <v>0</v>
      </c>
      <c r="K899" s="8">
        <f t="shared" si="140"/>
        <v>1.9999999999999996</v>
      </c>
      <c r="L899" s="3">
        <f t="shared" si="141"/>
        <v>0.59713795654271429</v>
      </c>
    </row>
    <row r="900" spans="2:12" x14ac:dyDescent="0.3">
      <c r="B900">
        <v>0.88300000000000001</v>
      </c>
      <c r="C900">
        <f t="shared" si="132"/>
        <v>0.12600259497376182</v>
      </c>
      <c r="D900" s="3">
        <f t="shared" si="133"/>
        <v>0.27961629309008057</v>
      </c>
      <c r="E900">
        <f t="shared" si="134"/>
        <v>0.6569974050262426</v>
      </c>
      <c r="F900" s="3">
        <f t="shared" si="135"/>
        <v>0.72038370690991926</v>
      </c>
      <c r="G900" s="7">
        <f t="shared" si="136"/>
        <v>0.53099481005248084</v>
      </c>
      <c r="H900" s="12">
        <f t="shared" si="137"/>
        <v>0</v>
      </c>
      <c r="I900" s="3">
        <f t="shared" si="138"/>
        <v>0</v>
      </c>
      <c r="J900" s="3">
        <f t="shared" si="139"/>
        <v>0</v>
      </c>
      <c r="K900" s="8">
        <f t="shared" si="140"/>
        <v>1.9999999999999996</v>
      </c>
      <c r="L900" s="3">
        <f t="shared" si="141"/>
        <v>0.59713795654271429</v>
      </c>
    </row>
    <row r="901" spans="2:12" x14ac:dyDescent="0.3">
      <c r="B901">
        <v>0.88400000000000001</v>
      </c>
      <c r="C901">
        <f t="shared" si="132"/>
        <v>0.12628221126685191</v>
      </c>
      <c r="D901" s="3">
        <f t="shared" si="133"/>
        <v>0.27961629309008057</v>
      </c>
      <c r="E901">
        <f t="shared" si="134"/>
        <v>0.65771778873315256</v>
      </c>
      <c r="F901" s="3">
        <f t="shared" si="135"/>
        <v>0.72038370690991926</v>
      </c>
      <c r="G901" s="7">
        <f t="shared" si="136"/>
        <v>0.53143557746630066</v>
      </c>
      <c r="H901" s="12">
        <f t="shared" si="137"/>
        <v>0</v>
      </c>
      <c r="I901" s="3">
        <f t="shared" si="138"/>
        <v>0</v>
      </c>
      <c r="J901" s="3">
        <f t="shared" si="139"/>
        <v>0</v>
      </c>
      <c r="K901" s="8">
        <f t="shared" si="140"/>
        <v>1.9999999999999996</v>
      </c>
      <c r="L901" s="3">
        <f t="shared" si="141"/>
        <v>0.59713795654271429</v>
      </c>
    </row>
    <row r="902" spans="2:12" x14ac:dyDescent="0.3">
      <c r="B902">
        <v>0.88500000000000001</v>
      </c>
      <c r="C902">
        <f t="shared" si="132"/>
        <v>0.126561827559942</v>
      </c>
      <c r="D902" s="3">
        <f t="shared" si="133"/>
        <v>0.27961629309008057</v>
      </c>
      <c r="E902">
        <f t="shared" si="134"/>
        <v>0.65843817244006253</v>
      </c>
      <c r="F902" s="3">
        <f t="shared" si="135"/>
        <v>0.72038370690991926</v>
      </c>
      <c r="G902" s="7">
        <f t="shared" si="136"/>
        <v>0.53187634488012048</v>
      </c>
      <c r="H902" s="12">
        <f t="shared" si="137"/>
        <v>0</v>
      </c>
      <c r="I902" s="3">
        <f t="shared" si="138"/>
        <v>0</v>
      </c>
      <c r="J902" s="3">
        <f t="shared" si="139"/>
        <v>0</v>
      </c>
      <c r="K902" s="8">
        <f t="shared" si="140"/>
        <v>1.9999999999999996</v>
      </c>
      <c r="L902" s="3">
        <f t="shared" si="141"/>
        <v>0.59713795654271429</v>
      </c>
    </row>
    <row r="903" spans="2:12" x14ac:dyDescent="0.3">
      <c r="B903">
        <v>0.88600000000000001</v>
      </c>
      <c r="C903">
        <f t="shared" si="132"/>
        <v>0.12684144385303209</v>
      </c>
      <c r="D903" s="3">
        <f t="shared" si="133"/>
        <v>0.27961629309008057</v>
      </c>
      <c r="E903">
        <f t="shared" si="134"/>
        <v>0.6591585561469725</v>
      </c>
      <c r="F903" s="3">
        <f t="shared" si="135"/>
        <v>0.72038370690991926</v>
      </c>
      <c r="G903" s="7">
        <f t="shared" si="136"/>
        <v>0.53231711229394041</v>
      </c>
      <c r="H903" s="12">
        <f t="shared" si="137"/>
        <v>0</v>
      </c>
      <c r="I903" s="3">
        <f t="shared" si="138"/>
        <v>0</v>
      </c>
      <c r="J903" s="3">
        <f t="shared" si="139"/>
        <v>0</v>
      </c>
      <c r="K903" s="8">
        <f t="shared" si="140"/>
        <v>1.9999999999999996</v>
      </c>
      <c r="L903" s="3">
        <f t="shared" si="141"/>
        <v>0.59713795654271429</v>
      </c>
    </row>
    <row r="904" spans="2:12" x14ac:dyDescent="0.3">
      <c r="B904">
        <v>0.88700000000000001</v>
      </c>
      <c r="C904">
        <f t="shared" si="132"/>
        <v>0.12712106014612218</v>
      </c>
      <c r="D904" s="3">
        <f t="shared" si="133"/>
        <v>0.27961629309008057</v>
      </c>
      <c r="E904">
        <f t="shared" si="134"/>
        <v>0.65987893985388246</v>
      </c>
      <c r="F904" s="3">
        <f t="shared" si="135"/>
        <v>0.72038370690991926</v>
      </c>
      <c r="G904" s="7">
        <f t="shared" si="136"/>
        <v>0.53275787970776034</v>
      </c>
      <c r="H904" s="12">
        <f t="shared" si="137"/>
        <v>0</v>
      </c>
      <c r="I904" s="3">
        <f t="shared" si="138"/>
        <v>0</v>
      </c>
      <c r="J904" s="3">
        <f t="shared" si="139"/>
        <v>0</v>
      </c>
      <c r="K904" s="8">
        <f t="shared" si="140"/>
        <v>1.9999999999999996</v>
      </c>
      <c r="L904" s="3">
        <f t="shared" si="141"/>
        <v>0.59713795654271429</v>
      </c>
    </row>
    <row r="905" spans="2:12" x14ac:dyDescent="0.3">
      <c r="B905">
        <v>0.88800000000000001</v>
      </c>
      <c r="C905">
        <f t="shared" si="132"/>
        <v>0.12740067643921227</v>
      </c>
      <c r="D905" s="3">
        <f t="shared" si="133"/>
        <v>0.27961629309008057</v>
      </c>
      <c r="E905">
        <f t="shared" si="134"/>
        <v>0.66059932356079243</v>
      </c>
      <c r="F905" s="3">
        <f t="shared" si="135"/>
        <v>0.72038370690991926</v>
      </c>
      <c r="G905" s="7">
        <f t="shared" si="136"/>
        <v>0.53319864712158016</v>
      </c>
      <c r="H905" s="12">
        <f t="shared" si="137"/>
        <v>0</v>
      </c>
      <c r="I905" s="3">
        <f t="shared" si="138"/>
        <v>0</v>
      </c>
      <c r="J905" s="3">
        <f t="shared" si="139"/>
        <v>0</v>
      </c>
      <c r="K905" s="8">
        <f t="shared" si="140"/>
        <v>1.9999999999999996</v>
      </c>
      <c r="L905" s="3">
        <f t="shared" si="141"/>
        <v>0.59713795654271429</v>
      </c>
    </row>
    <row r="906" spans="2:12" x14ac:dyDescent="0.3">
      <c r="B906">
        <v>0.88900000000000001</v>
      </c>
      <c r="C906">
        <f t="shared" si="132"/>
        <v>0.12768029273230236</v>
      </c>
      <c r="D906" s="3">
        <f t="shared" si="133"/>
        <v>0.27961629309008057</v>
      </c>
      <c r="E906">
        <f t="shared" si="134"/>
        <v>0.66131970726770239</v>
      </c>
      <c r="F906" s="3">
        <f t="shared" si="135"/>
        <v>0.72038370690991926</v>
      </c>
      <c r="G906" s="7">
        <f t="shared" si="136"/>
        <v>0.53363941453539998</v>
      </c>
      <c r="H906" s="12">
        <f t="shared" si="137"/>
        <v>0</v>
      </c>
      <c r="I906" s="3">
        <f t="shared" si="138"/>
        <v>0</v>
      </c>
      <c r="J906" s="3">
        <f t="shared" si="139"/>
        <v>0</v>
      </c>
      <c r="K906" s="8">
        <f t="shared" si="140"/>
        <v>1.9999999999999996</v>
      </c>
      <c r="L906" s="3">
        <f t="shared" si="141"/>
        <v>0.59713795654271429</v>
      </c>
    </row>
    <row r="907" spans="2:12" x14ac:dyDescent="0.3">
      <c r="B907">
        <v>0.89</v>
      </c>
      <c r="C907">
        <f t="shared" si="132"/>
        <v>0.12795990902539245</v>
      </c>
      <c r="D907" s="3">
        <f t="shared" si="133"/>
        <v>0.27961629309008057</v>
      </c>
      <c r="E907">
        <f t="shared" si="134"/>
        <v>0.66204009097461236</v>
      </c>
      <c r="F907" s="3">
        <f t="shared" si="135"/>
        <v>0.72038370690991926</v>
      </c>
      <c r="G907" s="7">
        <f t="shared" si="136"/>
        <v>0.53408018194921991</v>
      </c>
      <c r="H907" s="12">
        <f t="shared" si="137"/>
        <v>0</v>
      </c>
      <c r="I907" s="3">
        <f t="shared" si="138"/>
        <v>0</v>
      </c>
      <c r="J907" s="3">
        <f t="shared" si="139"/>
        <v>0</v>
      </c>
      <c r="K907" s="8">
        <f t="shared" si="140"/>
        <v>1.9999999999999996</v>
      </c>
      <c r="L907" s="3">
        <f t="shared" si="141"/>
        <v>0.59713795654271429</v>
      </c>
    </row>
    <row r="908" spans="2:12" x14ac:dyDescent="0.3">
      <c r="B908">
        <v>0.89100000000000001</v>
      </c>
      <c r="C908">
        <f t="shared" si="132"/>
        <v>0.12823952531848254</v>
      </c>
      <c r="D908" s="3">
        <f t="shared" si="133"/>
        <v>0.27961629309008057</v>
      </c>
      <c r="E908">
        <f t="shared" si="134"/>
        <v>0.66276047468152233</v>
      </c>
      <c r="F908" s="3">
        <f t="shared" si="135"/>
        <v>0.72038370690991926</v>
      </c>
      <c r="G908" s="7">
        <f t="shared" si="136"/>
        <v>0.53452094936303984</v>
      </c>
      <c r="H908" s="12">
        <f t="shared" si="137"/>
        <v>0</v>
      </c>
      <c r="I908" s="3">
        <f t="shared" si="138"/>
        <v>0</v>
      </c>
      <c r="J908" s="3">
        <f t="shared" si="139"/>
        <v>0</v>
      </c>
      <c r="K908" s="8">
        <f t="shared" si="140"/>
        <v>1.9999999999999996</v>
      </c>
      <c r="L908" s="3">
        <f t="shared" si="141"/>
        <v>0.59713795654271429</v>
      </c>
    </row>
    <row r="909" spans="2:12" x14ac:dyDescent="0.3">
      <c r="B909">
        <v>0.89200000000000002</v>
      </c>
      <c r="C909">
        <f t="shared" si="132"/>
        <v>0.12851914161157263</v>
      </c>
      <c r="D909" s="3">
        <f t="shared" si="133"/>
        <v>0.27961629309008057</v>
      </c>
      <c r="E909">
        <f t="shared" si="134"/>
        <v>0.66348085838843229</v>
      </c>
      <c r="F909" s="3">
        <f t="shared" si="135"/>
        <v>0.72038370690991926</v>
      </c>
      <c r="G909" s="7">
        <f t="shared" si="136"/>
        <v>0.53496171677685966</v>
      </c>
      <c r="H909" s="12">
        <f t="shared" si="137"/>
        <v>0</v>
      </c>
      <c r="I909" s="3">
        <f t="shared" si="138"/>
        <v>0</v>
      </c>
      <c r="J909" s="3">
        <f t="shared" si="139"/>
        <v>0</v>
      </c>
      <c r="K909" s="8">
        <f t="shared" si="140"/>
        <v>1.9999999999999996</v>
      </c>
      <c r="L909" s="3">
        <f t="shared" si="141"/>
        <v>0.59713795654271429</v>
      </c>
    </row>
    <row r="910" spans="2:12" x14ac:dyDescent="0.3">
      <c r="B910">
        <v>0.89300000000000002</v>
      </c>
      <c r="C910">
        <f t="shared" si="132"/>
        <v>0.12879875790466272</v>
      </c>
      <c r="D910" s="3">
        <f t="shared" si="133"/>
        <v>0.27961629309008057</v>
      </c>
      <c r="E910">
        <f t="shared" si="134"/>
        <v>0.66420124209534226</v>
      </c>
      <c r="F910" s="3">
        <f t="shared" si="135"/>
        <v>0.72038370690991926</v>
      </c>
      <c r="G910" s="7">
        <f t="shared" si="136"/>
        <v>0.53540248419067948</v>
      </c>
      <c r="H910" s="12">
        <f t="shared" si="137"/>
        <v>0</v>
      </c>
      <c r="I910" s="3">
        <f t="shared" si="138"/>
        <v>0</v>
      </c>
      <c r="J910" s="3">
        <f t="shared" si="139"/>
        <v>0</v>
      </c>
      <c r="K910" s="8">
        <f t="shared" si="140"/>
        <v>1.9999999999999996</v>
      </c>
      <c r="L910" s="3">
        <f t="shared" si="141"/>
        <v>0.59713795654271429</v>
      </c>
    </row>
    <row r="911" spans="2:12" x14ac:dyDescent="0.3">
      <c r="B911">
        <v>0.89400000000000002</v>
      </c>
      <c r="C911">
        <f t="shared" si="132"/>
        <v>0.12907837419775281</v>
      </c>
      <c r="D911" s="3">
        <f t="shared" si="133"/>
        <v>0.27961629309008057</v>
      </c>
      <c r="E911">
        <f t="shared" si="134"/>
        <v>0.66492162580225223</v>
      </c>
      <c r="F911" s="3">
        <f t="shared" si="135"/>
        <v>0.72038370690991926</v>
      </c>
      <c r="G911" s="7">
        <f t="shared" si="136"/>
        <v>0.53584325160449942</v>
      </c>
      <c r="H911" s="12">
        <f t="shared" si="137"/>
        <v>0</v>
      </c>
      <c r="I911" s="3">
        <f t="shared" si="138"/>
        <v>0</v>
      </c>
      <c r="J911" s="3">
        <f t="shared" si="139"/>
        <v>0</v>
      </c>
      <c r="K911" s="8">
        <f t="shared" si="140"/>
        <v>1.9999999999999996</v>
      </c>
      <c r="L911" s="3">
        <f t="shared" si="141"/>
        <v>0.59713795654271429</v>
      </c>
    </row>
    <row r="912" spans="2:12" x14ac:dyDescent="0.3">
      <c r="B912">
        <v>0.89500000000000002</v>
      </c>
      <c r="C912">
        <f t="shared" si="132"/>
        <v>0.1293579904908429</v>
      </c>
      <c r="D912" s="3">
        <f t="shared" si="133"/>
        <v>0.27961629309008057</v>
      </c>
      <c r="E912">
        <f t="shared" si="134"/>
        <v>0.66564200950916219</v>
      </c>
      <c r="F912" s="3">
        <f t="shared" si="135"/>
        <v>0.72038370690991926</v>
      </c>
      <c r="G912" s="7">
        <f t="shared" si="136"/>
        <v>0.53628401901831935</v>
      </c>
      <c r="H912" s="12">
        <f t="shared" si="137"/>
        <v>0</v>
      </c>
      <c r="I912" s="3">
        <f t="shared" si="138"/>
        <v>0</v>
      </c>
      <c r="J912" s="3">
        <f t="shared" si="139"/>
        <v>0</v>
      </c>
      <c r="K912" s="8">
        <f t="shared" si="140"/>
        <v>1.9999999999999996</v>
      </c>
      <c r="L912" s="3">
        <f t="shared" si="141"/>
        <v>0.59713795654271429</v>
      </c>
    </row>
    <row r="913" spans="2:12" x14ac:dyDescent="0.3">
      <c r="B913">
        <v>0.89600000000000002</v>
      </c>
      <c r="C913">
        <f t="shared" si="132"/>
        <v>0.12963760678393299</v>
      </c>
      <c r="D913" s="3">
        <f t="shared" si="133"/>
        <v>0.27961629309008057</v>
      </c>
      <c r="E913">
        <f t="shared" si="134"/>
        <v>0.66636239321607216</v>
      </c>
      <c r="F913" s="3">
        <f t="shared" si="135"/>
        <v>0.72038370690991926</v>
      </c>
      <c r="G913" s="7">
        <f t="shared" si="136"/>
        <v>0.53672478643213917</v>
      </c>
      <c r="H913" s="12">
        <f t="shared" si="137"/>
        <v>0</v>
      </c>
      <c r="I913" s="3">
        <f t="shared" si="138"/>
        <v>0</v>
      </c>
      <c r="J913" s="3">
        <f t="shared" si="139"/>
        <v>0</v>
      </c>
      <c r="K913" s="8">
        <f t="shared" si="140"/>
        <v>1.9999999999999996</v>
      </c>
      <c r="L913" s="3">
        <f t="shared" si="141"/>
        <v>0.59713795654271429</v>
      </c>
    </row>
    <row r="914" spans="2:12" x14ac:dyDescent="0.3">
      <c r="B914">
        <v>0.89700000000000002</v>
      </c>
      <c r="C914">
        <f t="shared" si="132"/>
        <v>0.12991722307702308</v>
      </c>
      <c r="D914" s="3">
        <f t="shared" si="133"/>
        <v>0.27961629309008057</v>
      </c>
      <c r="E914">
        <f t="shared" si="134"/>
        <v>0.66708277692298212</v>
      </c>
      <c r="F914" s="3">
        <f t="shared" si="135"/>
        <v>0.72038370690991926</v>
      </c>
      <c r="G914" s="7">
        <f t="shared" si="136"/>
        <v>0.53716555384595899</v>
      </c>
      <c r="H914" s="12">
        <f t="shared" si="137"/>
        <v>0</v>
      </c>
      <c r="I914" s="3">
        <f t="shared" si="138"/>
        <v>0</v>
      </c>
      <c r="J914" s="3">
        <f t="shared" si="139"/>
        <v>0</v>
      </c>
      <c r="K914" s="8">
        <f t="shared" si="140"/>
        <v>1.9999999999999996</v>
      </c>
      <c r="L914" s="3">
        <f t="shared" si="141"/>
        <v>0.59713795654271429</v>
      </c>
    </row>
    <row r="915" spans="2:12" x14ac:dyDescent="0.3">
      <c r="B915">
        <v>0.89800000000000002</v>
      </c>
      <c r="C915">
        <f t="shared" ref="C915:C978" si="142">C914+D915*($B915-$B914)</f>
        <v>0.13019683937011317</v>
      </c>
      <c r="D915" s="3">
        <f t="shared" ref="D915:D978" si="143">D914+I914/$C$3*(B915-B914)</f>
        <v>0.27961629309008057</v>
      </c>
      <c r="E915">
        <f t="shared" ref="E915:E978" si="144">E914+F915*($B915-$B914)</f>
        <v>0.66780316062989209</v>
      </c>
      <c r="F915" s="3">
        <f t="shared" ref="F915:F978" si="145">F914+J914/$C$4*(B915-B914)</f>
        <v>0.72038370690991926</v>
      </c>
      <c r="G915" s="7">
        <f t="shared" ref="G915:G978" si="146">E915-C915</f>
        <v>0.53760632125977892</v>
      </c>
      <c r="H915" s="12">
        <f t="shared" ref="H915:H978" si="147">IF(G915&lt;$F$5,1,0)</f>
        <v>0</v>
      </c>
      <c r="I915" s="3">
        <f t="shared" ref="I915:I978" si="148">(-$C$5*($F$5-G915) -$C$7*(D915-F915))*H915</f>
        <v>0</v>
      </c>
      <c r="J915" s="3">
        <f t="shared" ref="J915:J978" si="149">-I915</f>
        <v>0</v>
      </c>
      <c r="K915" s="8">
        <f t="shared" ref="K915:K978" si="150">$C$3*D915+$C$4*F915</f>
        <v>1.9999999999999996</v>
      </c>
      <c r="L915" s="3">
        <f t="shared" ref="L915:L978" si="151">0.5*$C$3*D915^2+0.5*$C$4*F915^2+0.5*$C$5*($F$5-G915)^2*H915</f>
        <v>0.59713795654271429</v>
      </c>
    </row>
    <row r="916" spans="2:12" x14ac:dyDescent="0.3">
      <c r="B916">
        <v>0.89900000000000002</v>
      </c>
      <c r="C916">
        <f t="shared" si="142"/>
        <v>0.13047645566320326</v>
      </c>
      <c r="D916" s="3">
        <f t="shared" si="143"/>
        <v>0.27961629309008057</v>
      </c>
      <c r="E916">
        <f t="shared" si="144"/>
        <v>0.66852354433680206</v>
      </c>
      <c r="F916" s="3">
        <f t="shared" si="145"/>
        <v>0.72038370690991926</v>
      </c>
      <c r="G916" s="7">
        <f t="shared" si="146"/>
        <v>0.53804708867359885</v>
      </c>
      <c r="H916" s="12">
        <f t="shared" si="147"/>
        <v>0</v>
      </c>
      <c r="I916" s="3">
        <f t="shared" si="148"/>
        <v>0</v>
      </c>
      <c r="J916" s="3">
        <f t="shared" si="149"/>
        <v>0</v>
      </c>
      <c r="K916" s="8">
        <f t="shared" si="150"/>
        <v>1.9999999999999996</v>
      </c>
      <c r="L916" s="3">
        <f t="shared" si="151"/>
        <v>0.59713795654271429</v>
      </c>
    </row>
    <row r="917" spans="2:12" x14ac:dyDescent="0.3">
      <c r="B917">
        <v>0.9</v>
      </c>
      <c r="C917">
        <f t="shared" si="142"/>
        <v>0.13075607195629335</v>
      </c>
      <c r="D917" s="3">
        <f t="shared" si="143"/>
        <v>0.27961629309008057</v>
      </c>
      <c r="E917">
        <f t="shared" si="144"/>
        <v>0.66924392804371202</v>
      </c>
      <c r="F917" s="3">
        <f t="shared" si="145"/>
        <v>0.72038370690991926</v>
      </c>
      <c r="G917" s="7">
        <f t="shared" si="146"/>
        <v>0.53848785608741867</v>
      </c>
      <c r="H917" s="12">
        <f t="shared" si="147"/>
        <v>0</v>
      </c>
      <c r="I917" s="3">
        <f t="shared" si="148"/>
        <v>0</v>
      </c>
      <c r="J917" s="3">
        <f t="shared" si="149"/>
        <v>0</v>
      </c>
      <c r="K917" s="8">
        <f t="shared" si="150"/>
        <v>1.9999999999999996</v>
      </c>
      <c r="L917" s="3">
        <f t="shared" si="151"/>
        <v>0.59713795654271429</v>
      </c>
    </row>
    <row r="918" spans="2:12" x14ac:dyDescent="0.3">
      <c r="B918">
        <v>0.90100000000000002</v>
      </c>
      <c r="C918">
        <f t="shared" si="142"/>
        <v>0.13103568824938344</v>
      </c>
      <c r="D918" s="3">
        <f t="shared" si="143"/>
        <v>0.27961629309008057</v>
      </c>
      <c r="E918">
        <f t="shared" si="144"/>
        <v>0.66996431175062199</v>
      </c>
      <c r="F918" s="3">
        <f t="shared" si="145"/>
        <v>0.72038370690991926</v>
      </c>
      <c r="G918" s="7">
        <f t="shared" si="146"/>
        <v>0.53892862350123849</v>
      </c>
      <c r="H918" s="12">
        <f t="shared" si="147"/>
        <v>0</v>
      </c>
      <c r="I918" s="3">
        <f t="shared" si="148"/>
        <v>0</v>
      </c>
      <c r="J918" s="3">
        <f t="shared" si="149"/>
        <v>0</v>
      </c>
      <c r="K918" s="8">
        <f t="shared" si="150"/>
        <v>1.9999999999999996</v>
      </c>
      <c r="L918" s="3">
        <f t="shared" si="151"/>
        <v>0.59713795654271429</v>
      </c>
    </row>
    <row r="919" spans="2:12" x14ac:dyDescent="0.3">
      <c r="B919">
        <v>0.90200000000000002</v>
      </c>
      <c r="C919">
        <f t="shared" si="142"/>
        <v>0.13131530454247353</v>
      </c>
      <c r="D919" s="3">
        <f t="shared" si="143"/>
        <v>0.27961629309008057</v>
      </c>
      <c r="E919">
        <f t="shared" si="144"/>
        <v>0.67068469545753195</v>
      </c>
      <c r="F919" s="3">
        <f t="shared" si="145"/>
        <v>0.72038370690991926</v>
      </c>
      <c r="G919" s="7">
        <f t="shared" si="146"/>
        <v>0.53936939091505842</v>
      </c>
      <c r="H919" s="12">
        <f t="shared" si="147"/>
        <v>0</v>
      </c>
      <c r="I919" s="3">
        <f t="shared" si="148"/>
        <v>0</v>
      </c>
      <c r="J919" s="3">
        <f t="shared" si="149"/>
        <v>0</v>
      </c>
      <c r="K919" s="8">
        <f t="shared" si="150"/>
        <v>1.9999999999999996</v>
      </c>
      <c r="L919" s="3">
        <f t="shared" si="151"/>
        <v>0.59713795654271429</v>
      </c>
    </row>
    <row r="920" spans="2:12" x14ac:dyDescent="0.3">
      <c r="B920">
        <v>0.90300000000000002</v>
      </c>
      <c r="C920">
        <f t="shared" si="142"/>
        <v>0.13159492083556362</v>
      </c>
      <c r="D920" s="3">
        <f t="shared" si="143"/>
        <v>0.27961629309008057</v>
      </c>
      <c r="E920">
        <f t="shared" si="144"/>
        <v>0.67140507916444192</v>
      </c>
      <c r="F920" s="3">
        <f t="shared" si="145"/>
        <v>0.72038370690991926</v>
      </c>
      <c r="G920" s="7">
        <f t="shared" si="146"/>
        <v>0.53981015832887835</v>
      </c>
      <c r="H920" s="12">
        <f t="shared" si="147"/>
        <v>0</v>
      </c>
      <c r="I920" s="3">
        <f t="shared" si="148"/>
        <v>0</v>
      </c>
      <c r="J920" s="3">
        <f t="shared" si="149"/>
        <v>0</v>
      </c>
      <c r="K920" s="8">
        <f t="shared" si="150"/>
        <v>1.9999999999999996</v>
      </c>
      <c r="L920" s="3">
        <f t="shared" si="151"/>
        <v>0.59713795654271429</v>
      </c>
    </row>
    <row r="921" spans="2:12" x14ac:dyDescent="0.3">
      <c r="B921">
        <v>0.90400000000000003</v>
      </c>
      <c r="C921">
        <f t="shared" si="142"/>
        <v>0.13187453712865371</v>
      </c>
      <c r="D921" s="3">
        <f t="shared" si="143"/>
        <v>0.27961629309008057</v>
      </c>
      <c r="E921">
        <f t="shared" si="144"/>
        <v>0.67212546287135189</v>
      </c>
      <c r="F921" s="3">
        <f t="shared" si="145"/>
        <v>0.72038370690991926</v>
      </c>
      <c r="G921" s="7">
        <f t="shared" si="146"/>
        <v>0.54025092574269817</v>
      </c>
      <c r="H921" s="12">
        <f t="shared" si="147"/>
        <v>0</v>
      </c>
      <c r="I921" s="3">
        <f t="shared" si="148"/>
        <v>0</v>
      </c>
      <c r="J921" s="3">
        <f t="shared" si="149"/>
        <v>0</v>
      </c>
      <c r="K921" s="8">
        <f t="shared" si="150"/>
        <v>1.9999999999999996</v>
      </c>
      <c r="L921" s="3">
        <f t="shared" si="151"/>
        <v>0.59713795654271429</v>
      </c>
    </row>
    <row r="922" spans="2:12" x14ac:dyDescent="0.3">
      <c r="B922">
        <v>0.90500000000000003</v>
      </c>
      <c r="C922">
        <f t="shared" si="142"/>
        <v>0.1321541534217438</v>
      </c>
      <c r="D922" s="3">
        <f t="shared" si="143"/>
        <v>0.27961629309008057</v>
      </c>
      <c r="E922">
        <f t="shared" si="144"/>
        <v>0.67284584657826185</v>
      </c>
      <c r="F922" s="3">
        <f t="shared" si="145"/>
        <v>0.72038370690991926</v>
      </c>
      <c r="G922" s="7">
        <f t="shared" si="146"/>
        <v>0.54069169315651799</v>
      </c>
      <c r="H922" s="12">
        <f t="shared" si="147"/>
        <v>0</v>
      </c>
      <c r="I922" s="3">
        <f t="shared" si="148"/>
        <v>0</v>
      </c>
      <c r="J922" s="3">
        <f t="shared" si="149"/>
        <v>0</v>
      </c>
      <c r="K922" s="8">
        <f t="shared" si="150"/>
        <v>1.9999999999999996</v>
      </c>
      <c r="L922" s="3">
        <f t="shared" si="151"/>
        <v>0.59713795654271429</v>
      </c>
    </row>
    <row r="923" spans="2:12" x14ac:dyDescent="0.3">
      <c r="B923">
        <v>0.90600000000000003</v>
      </c>
      <c r="C923">
        <f t="shared" si="142"/>
        <v>0.13243376971483389</v>
      </c>
      <c r="D923" s="3">
        <f t="shared" si="143"/>
        <v>0.27961629309008057</v>
      </c>
      <c r="E923">
        <f t="shared" si="144"/>
        <v>0.67356623028517182</v>
      </c>
      <c r="F923" s="3">
        <f t="shared" si="145"/>
        <v>0.72038370690991926</v>
      </c>
      <c r="G923" s="7">
        <f t="shared" si="146"/>
        <v>0.54113246057033793</v>
      </c>
      <c r="H923" s="12">
        <f t="shared" si="147"/>
        <v>0</v>
      </c>
      <c r="I923" s="3">
        <f t="shared" si="148"/>
        <v>0</v>
      </c>
      <c r="J923" s="3">
        <f t="shared" si="149"/>
        <v>0</v>
      </c>
      <c r="K923" s="8">
        <f t="shared" si="150"/>
        <v>1.9999999999999996</v>
      </c>
      <c r="L923" s="3">
        <f t="shared" si="151"/>
        <v>0.59713795654271429</v>
      </c>
    </row>
    <row r="924" spans="2:12" x14ac:dyDescent="0.3">
      <c r="B924">
        <v>0.90700000000000003</v>
      </c>
      <c r="C924">
        <f t="shared" si="142"/>
        <v>0.13271338600792398</v>
      </c>
      <c r="D924" s="3">
        <f t="shared" si="143"/>
        <v>0.27961629309008057</v>
      </c>
      <c r="E924">
        <f t="shared" si="144"/>
        <v>0.67428661399208178</v>
      </c>
      <c r="F924" s="3">
        <f t="shared" si="145"/>
        <v>0.72038370690991926</v>
      </c>
      <c r="G924" s="7">
        <f t="shared" si="146"/>
        <v>0.54157322798415786</v>
      </c>
      <c r="H924" s="12">
        <f t="shared" si="147"/>
        <v>0</v>
      </c>
      <c r="I924" s="3">
        <f t="shared" si="148"/>
        <v>0</v>
      </c>
      <c r="J924" s="3">
        <f t="shared" si="149"/>
        <v>0</v>
      </c>
      <c r="K924" s="8">
        <f t="shared" si="150"/>
        <v>1.9999999999999996</v>
      </c>
      <c r="L924" s="3">
        <f t="shared" si="151"/>
        <v>0.59713795654271429</v>
      </c>
    </row>
    <row r="925" spans="2:12" x14ac:dyDescent="0.3">
      <c r="B925">
        <v>0.90800000000000003</v>
      </c>
      <c r="C925">
        <f t="shared" si="142"/>
        <v>0.13299300230101407</v>
      </c>
      <c r="D925" s="3">
        <f t="shared" si="143"/>
        <v>0.27961629309008057</v>
      </c>
      <c r="E925">
        <f t="shared" si="144"/>
        <v>0.67500699769899175</v>
      </c>
      <c r="F925" s="3">
        <f t="shared" si="145"/>
        <v>0.72038370690991926</v>
      </c>
      <c r="G925" s="7">
        <f t="shared" si="146"/>
        <v>0.54201399539797768</v>
      </c>
      <c r="H925" s="12">
        <f t="shared" si="147"/>
        <v>0</v>
      </c>
      <c r="I925" s="3">
        <f t="shared" si="148"/>
        <v>0</v>
      </c>
      <c r="J925" s="3">
        <f t="shared" si="149"/>
        <v>0</v>
      </c>
      <c r="K925" s="8">
        <f t="shared" si="150"/>
        <v>1.9999999999999996</v>
      </c>
      <c r="L925" s="3">
        <f t="shared" si="151"/>
        <v>0.59713795654271429</v>
      </c>
    </row>
    <row r="926" spans="2:12" x14ac:dyDescent="0.3">
      <c r="B926">
        <v>0.90900000000000003</v>
      </c>
      <c r="C926">
        <f t="shared" si="142"/>
        <v>0.13327261859410416</v>
      </c>
      <c r="D926" s="3">
        <f t="shared" si="143"/>
        <v>0.27961629309008057</v>
      </c>
      <c r="E926">
        <f t="shared" si="144"/>
        <v>0.67572738140590172</v>
      </c>
      <c r="F926" s="3">
        <f t="shared" si="145"/>
        <v>0.72038370690991926</v>
      </c>
      <c r="G926" s="7">
        <f t="shared" si="146"/>
        <v>0.5424547628117975</v>
      </c>
      <c r="H926" s="12">
        <f t="shared" si="147"/>
        <v>0</v>
      </c>
      <c r="I926" s="3">
        <f t="shared" si="148"/>
        <v>0</v>
      </c>
      <c r="J926" s="3">
        <f t="shared" si="149"/>
        <v>0</v>
      </c>
      <c r="K926" s="8">
        <f t="shared" si="150"/>
        <v>1.9999999999999996</v>
      </c>
      <c r="L926" s="3">
        <f t="shared" si="151"/>
        <v>0.59713795654271429</v>
      </c>
    </row>
    <row r="927" spans="2:12" x14ac:dyDescent="0.3">
      <c r="B927">
        <v>0.91</v>
      </c>
      <c r="C927">
        <f t="shared" si="142"/>
        <v>0.13355223488719425</v>
      </c>
      <c r="D927" s="3">
        <f t="shared" si="143"/>
        <v>0.27961629309008057</v>
      </c>
      <c r="E927">
        <f t="shared" si="144"/>
        <v>0.67644776511281168</v>
      </c>
      <c r="F927" s="3">
        <f t="shared" si="145"/>
        <v>0.72038370690991926</v>
      </c>
      <c r="G927" s="7">
        <f t="shared" si="146"/>
        <v>0.54289553022561743</v>
      </c>
      <c r="H927" s="12">
        <f t="shared" si="147"/>
        <v>0</v>
      </c>
      <c r="I927" s="3">
        <f t="shared" si="148"/>
        <v>0</v>
      </c>
      <c r="J927" s="3">
        <f t="shared" si="149"/>
        <v>0</v>
      </c>
      <c r="K927" s="8">
        <f t="shared" si="150"/>
        <v>1.9999999999999996</v>
      </c>
      <c r="L927" s="3">
        <f t="shared" si="151"/>
        <v>0.59713795654271429</v>
      </c>
    </row>
    <row r="928" spans="2:12" x14ac:dyDescent="0.3">
      <c r="B928">
        <v>0.91100000000000003</v>
      </c>
      <c r="C928">
        <f t="shared" si="142"/>
        <v>0.13383185118028434</v>
      </c>
      <c r="D928" s="3">
        <f t="shared" si="143"/>
        <v>0.27961629309008057</v>
      </c>
      <c r="E928">
        <f t="shared" si="144"/>
        <v>0.67716814881972165</v>
      </c>
      <c r="F928" s="3">
        <f t="shared" si="145"/>
        <v>0.72038370690991926</v>
      </c>
      <c r="G928" s="7">
        <f t="shared" si="146"/>
        <v>0.54333629763943736</v>
      </c>
      <c r="H928" s="12">
        <f t="shared" si="147"/>
        <v>0</v>
      </c>
      <c r="I928" s="3">
        <f t="shared" si="148"/>
        <v>0</v>
      </c>
      <c r="J928" s="3">
        <f t="shared" si="149"/>
        <v>0</v>
      </c>
      <c r="K928" s="8">
        <f t="shared" si="150"/>
        <v>1.9999999999999996</v>
      </c>
      <c r="L928" s="3">
        <f t="shared" si="151"/>
        <v>0.59713795654271429</v>
      </c>
    </row>
    <row r="929" spans="2:12" x14ac:dyDescent="0.3">
      <c r="B929">
        <v>0.91200000000000003</v>
      </c>
      <c r="C929">
        <f t="shared" si="142"/>
        <v>0.13411146747337443</v>
      </c>
      <c r="D929" s="3">
        <f t="shared" si="143"/>
        <v>0.27961629309008057</v>
      </c>
      <c r="E929">
        <f t="shared" si="144"/>
        <v>0.67788853252663162</v>
      </c>
      <c r="F929" s="3">
        <f t="shared" si="145"/>
        <v>0.72038370690991926</v>
      </c>
      <c r="G929" s="7">
        <f t="shared" si="146"/>
        <v>0.54377706505325718</v>
      </c>
      <c r="H929" s="12">
        <f t="shared" si="147"/>
        <v>0</v>
      </c>
      <c r="I929" s="3">
        <f t="shared" si="148"/>
        <v>0</v>
      </c>
      <c r="J929" s="3">
        <f t="shared" si="149"/>
        <v>0</v>
      </c>
      <c r="K929" s="8">
        <f t="shared" si="150"/>
        <v>1.9999999999999996</v>
      </c>
      <c r="L929" s="3">
        <f t="shared" si="151"/>
        <v>0.59713795654271429</v>
      </c>
    </row>
    <row r="930" spans="2:12" x14ac:dyDescent="0.3">
      <c r="B930">
        <v>0.91300000000000003</v>
      </c>
      <c r="C930">
        <f t="shared" si="142"/>
        <v>0.13439108376646453</v>
      </c>
      <c r="D930" s="3">
        <f t="shared" si="143"/>
        <v>0.27961629309008057</v>
      </c>
      <c r="E930">
        <f t="shared" si="144"/>
        <v>0.67860891623354158</v>
      </c>
      <c r="F930" s="3">
        <f t="shared" si="145"/>
        <v>0.72038370690991926</v>
      </c>
      <c r="G930" s="7">
        <f t="shared" si="146"/>
        <v>0.544217832467077</v>
      </c>
      <c r="H930" s="12">
        <f t="shared" si="147"/>
        <v>0</v>
      </c>
      <c r="I930" s="3">
        <f t="shared" si="148"/>
        <v>0</v>
      </c>
      <c r="J930" s="3">
        <f t="shared" si="149"/>
        <v>0</v>
      </c>
      <c r="K930" s="8">
        <f t="shared" si="150"/>
        <v>1.9999999999999996</v>
      </c>
      <c r="L930" s="3">
        <f t="shared" si="151"/>
        <v>0.59713795654271429</v>
      </c>
    </row>
    <row r="931" spans="2:12" x14ac:dyDescent="0.3">
      <c r="B931">
        <v>0.91400000000000003</v>
      </c>
      <c r="C931">
        <f t="shared" si="142"/>
        <v>0.13467070005955462</v>
      </c>
      <c r="D931" s="3">
        <f t="shared" si="143"/>
        <v>0.27961629309008057</v>
      </c>
      <c r="E931">
        <f t="shared" si="144"/>
        <v>0.67932929994045155</v>
      </c>
      <c r="F931" s="3">
        <f t="shared" si="145"/>
        <v>0.72038370690991926</v>
      </c>
      <c r="G931" s="7">
        <f t="shared" si="146"/>
        <v>0.54465859988089693</v>
      </c>
      <c r="H931" s="12">
        <f t="shared" si="147"/>
        <v>0</v>
      </c>
      <c r="I931" s="3">
        <f t="shared" si="148"/>
        <v>0</v>
      </c>
      <c r="J931" s="3">
        <f t="shared" si="149"/>
        <v>0</v>
      </c>
      <c r="K931" s="8">
        <f t="shared" si="150"/>
        <v>1.9999999999999996</v>
      </c>
      <c r="L931" s="3">
        <f t="shared" si="151"/>
        <v>0.59713795654271429</v>
      </c>
    </row>
    <row r="932" spans="2:12" x14ac:dyDescent="0.3">
      <c r="B932">
        <v>0.91500000000000004</v>
      </c>
      <c r="C932">
        <f t="shared" si="142"/>
        <v>0.13495031635264471</v>
      </c>
      <c r="D932" s="3">
        <f t="shared" si="143"/>
        <v>0.27961629309008057</v>
      </c>
      <c r="E932">
        <f t="shared" si="144"/>
        <v>0.68004968364736151</v>
      </c>
      <c r="F932" s="3">
        <f t="shared" si="145"/>
        <v>0.72038370690991926</v>
      </c>
      <c r="G932" s="7">
        <f t="shared" si="146"/>
        <v>0.54509936729471686</v>
      </c>
      <c r="H932" s="12">
        <f t="shared" si="147"/>
        <v>0</v>
      </c>
      <c r="I932" s="3">
        <f t="shared" si="148"/>
        <v>0</v>
      </c>
      <c r="J932" s="3">
        <f t="shared" si="149"/>
        <v>0</v>
      </c>
      <c r="K932" s="8">
        <f t="shared" si="150"/>
        <v>1.9999999999999996</v>
      </c>
      <c r="L932" s="3">
        <f t="shared" si="151"/>
        <v>0.59713795654271429</v>
      </c>
    </row>
    <row r="933" spans="2:12" x14ac:dyDescent="0.3">
      <c r="B933">
        <v>0.91600000000000004</v>
      </c>
      <c r="C933">
        <f t="shared" si="142"/>
        <v>0.1352299326457348</v>
      </c>
      <c r="D933" s="3">
        <f t="shared" si="143"/>
        <v>0.27961629309008057</v>
      </c>
      <c r="E933">
        <f t="shared" si="144"/>
        <v>0.68077006735427148</v>
      </c>
      <c r="F933" s="3">
        <f t="shared" si="145"/>
        <v>0.72038370690991926</v>
      </c>
      <c r="G933" s="7">
        <f t="shared" si="146"/>
        <v>0.54554013470853668</v>
      </c>
      <c r="H933" s="12">
        <f t="shared" si="147"/>
        <v>0</v>
      </c>
      <c r="I933" s="3">
        <f t="shared" si="148"/>
        <v>0</v>
      </c>
      <c r="J933" s="3">
        <f t="shared" si="149"/>
        <v>0</v>
      </c>
      <c r="K933" s="8">
        <f t="shared" si="150"/>
        <v>1.9999999999999996</v>
      </c>
      <c r="L933" s="3">
        <f t="shared" si="151"/>
        <v>0.59713795654271429</v>
      </c>
    </row>
    <row r="934" spans="2:12" x14ac:dyDescent="0.3">
      <c r="B934">
        <v>0.91700000000000004</v>
      </c>
      <c r="C934">
        <f t="shared" si="142"/>
        <v>0.13550954893882489</v>
      </c>
      <c r="D934" s="3">
        <f t="shared" si="143"/>
        <v>0.27961629309008057</v>
      </c>
      <c r="E934">
        <f t="shared" si="144"/>
        <v>0.68149045106118145</v>
      </c>
      <c r="F934" s="3">
        <f t="shared" si="145"/>
        <v>0.72038370690991926</v>
      </c>
      <c r="G934" s="7">
        <f t="shared" si="146"/>
        <v>0.5459809021223565</v>
      </c>
      <c r="H934" s="12">
        <f t="shared" si="147"/>
        <v>0</v>
      </c>
      <c r="I934" s="3">
        <f t="shared" si="148"/>
        <v>0</v>
      </c>
      <c r="J934" s="3">
        <f t="shared" si="149"/>
        <v>0</v>
      </c>
      <c r="K934" s="8">
        <f t="shared" si="150"/>
        <v>1.9999999999999996</v>
      </c>
      <c r="L934" s="3">
        <f t="shared" si="151"/>
        <v>0.59713795654271429</v>
      </c>
    </row>
    <row r="935" spans="2:12" x14ac:dyDescent="0.3">
      <c r="B935">
        <v>0.91800000000000004</v>
      </c>
      <c r="C935">
        <f t="shared" si="142"/>
        <v>0.13578916523191498</v>
      </c>
      <c r="D935" s="3">
        <f t="shared" si="143"/>
        <v>0.27961629309008057</v>
      </c>
      <c r="E935">
        <f t="shared" si="144"/>
        <v>0.68221083476809141</v>
      </c>
      <c r="F935" s="3">
        <f t="shared" si="145"/>
        <v>0.72038370690991926</v>
      </c>
      <c r="G935" s="7">
        <f t="shared" si="146"/>
        <v>0.54642166953617644</v>
      </c>
      <c r="H935" s="12">
        <f t="shared" si="147"/>
        <v>0</v>
      </c>
      <c r="I935" s="3">
        <f t="shared" si="148"/>
        <v>0</v>
      </c>
      <c r="J935" s="3">
        <f t="shared" si="149"/>
        <v>0</v>
      </c>
      <c r="K935" s="8">
        <f t="shared" si="150"/>
        <v>1.9999999999999996</v>
      </c>
      <c r="L935" s="3">
        <f t="shared" si="151"/>
        <v>0.59713795654271429</v>
      </c>
    </row>
    <row r="936" spans="2:12" x14ac:dyDescent="0.3">
      <c r="B936">
        <v>0.91900000000000004</v>
      </c>
      <c r="C936">
        <f t="shared" si="142"/>
        <v>0.13606878152500507</v>
      </c>
      <c r="D936" s="3">
        <f t="shared" si="143"/>
        <v>0.27961629309008057</v>
      </c>
      <c r="E936">
        <f t="shared" si="144"/>
        <v>0.68293121847500138</v>
      </c>
      <c r="F936" s="3">
        <f t="shared" si="145"/>
        <v>0.72038370690991926</v>
      </c>
      <c r="G936" s="7">
        <f t="shared" si="146"/>
        <v>0.54686243694999637</v>
      </c>
      <c r="H936" s="12">
        <f t="shared" si="147"/>
        <v>0</v>
      </c>
      <c r="I936" s="3">
        <f t="shared" si="148"/>
        <v>0</v>
      </c>
      <c r="J936" s="3">
        <f t="shared" si="149"/>
        <v>0</v>
      </c>
      <c r="K936" s="8">
        <f t="shared" si="150"/>
        <v>1.9999999999999996</v>
      </c>
      <c r="L936" s="3">
        <f t="shared" si="151"/>
        <v>0.59713795654271429</v>
      </c>
    </row>
    <row r="937" spans="2:12" x14ac:dyDescent="0.3">
      <c r="B937">
        <v>0.92</v>
      </c>
      <c r="C937">
        <f t="shared" si="142"/>
        <v>0.13634839781809516</v>
      </c>
      <c r="D937" s="3">
        <f t="shared" si="143"/>
        <v>0.27961629309008057</v>
      </c>
      <c r="E937">
        <f t="shared" si="144"/>
        <v>0.68365160218191134</v>
      </c>
      <c r="F937" s="3">
        <f t="shared" si="145"/>
        <v>0.72038370690991926</v>
      </c>
      <c r="G937" s="7">
        <f t="shared" si="146"/>
        <v>0.54730320436381619</v>
      </c>
      <c r="H937" s="12">
        <f t="shared" si="147"/>
        <v>0</v>
      </c>
      <c r="I937" s="3">
        <f t="shared" si="148"/>
        <v>0</v>
      </c>
      <c r="J937" s="3">
        <f t="shared" si="149"/>
        <v>0</v>
      </c>
      <c r="K937" s="8">
        <f t="shared" si="150"/>
        <v>1.9999999999999996</v>
      </c>
      <c r="L937" s="3">
        <f t="shared" si="151"/>
        <v>0.59713795654271429</v>
      </c>
    </row>
    <row r="938" spans="2:12" x14ac:dyDescent="0.3">
      <c r="B938">
        <v>0.92100000000000004</v>
      </c>
      <c r="C938">
        <f t="shared" si="142"/>
        <v>0.13662801411118525</v>
      </c>
      <c r="D938" s="3">
        <f t="shared" si="143"/>
        <v>0.27961629309008057</v>
      </c>
      <c r="E938">
        <f t="shared" si="144"/>
        <v>0.68437198588882131</v>
      </c>
      <c r="F938" s="3">
        <f t="shared" si="145"/>
        <v>0.72038370690991926</v>
      </c>
      <c r="G938" s="7">
        <f t="shared" si="146"/>
        <v>0.54774397177763601</v>
      </c>
      <c r="H938" s="12">
        <f t="shared" si="147"/>
        <v>0</v>
      </c>
      <c r="I938" s="3">
        <f t="shared" si="148"/>
        <v>0</v>
      </c>
      <c r="J938" s="3">
        <f t="shared" si="149"/>
        <v>0</v>
      </c>
      <c r="K938" s="8">
        <f t="shared" si="150"/>
        <v>1.9999999999999996</v>
      </c>
      <c r="L938" s="3">
        <f t="shared" si="151"/>
        <v>0.59713795654271429</v>
      </c>
    </row>
    <row r="939" spans="2:12" x14ac:dyDescent="0.3">
      <c r="B939">
        <v>0.92200000000000004</v>
      </c>
      <c r="C939">
        <f t="shared" si="142"/>
        <v>0.13690763040427534</v>
      </c>
      <c r="D939" s="3">
        <f t="shared" si="143"/>
        <v>0.27961629309008057</v>
      </c>
      <c r="E939">
        <f t="shared" si="144"/>
        <v>0.68509236959573128</v>
      </c>
      <c r="F939" s="3">
        <f t="shared" si="145"/>
        <v>0.72038370690991926</v>
      </c>
      <c r="G939" s="7">
        <f t="shared" si="146"/>
        <v>0.54818473919145594</v>
      </c>
      <c r="H939" s="12">
        <f t="shared" si="147"/>
        <v>0</v>
      </c>
      <c r="I939" s="3">
        <f t="shared" si="148"/>
        <v>0</v>
      </c>
      <c r="J939" s="3">
        <f t="shared" si="149"/>
        <v>0</v>
      </c>
      <c r="K939" s="8">
        <f t="shared" si="150"/>
        <v>1.9999999999999996</v>
      </c>
      <c r="L939" s="3">
        <f t="shared" si="151"/>
        <v>0.59713795654271429</v>
      </c>
    </row>
    <row r="940" spans="2:12" x14ac:dyDescent="0.3">
      <c r="B940">
        <v>0.92300000000000004</v>
      </c>
      <c r="C940">
        <f t="shared" si="142"/>
        <v>0.13718724669736543</v>
      </c>
      <c r="D940" s="3">
        <f t="shared" si="143"/>
        <v>0.27961629309008057</v>
      </c>
      <c r="E940">
        <f t="shared" si="144"/>
        <v>0.68581275330264124</v>
      </c>
      <c r="F940" s="3">
        <f t="shared" si="145"/>
        <v>0.72038370690991926</v>
      </c>
      <c r="G940" s="7">
        <f t="shared" si="146"/>
        <v>0.54862550660527587</v>
      </c>
      <c r="H940" s="12">
        <f t="shared" si="147"/>
        <v>0</v>
      </c>
      <c r="I940" s="3">
        <f t="shared" si="148"/>
        <v>0</v>
      </c>
      <c r="J940" s="3">
        <f t="shared" si="149"/>
        <v>0</v>
      </c>
      <c r="K940" s="8">
        <f t="shared" si="150"/>
        <v>1.9999999999999996</v>
      </c>
      <c r="L940" s="3">
        <f t="shared" si="151"/>
        <v>0.59713795654271429</v>
      </c>
    </row>
    <row r="941" spans="2:12" x14ac:dyDescent="0.3">
      <c r="B941">
        <v>0.92400000000000004</v>
      </c>
      <c r="C941">
        <f t="shared" si="142"/>
        <v>0.13746686299045552</v>
      </c>
      <c r="D941" s="3">
        <f t="shared" si="143"/>
        <v>0.27961629309008057</v>
      </c>
      <c r="E941">
        <f t="shared" si="144"/>
        <v>0.68653313700955121</v>
      </c>
      <c r="F941" s="3">
        <f t="shared" si="145"/>
        <v>0.72038370690991926</v>
      </c>
      <c r="G941" s="7">
        <f t="shared" si="146"/>
        <v>0.54906627401909569</v>
      </c>
      <c r="H941" s="12">
        <f t="shared" si="147"/>
        <v>0</v>
      </c>
      <c r="I941" s="3">
        <f t="shared" si="148"/>
        <v>0</v>
      </c>
      <c r="J941" s="3">
        <f t="shared" si="149"/>
        <v>0</v>
      </c>
      <c r="K941" s="8">
        <f t="shared" si="150"/>
        <v>1.9999999999999996</v>
      </c>
      <c r="L941" s="3">
        <f t="shared" si="151"/>
        <v>0.59713795654271429</v>
      </c>
    </row>
    <row r="942" spans="2:12" x14ac:dyDescent="0.3">
      <c r="B942">
        <v>0.92500000000000004</v>
      </c>
      <c r="C942">
        <f t="shared" si="142"/>
        <v>0.13774647928354561</v>
      </c>
      <c r="D942" s="3">
        <f t="shared" si="143"/>
        <v>0.27961629309008057</v>
      </c>
      <c r="E942">
        <f t="shared" si="144"/>
        <v>0.68725352071646117</v>
      </c>
      <c r="F942" s="3">
        <f t="shared" si="145"/>
        <v>0.72038370690991926</v>
      </c>
      <c r="G942" s="7">
        <f t="shared" si="146"/>
        <v>0.54950704143291551</v>
      </c>
      <c r="H942" s="12">
        <f t="shared" si="147"/>
        <v>0</v>
      </c>
      <c r="I942" s="3">
        <f t="shared" si="148"/>
        <v>0</v>
      </c>
      <c r="J942" s="3">
        <f t="shared" si="149"/>
        <v>0</v>
      </c>
      <c r="K942" s="8">
        <f t="shared" si="150"/>
        <v>1.9999999999999996</v>
      </c>
      <c r="L942" s="3">
        <f t="shared" si="151"/>
        <v>0.59713795654271429</v>
      </c>
    </row>
    <row r="943" spans="2:12" x14ac:dyDescent="0.3">
      <c r="B943">
        <v>0.92600000000000005</v>
      </c>
      <c r="C943">
        <f t="shared" si="142"/>
        <v>0.1380260955766357</v>
      </c>
      <c r="D943" s="3">
        <f t="shared" si="143"/>
        <v>0.27961629309008057</v>
      </c>
      <c r="E943">
        <f t="shared" si="144"/>
        <v>0.68797390442337114</v>
      </c>
      <c r="F943" s="3">
        <f t="shared" si="145"/>
        <v>0.72038370690991926</v>
      </c>
      <c r="G943" s="7">
        <f t="shared" si="146"/>
        <v>0.54994780884673544</v>
      </c>
      <c r="H943" s="12">
        <f t="shared" si="147"/>
        <v>0</v>
      </c>
      <c r="I943" s="3">
        <f t="shared" si="148"/>
        <v>0</v>
      </c>
      <c r="J943" s="3">
        <f t="shared" si="149"/>
        <v>0</v>
      </c>
      <c r="K943" s="8">
        <f t="shared" si="150"/>
        <v>1.9999999999999996</v>
      </c>
      <c r="L943" s="3">
        <f t="shared" si="151"/>
        <v>0.59713795654271429</v>
      </c>
    </row>
    <row r="944" spans="2:12" x14ac:dyDescent="0.3">
      <c r="B944">
        <v>0.92700000000000005</v>
      </c>
      <c r="C944">
        <f t="shared" si="142"/>
        <v>0.13830571186972579</v>
      </c>
      <c r="D944" s="3">
        <f t="shared" si="143"/>
        <v>0.27961629309008057</v>
      </c>
      <c r="E944">
        <f t="shared" si="144"/>
        <v>0.68869428813028111</v>
      </c>
      <c r="F944" s="3">
        <f t="shared" si="145"/>
        <v>0.72038370690991926</v>
      </c>
      <c r="G944" s="7">
        <f t="shared" si="146"/>
        <v>0.55038857626055537</v>
      </c>
      <c r="H944" s="12">
        <f t="shared" si="147"/>
        <v>0</v>
      </c>
      <c r="I944" s="3">
        <f t="shared" si="148"/>
        <v>0</v>
      </c>
      <c r="J944" s="3">
        <f t="shared" si="149"/>
        <v>0</v>
      </c>
      <c r="K944" s="8">
        <f t="shared" si="150"/>
        <v>1.9999999999999996</v>
      </c>
      <c r="L944" s="3">
        <f t="shared" si="151"/>
        <v>0.59713795654271429</v>
      </c>
    </row>
    <row r="945" spans="2:12" x14ac:dyDescent="0.3">
      <c r="B945">
        <v>0.92800000000000005</v>
      </c>
      <c r="C945">
        <f t="shared" si="142"/>
        <v>0.13858532816281588</v>
      </c>
      <c r="D945" s="3">
        <f t="shared" si="143"/>
        <v>0.27961629309008057</v>
      </c>
      <c r="E945">
        <f t="shared" si="144"/>
        <v>0.68941467183719107</v>
      </c>
      <c r="F945" s="3">
        <f t="shared" si="145"/>
        <v>0.72038370690991926</v>
      </c>
      <c r="G945" s="7">
        <f t="shared" si="146"/>
        <v>0.55082934367437519</v>
      </c>
      <c r="H945" s="12">
        <f t="shared" si="147"/>
        <v>0</v>
      </c>
      <c r="I945" s="3">
        <f t="shared" si="148"/>
        <v>0</v>
      </c>
      <c r="J945" s="3">
        <f t="shared" si="149"/>
        <v>0</v>
      </c>
      <c r="K945" s="8">
        <f t="shared" si="150"/>
        <v>1.9999999999999996</v>
      </c>
      <c r="L945" s="3">
        <f t="shared" si="151"/>
        <v>0.59713795654271429</v>
      </c>
    </row>
    <row r="946" spans="2:12" x14ac:dyDescent="0.3">
      <c r="B946">
        <v>0.92900000000000005</v>
      </c>
      <c r="C946">
        <f t="shared" si="142"/>
        <v>0.13886494445590597</v>
      </c>
      <c r="D946" s="3">
        <f t="shared" si="143"/>
        <v>0.27961629309008057</v>
      </c>
      <c r="E946">
        <f t="shared" si="144"/>
        <v>0.69013505554410104</v>
      </c>
      <c r="F946" s="3">
        <f t="shared" si="145"/>
        <v>0.72038370690991926</v>
      </c>
      <c r="G946" s="7">
        <f t="shared" si="146"/>
        <v>0.55127011108819501</v>
      </c>
      <c r="H946" s="12">
        <f t="shared" si="147"/>
        <v>0</v>
      </c>
      <c r="I946" s="3">
        <f t="shared" si="148"/>
        <v>0</v>
      </c>
      <c r="J946" s="3">
        <f t="shared" si="149"/>
        <v>0</v>
      </c>
      <c r="K946" s="8">
        <f t="shared" si="150"/>
        <v>1.9999999999999996</v>
      </c>
      <c r="L946" s="3">
        <f t="shared" si="151"/>
        <v>0.59713795654271429</v>
      </c>
    </row>
    <row r="947" spans="2:12" x14ac:dyDescent="0.3">
      <c r="B947">
        <v>0.93</v>
      </c>
      <c r="C947">
        <f t="shared" si="142"/>
        <v>0.13914456074899606</v>
      </c>
      <c r="D947" s="3">
        <f t="shared" si="143"/>
        <v>0.27961629309008057</v>
      </c>
      <c r="E947">
        <f t="shared" si="144"/>
        <v>0.69085543925101101</v>
      </c>
      <c r="F947" s="3">
        <f t="shared" si="145"/>
        <v>0.72038370690991926</v>
      </c>
      <c r="G947" s="7">
        <f t="shared" si="146"/>
        <v>0.55171087850201495</v>
      </c>
      <c r="H947" s="12">
        <f t="shared" si="147"/>
        <v>0</v>
      </c>
      <c r="I947" s="3">
        <f t="shared" si="148"/>
        <v>0</v>
      </c>
      <c r="J947" s="3">
        <f t="shared" si="149"/>
        <v>0</v>
      </c>
      <c r="K947" s="8">
        <f t="shared" si="150"/>
        <v>1.9999999999999996</v>
      </c>
      <c r="L947" s="3">
        <f t="shared" si="151"/>
        <v>0.59713795654271429</v>
      </c>
    </row>
    <row r="948" spans="2:12" x14ac:dyDescent="0.3">
      <c r="B948">
        <v>0.93100000000000005</v>
      </c>
      <c r="C948">
        <f t="shared" si="142"/>
        <v>0.13942417704208615</v>
      </c>
      <c r="D948" s="3">
        <f t="shared" si="143"/>
        <v>0.27961629309008057</v>
      </c>
      <c r="E948">
        <f t="shared" si="144"/>
        <v>0.69157582295792097</v>
      </c>
      <c r="F948" s="3">
        <f t="shared" si="145"/>
        <v>0.72038370690991926</v>
      </c>
      <c r="G948" s="7">
        <f t="shared" si="146"/>
        <v>0.55215164591583488</v>
      </c>
      <c r="H948" s="12">
        <f t="shared" si="147"/>
        <v>0</v>
      </c>
      <c r="I948" s="3">
        <f t="shared" si="148"/>
        <v>0</v>
      </c>
      <c r="J948" s="3">
        <f t="shared" si="149"/>
        <v>0</v>
      </c>
      <c r="K948" s="8">
        <f t="shared" si="150"/>
        <v>1.9999999999999996</v>
      </c>
      <c r="L948" s="3">
        <f t="shared" si="151"/>
        <v>0.59713795654271429</v>
      </c>
    </row>
    <row r="949" spans="2:12" x14ac:dyDescent="0.3">
      <c r="B949">
        <v>0.93200000000000005</v>
      </c>
      <c r="C949">
        <f t="shared" si="142"/>
        <v>0.13970379333517624</v>
      </c>
      <c r="D949" s="3">
        <f t="shared" si="143"/>
        <v>0.27961629309008057</v>
      </c>
      <c r="E949">
        <f t="shared" si="144"/>
        <v>0.69229620666483094</v>
      </c>
      <c r="F949" s="3">
        <f t="shared" si="145"/>
        <v>0.72038370690991926</v>
      </c>
      <c r="G949" s="7">
        <f t="shared" si="146"/>
        <v>0.5525924133296547</v>
      </c>
      <c r="H949" s="12">
        <f t="shared" si="147"/>
        <v>0</v>
      </c>
      <c r="I949" s="3">
        <f t="shared" si="148"/>
        <v>0</v>
      </c>
      <c r="J949" s="3">
        <f t="shared" si="149"/>
        <v>0</v>
      </c>
      <c r="K949" s="8">
        <f t="shared" si="150"/>
        <v>1.9999999999999996</v>
      </c>
      <c r="L949" s="3">
        <f t="shared" si="151"/>
        <v>0.59713795654271429</v>
      </c>
    </row>
    <row r="950" spans="2:12" x14ac:dyDescent="0.3">
      <c r="B950">
        <v>0.93300000000000005</v>
      </c>
      <c r="C950">
        <f t="shared" si="142"/>
        <v>0.13998340962826633</v>
      </c>
      <c r="D950" s="3">
        <f t="shared" si="143"/>
        <v>0.27961629309008057</v>
      </c>
      <c r="E950">
        <f t="shared" si="144"/>
        <v>0.6930165903717409</v>
      </c>
      <c r="F950" s="3">
        <f t="shared" si="145"/>
        <v>0.72038370690991926</v>
      </c>
      <c r="G950" s="7">
        <f t="shared" si="146"/>
        <v>0.55303318074347452</v>
      </c>
      <c r="H950" s="12">
        <f t="shared" si="147"/>
        <v>0</v>
      </c>
      <c r="I950" s="3">
        <f t="shared" si="148"/>
        <v>0</v>
      </c>
      <c r="J950" s="3">
        <f t="shared" si="149"/>
        <v>0</v>
      </c>
      <c r="K950" s="8">
        <f t="shared" si="150"/>
        <v>1.9999999999999996</v>
      </c>
      <c r="L950" s="3">
        <f t="shared" si="151"/>
        <v>0.59713795654271429</v>
      </c>
    </row>
    <row r="951" spans="2:12" x14ac:dyDescent="0.3">
      <c r="B951">
        <v>0.93400000000000005</v>
      </c>
      <c r="C951">
        <f t="shared" si="142"/>
        <v>0.14026302592135642</v>
      </c>
      <c r="D951" s="3">
        <f t="shared" si="143"/>
        <v>0.27961629309008057</v>
      </c>
      <c r="E951">
        <f t="shared" si="144"/>
        <v>0.69373697407865087</v>
      </c>
      <c r="F951" s="3">
        <f t="shared" si="145"/>
        <v>0.72038370690991926</v>
      </c>
      <c r="G951" s="7">
        <f t="shared" si="146"/>
        <v>0.55347394815729445</v>
      </c>
      <c r="H951" s="12">
        <f t="shared" si="147"/>
        <v>0</v>
      </c>
      <c r="I951" s="3">
        <f t="shared" si="148"/>
        <v>0</v>
      </c>
      <c r="J951" s="3">
        <f t="shared" si="149"/>
        <v>0</v>
      </c>
      <c r="K951" s="8">
        <f t="shared" si="150"/>
        <v>1.9999999999999996</v>
      </c>
      <c r="L951" s="3">
        <f t="shared" si="151"/>
        <v>0.59713795654271429</v>
      </c>
    </row>
    <row r="952" spans="2:12" x14ac:dyDescent="0.3">
      <c r="B952">
        <v>0.93500000000000005</v>
      </c>
      <c r="C952">
        <f t="shared" si="142"/>
        <v>0.14054264221444651</v>
      </c>
      <c r="D952" s="3">
        <f t="shared" si="143"/>
        <v>0.27961629309008057</v>
      </c>
      <c r="E952">
        <f t="shared" si="144"/>
        <v>0.69445735778556084</v>
      </c>
      <c r="F952" s="3">
        <f t="shared" si="145"/>
        <v>0.72038370690991926</v>
      </c>
      <c r="G952" s="7">
        <f t="shared" si="146"/>
        <v>0.55391471557111438</v>
      </c>
      <c r="H952" s="12">
        <f t="shared" si="147"/>
        <v>0</v>
      </c>
      <c r="I952" s="3">
        <f t="shared" si="148"/>
        <v>0</v>
      </c>
      <c r="J952" s="3">
        <f t="shared" si="149"/>
        <v>0</v>
      </c>
      <c r="K952" s="8">
        <f t="shared" si="150"/>
        <v>1.9999999999999996</v>
      </c>
      <c r="L952" s="3">
        <f t="shared" si="151"/>
        <v>0.59713795654271429</v>
      </c>
    </row>
    <row r="953" spans="2:12" x14ac:dyDescent="0.3">
      <c r="B953">
        <v>0.93600000000000005</v>
      </c>
      <c r="C953">
        <f t="shared" si="142"/>
        <v>0.1408222585075366</v>
      </c>
      <c r="D953" s="3">
        <f t="shared" si="143"/>
        <v>0.27961629309008057</v>
      </c>
      <c r="E953">
        <f t="shared" si="144"/>
        <v>0.6951777414924708</v>
      </c>
      <c r="F953" s="3">
        <f t="shared" si="145"/>
        <v>0.72038370690991926</v>
      </c>
      <c r="G953" s="7">
        <f t="shared" si="146"/>
        <v>0.5543554829849342</v>
      </c>
      <c r="H953" s="12">
        <f t="shared" si="147"/>
        <v>0</v>
      </c>
      <c r="I953" s="3">
        <f t="shared" si="148"/>
        <v>0</v>
      </c>
      <c r="J953" s="3">
        <f t="shared" si="149"/>
        <v>0</v>
      </c>
      <c r="K953" s="8">
        <f t="shared" si="150"/>
        <v>1.9999999999999996</v>
      </c>
      <c r="L953" s="3">
        <f t="shared" si="151"/>
        <v>0.59713795654271429</v>
      </c>
    </row>
    <row r="954" spans="2:12" x14ac:dyDescent="0.3">
      <c r="B954">
        <v>0.93700000000000006</v>
      </c>
      <c r="C954">
        <f t="shared" si="142"/>
        <v>0.14110187480062669</v>
      </c>
      <c r="D954" s="3">
        <f t="shared" si="143"/>
        <v>0.27961629309008057</v>
      </c>
      <c r="E954">
        <f t="shared" si="144"/>
        <v>0.69589812519938077</v>
      </c>
      <c r="F954" s="3">
        <f t="shared" si="145"/>
        <v>0.72038370690991926</v>
      </c>
      <c r="G954" s="7">
        <f t="shared" si="146"/>
        <v>0.55479625039875402</v>
      </c>
      <c r="H954" s="12">
        <f t="shared" si="147"/>
        <v>0</v>
      </c>
      <c r="I954" s="3">
        <f t="shared" si="148"/>
        <v>0</v>
      </c>
      <c r="J954" s="3">
        <f t="shared" si="149"/>
        <v>0</v>
      </c>
      <c r="K954" s="8">
        <f t="shared" si="150"/>
        <v>1.9999999999999996</v>
      </c>
      <c r="L954" s="3">
        <f t="shared" si="151"/>
        <v>0.59713795654271429</v>
      </c>
    </row>
    <row r="955" spans="2:12" x14ac:dyDescent="0.3">
      <c r="B955">
        <v>0.93800000000000006</v>
      </c>
      <c r="C955">
        <f t="shared" si="142"/>
        <v>0.14138149109371678</v>
      </c>
      <c r="D955" s="3">
        <f t="shared" si="143"/>
        <v>0.27961629309008057</v>
      </c>
      <c r="E955">
        <f t="shared" si="144"/>
        <v>0.69661850890629073</v>
      </c>
      <c r="F955" s="3">
        <f t="shared" si="145"/>
        <v>0.72038370690991926</v>
      </c>
      <c r="G955" s="7">
        <f t="shared" si="146"/>
        <v>0.55523701781257395</v>
      </c>
      <c r="H955" s="12">
        <f t="shared" si="147"/>
        <v>0</v>
      </c>
      <c r="I955" s="3">
        <f t="shared" si="148"/>
        <v>0</v>
      </c>
      <c r="J955" s="3">
        <f t="shared" si="149"/>
        <v>0</v>
      </c>
      <c r="K955" s="8">
        <f t="shared" si="150"/>
        <v>1.9999999999999996</v>
      </c>
      <c r="L955" s="3">
        <f t="shared" si="151"/>
        <v>0.59713795654271429</v>
      </c>
    </row>
    <row r="956" spans="2:12" x14ac:dyDescent="0.3">
      <c r="B956">
        <v>0.93900000000000006</v>
      </c>
      <c r="C956">
        <f t="shared" si="142"/>
        <v>0.14166110738680687</v>
      </c>
      <c r="D956" s="3">
        <f t="shared" si="143"/>
        <v>0.27961629309008057</v>
      </c>
      <c r="E956">
        <f t="shared" si="144"/>
        <v>0.6973388926132007</v>
      </c>
      <c r="F956" s="3">
        <f t="shared" si="145"/>
        <v>0.72038370690991926</v>
      </c>
      <c r="G956" s="7">
        <f t="shared" si="146"/>
        <v>0.55567778522639388</v>
      </c>
      <c r="H956" s="12">
        <f t="shared" si="147"/>
        <v>0</v>
      </c>
      <c r="I956" s="3">
        <f t="shared" si="148"/>
        <v>0</v>
      </c>
      <c r="J956" s="3">
        <f t="shared" si="149"/>
        <v>0</v>
      </c>
      <c r="K956" s="8">
        <f t="shared" si="150"/>
        <v>1.9999999999999996</v>
      </c>
      <c r="L956" s="3">
        <f t="shared" si="151"/>
        <v>0.59713795654271429</v>
      </c>
    </row>
    <row r="957" spans="2:12" x14ac:dyDescent="0.3">
      <c r="B957">
        <v>0.94000000000000006</v>
      </c>
      <c r="C957">
        <f t="shared" si="142"/>
        <v>0.14194072367989696</v>
      </c>
      <c r="D957" s="3">
        <f t="shared" si="143"/>
        <v>0.27961629309008057</v>
      </c>
      <c r="E957">
        <f t="shared" si="144"/>
        <v>0.69805927632011067</v>
      </c>
      <c r="F957" s="3">
        <f t="shared" si="145"/>
        <v>0.72038370690991926</v>
      </c>
      <c r="G957" s="7">
        <f t="shared" si="146"/>
        <v>0.5561185526402137</v>
      </c>
      <c r="H957" s="12">
        <f t="shared" si="147"/>
        <v>0</v>
      </c>
      <c r="I957" s="3">
        <f t="shared" si="148"/>
        <v>0</v>
      </c>
      <c r="J957" s="3">
        <f t="shared" si="149"/>
        <v>0</v>
      </c>
      <c r="K957" s="8">
        <f t="shared" si="150"/>
        <v>1.9999999999999996</v>
      </c>
      <c r="L957" s="3">
        <f t="shared" si="151"/>
        <v>0.59713795654271429</v>
      </c>
    </row>
    <row r="958" spans="2:12" x14ac:dyDescent="0.3">
      <c r="B958">
        <v>0.94100000000000006</v>
      </c>
      <c r="C958">
        <f t="shared" si="142"/>
        <v>0.14222033997298705</v>
      </c>
      <c r="D958" s="3">
        <f t="shared" si="143"/>
        <v>0.27961629309008057</v>
      </c>
      <c r="E958">
        <f t="shared" si="144"/>
        <v>0.69877966002702063</v>
      </c>
      <c r="F958" s="3">
        <f t="shared" si="145"/>
        <v>0.72038370690991926</v>
      </c>
      <c r="G958" s="7">
        <f t="shared" si="146"/>
        <v>0.55655932005403352</v>
      </c>
      <c r="H958" s="12">
        <f t="shared" si="147"/>
        <v>0</v>
      </c>
      <c r="I958" s="3">
        <f t="shared" si="148"/>
        <v>0</v>
      </c>
      <c r="J958" s="3">
        <f t="shared" si="149"/>
        <v>0</v>
      </c>
      <c r="K958" s="8">
        <f t="shared" si="150"/>
        <v>1.9999999999999996</v>
      </c>
      <c r="L958" s="3">
        <f t="shared" si="151"/>
        <v>0.59713795654271429</v>
      </c>
    </row>
    <row r="959" spans="2:12" x14ac:dyDescent="0.3">
      <c r="B959">
        <v>0.94200000000000006</v>
      </c>
      <c r="C959">
        <f t="shared" si="142"/>
        <v>0.14249995626607714</v>
      </c>
      <c r="D959" s="3">
        <f t="shared" si="143"/>
        <v>0.27961629309008057</v>
      </c>
      <c r="E959">
        <f t="shared" si="144"/>
        <v>0.6995000437339306</v>
      </c>
      <c r="F959" s="3">
        <f t="shared" si="145"/>
        <v>0.72038370690991926</v>
      </c>
      <c r="G959" s="7">
        <f t="shared" si="146"/>
        <v>0.55700008746785346</v>
      </c>
      <c r="H959" s="12">
        <f t="shared" si="147"/>
        <v>0</v>
      </c>
      <c r="I959" s="3">
        <f t="shared" si="148"/>
        <v>0</v>
      </c>
      <c r="J959" s="3">
        <f t="shared" si="149"/>
        <v>0</v>
      </c>
      <c r="K959" s="8">
        <f t="shared" si="150"/>
        <v>1.9999999999999996</v>
      </c>
      <c r="L959" s="3">
        <f t="shared" si="151"/>
        <v>0.59713795654271429</v>
      </c>
    </row>
    <row r="960" spans="2:12" x14ac:dyDescent="0.3">
      <c r="B960">
        <v>0.94300000000000006</v>
      </c>
      <c r="C960">
        <f t="shared" si="142"/>
        <v>0.14277957255916723</v>
      </c>
      <c r="D960" s="3">
        <f t="shared" si="143"/>
        <v>0.27961629309008057</v>
      </c>
      <c r="E960">
        <f t="shared" si="144"/>
        <v>0.70022042744084056</v>
      </c>
      <c r="F960" s="3">
        <f t="shared" si="145"/>
        <v>0.72038370690991926</v>
      </c>
      <c r="G960" s="7">
        <f t="shared" si="146"/>
        <v>0.55744085488167339</v>
      </c>
      <c r="H960" s="12">
        <f t="shared" si="147"/>
        <v>0</v>
      </c>
      <c r="I960" s="3">
        <f t="shared" si="148"/>
        <v>0</v>
      </c>
      <c r="J960" s="3">
        <f t="shared" si="149"/>
        <v>0</v>
      </c>
      <c r="K960" s="8">
        <f t="shared" si="150"/>
        <v>1.9999999999999996</v>
      </c>
      <c r="L960" s="3">
        <f t="shared" si="151"/>
        <v>0.59713795654271429</v>
      </c>
    </row>
    <row r="961" spans="2:12" x14ac:dyDescent="0.3">
      <c r="B961">
        <v>0.94400000000000006</v>
      </c>
      <c r="C961">
        <f t="shared" si="142"/>
        <v>0.14305918885225732</v>
      </c>
      <c r="D961" s="3">
        <f t="shared" si="143"/>
        <v>0.27961629309008057</v>
      </c>
      <c r="E961">
        <f t="shared" si="144"/>
        <v>0.70094081114775053</v>
      </c>
      <c r="F961" s="3">
        <f t="shared" si="145"/>
        <v>0.72038370690991926</v>
      </c>
      <c r="G961" s="7">
        <f t="shared" si="146"/>
        <v>0.55788162229549321</v>
      </c>
      <c r="H961" s="12">
        <f t="shared" si="147"/>
        <v>0</v>
      </c>
      <c r="I961" s="3">
        <f t="shared" si="148"/>
        <v>0</v>
      </c>
      <c r="J961" s="3">
        <f t="shared" si="149"/>
        <v>0</v>
      </c>
      <c r="K961" s="8">
        <f t="shared" si="150"/>
        <v>1.9999999999999996</v>
      </c>
      <c r="L961" s="3">
        <f t="shared" si="151"/>
        <v>0.59713795654271429</v>
      </c>
    </row>
    <row r="962" spans="2:12" x14ac:dyDescent="0.3">
      <c r="B962">
        <v>0.94500000000000006</v>
      </c>
      <c r="C962">
        <f t="shared" si="142"/>
        <v>0.14333880514534741</v>
      </c>
      <c r="D962" s="3">
        <f t="shared" si="143"/>
        <v>0.27961629309008057</v>
      </c>
      <c r="E962">
        <f t="shared" si="144"/>
        <v>0.7016611948546605</v>
      </c>
      <c r="F962" s="3">
        <f t="shared" si="145"/>
        <v>0.72038370690991926</v>
      </c>
      <c r="G962" s="7">
        <f t="shared" si="146"/>
        <v>0.55832238970931303</v>
      </c>
      <c r="H962" s="12">
        <f t="shared" si="147"/>
        <v>0</v>
      </c>
      <c r="I962" s="3">
        <f t="shared" si="148"/>
        <v>0</v>
      </c>
      <c r="J962" s="3">
        <f t="shared" si="149"/>
        <v>0</v>
      </c>
      <c r="K962" s="8">
        <f t="shared" si="150"/>
        <v>1.9999999999999996</v>
      </c>
      <c r="L962" s="3">
        <f t="shared" si="151"/>
        <v>0.59713795654271429</v>
      </c>
    </row>
    <row r="963" spans="2:12" x14ac:dyDescent="0.3">
      <c r="B963">
        <v>0.94600000000000006</v>
      </c>
      <c r="C963">
        <f t="shared" si="142"/>
        <v>0.1436184214384375</v>
      </c>
      <c r="D963" s="3">
        <f t="shared" si="143"/>
        <v>0.27961629309008057</v>
      </c>
      <c r="E963">
        <f t="shared" si="144"/>
        <v>0.70238157856157046</v>
      </c>
      <c r="F963" s="3">
        <f t="shared" si="145"/>
        <v>0.72038370690991926</v>
      </c>
      <c r="G963" s="7">
        <f t="shared" si="146"/>
        <v>0.55876315712313296</v>
      </c>
      <c r="H963" s="12">
        <f t="shared" si="147"/>
        <v>0</v>
      </c>
      <c r="I963" s="3">
        <f t="shared" si="148"/>
        <v>0</v>
      </c>
      <c r="J963" s="3">
        <f t="shared" si="149"/>
        <v>0</v>
      </c>
      <c r="K963" s="8">
        <f t="shared" si="150"/>
        <v>1.9999999999999996</v>
      </c>
      <c r="L963" s="3">
        <f t="shared" si="151"/>
        <v>0.59713795654271429</v>
      </c>
    </row>
    <row r="964" spans="2:12" x14ac:dyDescent="0.3">
      <c r="B964">
        <v>0.94700000000000006</v>
      </c>
      <c r="C964">
        <f t="shared" si="142"/>
        <v>0.14389803773152759</v>
      </c>
      <c r="D964" s="3">
        <f t="shared" si="143"/>
        <v>0.27961629309008057</v>
      </c>
      <c r="E964">
        <f t="shared" si="144"/>
        <v>0.70310196226848043</v>
      </c>
      <c r="F964" s="3">
        <f t="shared" si="145"/>
        <v>0.72038370690991926</v>
      </c>
      <c r="G964" s="7">
        <f t="shared" si="146"/>
        <v>0.55920392453695289</v>
      </c>
      <c r="H964" s="12">
        <f t="shared" si="147"/>
        <v>0</v>
      </c>
      <c r="I964" s="3">
        <f t="shared" si="148"/>
        <v>0</v>
      </c>
      <c r="J964" s="3">
        <f t="shared" si="149"/>
        <v>0</v>
      </c>
      <c r="K964" s="8">
        <f t="shared" si="150"/>
        <v>1.9999999999999996</v>
      </c>
      <c r="L964" s="3">
        <f t="shared" si="151"/>
        <v>0.59713795654271429</v>
      </c>
    </row>
    <row r="965" spans="2:12" x14ac:dyDescent="0.3">
      <c r="B965">
        <v>0.94800000000000006</v>
      </c>
      <c r="C965">
        <f t="shared" si="142"/>
        <v>0.14417765402461769</v>
      </c>
      <c r="D965" s="3">
        <f t="shared" si="143"/>
        <v>0.27961629309008057</v>
      </c>
      <c r="E965">
        <f t="shared" si="144"/>
        <v>0.7038223459753904</v>
      </c>
      <c r="F965" s="3">
        <f t="shared" si="145"/>
        <v>0.72038370690991926</v>
      </c>
      <c r="G965" s="7">
        <f t="shared" si="146"/>
        <v>0.55964469195077271</v>
      </c>
      <c r="H965" s="12">
        <f t="shared" si="147"/>
        <v>0</v>
      </c>
      <c r="I965" s="3">
        <f t="shared" si="148"/>
        <v>0</v>
      </c>
      <c r="J965" s="3">
        <f t="shared" si="149"/>
        <v>0</v>
      </c>
      <c r="K965" s="8">
        <f t="shared" si="150"/>
        <v>1.9999999999999996</v>
      </c>
      <c r="L965" s="3">
        <f t="shared" si="151"/>
        <v>0.59713795654271429</v>
      </c>
    </row>
    <row r="966" spans="2:12" x14ac:dyDescent="0.3">
      <c r="B966">
        <v>0.94900000000000007</v>
      </c>
      <c r="C966">
        <f t="shared" si="142"/>
        <v>0.14445727031770778</v>
      </c>
      <c r="D966" s="3">
        <f t="shared" si="143"/>
        <v>0.27961629309008057</v>
      </c>
      <c r="E966">
        <f t="shared" si="144"/>
        <v>0.70454272968230036</v>
      </c>
      <c r="F966" s="3">
        <f t="shared" si="145"/>
        <v>0.72038370690991926</v>
      </c>
      <c r="G966" s="7">
        <f t="shared" si="146"/>
        <v>0.56008545936459253</v>
      </c>
      <c r="H966" s="12">
        <f t="shared" si="147"/>
        <v>0</v>
      </c>
      <c r="I966" s="3">
        <f t="shared" si="148"/>
        <v>0</v>
      </c>
      <c r="J966" s="3">
        <f t="shared" si="149"/>
        <v>0</v>
      </c>
      <c r="K966" s="8">
        <f t="shared" si="150"/>
        <v>1.9999999999999996</v>
      </c>
      <c r="L966" s="3">
        <f t="shared" si="151"/>
        <v>0.59713795654271429</v>
      </c>
    </row>
    <row r="967" spans="2:12" x14ac:dyDescent="0.3">
      <c r="B967">
        <v>0.95000000000000007</v>
      </c>
      <c r="C967">
        <f t="shared" si="142"/>
        <v>0.14473688661079787</v>
      </c>
      <c r="D967" s="3">
        <f t="shared" si="143"/>
        <v>0.27961629309008057</v>
      </c>
      <c r="E967">
        <f t="shared" si="144"/>
        <v>0.70526311338921033</v>
      </c>
      <c r="F967" s="3">
        <f t="shared" si="145"/>
        <v>0.72038370690991926</v>
      </c>
      <c r="G967" s="7">
        <f t="shared" si="146"/>
        <v>0.56052622677841246</v>
      </c>
      <c r="H967" s="12">
        <f t="shared" si="147"/>
        <v>0</v>
      </c>
      <c r="I967" s="3">
        <f t="shared" si="148"/>
        <v>0</v>
      </c>
      <c r="J967" s="3">
        <f t="shared" si="149"/>
        <v>0</v>
      </c>
      <c r="K967" s="8">
        <f t="shared" si="150"/>
        <v>1.9999999999999996</v>
      </c>
      <c r="L967" s="3">
        <f t="shared" si="151"/>
        <v>0.59713795654271429</v>
      </c>
    </row>
    <row r="968" spans="2:12" x14ac:dyDescent="0.3">
      <c r="B968">
        <v>0.95100000000000007</v>
      </c>
      <c r="C968">
        <f t="shared" si="142"/>
        <v>0.14501650290388796</v>
      </c>
      <c r="D968" s="3">
        <f t="shared" si="143"/>
        <v>0.27961629309008057</v>
      </c>
      <c r="E968">
        <f t="shared" si="144"/>
        <v>0.70598349709612029</v>
      </c>
      <c r="F968" s="3">
        <f t="shared" si="145"/>
        <v>0.72038370690991926</v>
      </c>
      <c r="G968" s="7">
        <f t="shared" si="146"/>
        <v>0.56096699419223239</v>
      </c>
      <c r="H968" s="12">
        <f t="shared" si="147"/>
        <v>0</v>
      </c>
      <c r="I968" s="3">
        <f t="shared" si="148"/>
        <v>0</v>
      </c>
      <c r="J968" s="3">
        <f t="shared" si="149"/>
        <v>0</v>
      </c>
      <c r="K968" s="8">
        <f t="shared" si="150"/>
        <v>1.9999999999999996</v>
      </c>
      <c r="L968" s="3">
        <f t="shared" si="151"/>
        <v>0.59713795654271429</v>
      </c>
    </row>
    <row r="969" spans="2:12" x14ac:dyDescent="0.3">
      <c r="B969">
        <v>0.95200000000000007</v>
      </c>
      <c r="C969">
        <f t="shared" si="142"/>
        <v>0.14529611919697805</v>
      </c>
      <c r="D969" s="3">
        <f t="shared" si="143"/>
        <v>0.27961629309008057</v>
      </c>
      <c r="E969">
        <f t="shared" si="144"/>
        <v>0.70670388080303026</v>
      </c>
      <c r="F969" s="3">
        <f t="shared" si="145"/>
        <v>0.72038370690991926</v>
      </c>
      <c r="G969" s="7">
        <f t="shared" si="146"/>
        <v>0.56140776160605221</v>
      </c>
      <c r="H969" s="12">
        <f t="shared" si="147"/>
        <v>0</v>
      </c>
      <c r="I969" s="3">
        <f t="shared" si="148"/>
        <v>0</v>
      </c>
      <c r="J969" s="3">
        <f t="shared" si="149"/>
        <v>0</v>
      </c>
      <c r="K969" s="8">
        <f t="shared" si="150"/>
        <v>1.9999999999999996</v>
      </c>
      <c r="L969" s="3">
        <f t="shared" si="151"/>
        <v>0.59713795654271429</v>
      </c>
    </row>
    <row r="970" spans="2:12" x14ac:dyDescent="0.3">
      <c r="B970">
        <v>0.95300000000000007</v>
      </c>
      <c r="C970">
        <f t="shared" si="142"/>
        <v>0.14557573549006814</v>
      </c>
      <c r="D970" s="3">
        <f t="shared" si="143"/>
        <v>0.27961629309008057</v>
      </c>
      <c r="E970">
        <f t="shared" si="144"/>
        <v>0.70742426450994023</v>
      </c>
      <c r="F970" s="3">
        <f t="shared" si="145"/>
        <v>0.72038370690991926</v>
      </c>
      <c r="G970" s="7">
        <f t="shared" si="146"/>
        <v>0.56184852901987203</v>
      </c>
      <c r="H970" s="12">
        <f t="shared" si="147"/>
        <v>0</v>
      </c>
      <c r="I970" s="3">
        <f t="shared" si="148"/>
        <v>0</v>
      </c>
      <c r="J970" s="3">
        <f t="shared" si="149"/>
        <v>0</v>
      </c>
      <c r="K970" s="8">
        <f t="shared" si="150"/>
        <v>1.9999999999999996</v>
      </c>
      <c r="L970" s="3">
        <f t="shared" si="151"/>
        <v>0.59713795654271429</v>
      </c>
    </row>
    <row r="971" spans="2:12" x14ac:dyDescent="0.3">
      <c r="B971">
        <v>0.95400000000000007</v>
      </c>
      <c r="C971">
        <f t="shared" si="142"/>
        <v>0.14585535178315823</v>
      </c>
      <c r="D971" s="3">
        <f t="shared" si="143"/>
        <v>0.27961629309008057</v>
      </c>
      <c r="E971">
        <f t="shared" si="144"/>
        <v>0.70814464821685019</v>
      </c>
      <c r="F971" s="3">
        <f t="shared" si="145"/>
        <v>0.72038370690991926</v>
      </c>
      <c r="G971" s="7">
        <f t="shared" si="146"/>
        <v>0.56228929643369197</v>
      </c>
      <c r="H971" s="12">
        <f t="shared" si="147"/>
        <v>0</v>
      </c>
      <c r="I971" s="3">
        <f t="shared" si="148"/>
        <v>0</v>
      </c>
      <c r="J971" s="3">
        <f t="shared" si="149"/>
        <v>0</v>
      </c>
      <c r="K971" s="8">
        <f t="shared" si="150"/>
        <v>1.9999999999999996</v>
      </c>
      <c r="L971" s="3">
        <f t="shared" si="151"/>
        <v>0.59713795654271429</v>
      </c>
    </row>
    <row r="972" spans="2:12" x14ac:dyDescent="0.3">
      <c r="B972">
        <v>0.95500000000000007</v>
      </c>
      <c r="C972">
        <f t="shared" si="142"/>
        <v>0.14613496807624832</v>
      </c>
      <c r="D972" s="3">
        <f t="shared" si="143"/>
        <v>0.27961629309008057</v>
      </c>
      <c r="E972">
        <f t="shared" si="144"/>
        <v>0.70886503192376016</v>
      </c>
      <c r="F972" s="3">
        <f t="shared" si="145"/>
        <v>0.72038370690991926</v>
      </c>
      <c r="G972" s="7">
        <f t="shared" si="146"/>
        <v>0.5627300638475119</v>
      </c>
      <c r="H972" s="12">
        <f t="shared" si="147"/>
        <v>0</v>
      </c>
      <c r="I972" s="3">
        <f t="shared" si="148"/>
        <v>0</v>
      </c>
      <c r="J972" s="3">
        <f t="shared" si="149"/>
        <v>0</v>
      </c>
      <c r="K972" s="8">
        <f t="shared" si="150"/>
        <v>1.9999999999999996</v>
      </c>
      <c r="L972" s="3">
        <f t="shared" si="151"/>
        <v>0.59713795654271429</v>
      </c>
    </row>
    <row r="973" spans="2:12" x14ac:dyDescent="0.3">
      <c r="B973">
        <v>0.95600000000000007</v>
      </c>
      <c r="C973">
        <f t="shared" si="142"/>
        <v>0.14641458436933841</v>
      </c>
      <c r="D973" s="3">
        <f t="shared" si="143"/>
        <v>0.27961629309008057</v>
      </c>
      <c r="E973">
        <f t="shared" si="144"/>
        <v>0.70958541563067012</v>
      </c>
      <c r="F973" s="3">
        <f t="shared" si="145"/>
        <v>0.72038370690991926</v>
      </c>
      <c r="G973" s="7">
        <f t="shared" si="146"/>
        <v>0.56317083126133172</v>
      </c>
      <c r="H973" s="12">
        <f t="shared" si="147"/>
        <v>0</v>
      </c>
      <c r="I973" s="3">
        <f t="shared" si="148"/>
        <v>0</v>
      </c>
      <c r="J973" s="3">
        <f t="shared" si="149"/>
        <v>0</v>
      </c>
      <c r="K973" s="8">
        <f t="shared" si="150"/>
        <v>1.9999999999999996</v>
      </c>
      <c r="L973" s="3">
        <f t="shared" si="151"/>
        <v>0.59713795654271429</v>
      </c>
    </row>
    <row r="974" spans="2:12" x14ac:dyDescent="0.3">
      <c r="B974">
        <v>0.95700000000000007</v>
      </c>
      <c r="C974">
        <f t="shared" si="142"/>
        <v>0.1466942006624285</v>
      </c>
      <c r="D974" s="3">
        <f t="shared" si="143"/>
        <v>0.27961629309008057</v>
      </c>
      <c r="E974">
        <f t="shared" si="144"/>
        <v>0.71030579933758009</v>
      </c>
      <c r="F974" s="3">
        <f t="shared" si="145"/>
        <v>0.72038370690991926</v>
      </c>
      <c r="G974" s="7">
        <f t="shared" si="146"/>
        <v>0.56361159867515154</v>
      </c>
      <c r="H974" s="12">
        <f t="shared" si="147"/>
        <v>0</v>
      </c>
      <c r="I974" s="3">
        <f t="shared" si="148"/>
        <v>0</v>
      </c>
      <c r="J974" s="3">
        <f t="shared" si="149"/>
        <v>0</v>
      </c>
      <c r="K974" s="8">
        <f t="shared" si="150"/>
        <v>1.9999999999999996</v>
      </c>
      <c r="L974" s="3">
        <f t="shared" si="151"/>
        <v>0.59713795654271429</v>
      </c>
    </row>
    <row r="975" spans="2:12" x14ac:dyDescent="0.3">
      <c r="B975">
        <v>0.95800000000000007</v>
      </c>
      <c r="C975">
        <f t="shared" si="142"/>
        <v>0.14697381695551859</v>
      </c>
      <c r="D975" s="3">
        <f t="shared" si="143"/>
        <v>0.27961629309008057</v>
      </c>
      <c r="E975">
        <f t="shared" si="144"/>
        <v>0.71102618304449006</v>
      </c>
      <c r="F975" s="3">
        <f t="shared" si="145"/>
        <v>0.72038370690991926</v>
      </c>
      <c r="G975" s="7">
        <f t="shared" si="146"/>
        <v>0.56405236608897147</v>
      </c>
      <c r="H975" s="12">
        <f t="shared" si="147"/>
        <v>0</v>
      </c>
      <c r="I975" s="3">
        <f t="shared" si="148"/>
        <v>0</v>
      </c>
      <c r="J975" s="3">
        <f t="shared" si="149"/>
        <v>0</v>
      </c>
      <c r="K975" s="8">
        <f t="shared" si="150"/>
        <v>1.9999999999999996</v>
      </c>
      <c r="L975" s="3">
        <f t="shared" si="151"/>
        <v>0.59713795654271429</v>
      </c>
    </row>
    <row r="976" spans="2:12" x14ac:dyDescent="0.3">
      <c r="B976">
        <v>0.95900000000000007</v>
      </c>
      <c r="C976">
        <f t="shared" si="142"/>
        <v>0.14725343324860868</v>
      </c>
      <c r="D976" s="3">
        <f t="shared" si="143"/>
        <v>0.27961629309008057</v>
      </c>
      <c r="E976">
        <f t="shared" si="144"/>
        <v>0.71174656675140002</v>
      </c>
      <c r="F976" s="3">
        <f t="shared" si="145"/>
        <v>0.72038370690991926</v>
      </c>
      <c r="G976" s="7">
        <f t="shared" si="146"/>
        <v>0.5644931335027914</v>
      </c>
      <c r="H976" s="12">
        <f t="shared" si="147"/>
        <v>0</v>
      </c>
      <c r="I976" s="3">
        <f t="shared" si="148"/>
        <v>0</v>
      </c>
      <c r="J976" s="3">
        <f t="shared" si="149"/>
        <v>0</v>
      </c>
      <c r="K976" s="8">
        <f t="shared" si="150"/>
        <v>1.9999999999999996</v>
      </c>
      <c r="L976" s="3">
        <f t="shared" si="151"/>
        <v>0.59713795654271429</v>
      </c>
    </row>
    <row r="977" spans="2:12" x14ac:dyDescent="0.3">
      <c r="B977">
        <v>0.96</v>
      </c>
      <c r="C977">
        <f t="shared" si="142"/>
        <v>0.14753304954169874</v>
      </c>
      <c r="D977" s="3">
        <f t="shared" si="143"/>
        <v>0.27961629309008057</v>
      </c>
      <c r="E977">
        <f t="shared" si="144"/>
        <v>0.71246695045830988</v>
      </c>
      <c r="F977" s="3">
        <f t="shared" si="145"/>
        <v>0.72038370690991926</v>
      </c>
      <c r="G977" s="7">
        <f t="shared" si="146"/>
        <v>0.56493390091661111</v>
      </c>
      <c r="H977" s="12">
        <f t="shared" si="147"/>
        <v>0</v>
      </c>
      <c r="I977" s="3">
        <f t="shared" si="148"/>
        <v>0</v>
      </c>
      <c r="J977" s="3">
        <f t="shared" si="149"/>
        <v>0</v>
      </c>
      <c r="K977" s="8">
        <f t="shared" si="150"/>
        <v>1.9999999999999996</v>
      </c>
      <c r="L977" s="3">
        <f t="shared" si="151"/>
        <v>0.59713795654271429</v>
      </c>
    </row>
    <row r="978" spans="2:12" x14ac:dyDescent="0.3">
      <c r="B978">
        <v>0.96099999999999997</v>
      </c>
      <c r="C978">
        <f t="shared" si="142"/>
        <v>0.14781266583478883</v>
      </c>
      <c r="D978" s="3">
        <f t="shared" si="143"/>
        <v>0.27961629309008057</v>
      </c>
      <c r="E978">
        <f t="shared" si="144"/>
        <v>0.71318733416521984</v>
      </c>
      <c r="F978" s="3">
        <f t="shared" si="145"/>
        <v>0.72038370690991926</v>
      </c>
      <c r="G978" s="7">
        <f t="shared" si="146"/>
        <v>0.56537466833043104</v>
      </c>
      <c r="H978" s="12">
        <f t="shared" si="147"/>
        <v>0</v>
      </c>
      <c r="I978" s="3">
        <f t="shared" si="148"/>
        <v>0</v>
      </c>
      <c r="J978" s="3">
        <f t="shared" si="149"/>
        <v>0</v>
      </c>
      <c r="K978" s="8">
        <f t="shared" si="150"/>
        <v>1.9999999999999996</v>
      </c>
      <c r="L978" s="3">
        <f t="shared" si="151"/>
        <v>0.59713795654271429</v>
      </c>
    </row>
    <row r="979" spans="2:12" x14ac:dyDescent="0.3">
      <c r="B979">
        <v>0.96199999999999997</v>
      </c>
      <c r="C979">
        <f t="shared" ref="C979:C1017" si="152">C978+D979*($B979-$B978)</f>
        <v>0.14809228212787892</v>
      </c>
      <c r="D979" s="3">
        <f t="shared" ref="D979:D1017" si="153">D978+I978/$C$3*(B979-B978)</f>
        <v>0.27961629309008057</v>
      </c>
      <c r="E979">
        <f t="shared" ref="E979:E1017" si="154">E978+F979*($B979-$B978)</f>
        <v>0.71390771787212981</v>
      </c>
      <c r="F979" s="3">
        <f t="shared" ref="F979:F1017" si="155">F978+J978/$C$4*(B979-B978)</f>
        <v>0.72038370690991926</v>
      </c>
      <c r="G979" s="7">
        <f t="shared" ref="G979:G1017" si="156">E979-C979</f>
        <v>0.56581543574425086</v>
      </c>
      <c r="H979" s="12">
        <f t="shared" ref="H979:H1017" si="157">IF(G979&lt;$F$5,1,0)</f>
        <v>0</v>
      </c>
      <c r="I979" s="3">
        <f t="shared" ref="I979:I1017" si="158">(-$C$5*($F$5-G979) -$C$7*(D979-F979))*H979</f>
        <v>0</v>
      </c>
      <c r="J979" s="3">
        <f t="shared" ref="J979:J1017" si="159">-I979</f>
        <v>0</v>
      </c>
      <c r="K979" s="8">
        <f t="shared" ref="K979:K1017" si="160">$C$3*D979+$C$4*F979</f>
        <v>1.9999999999999996</v>
      </c>
      <c r="L979" s="3">
        <f t="shared" ref="L979:L1017" si="161">0.5*$C$3*D979^2+0.5*$C$4*F979^2+0.5*$C$5*($F$5-G979)^2*H979</f>
        <v>0.59713795654271429</v>
      </c>
    </row>
    <row r="980" spans="2:12" x14ac:dyDescent="0.3">
      <c r="B980">
        <v>0.96299999999999997</v>
      </c>
      <c r="C980">
        <f t="shared" si="152"/>
        <v>0.14837189842096901</v>
      </c>
      <c r="D980" s="3">
        <f t="shared" si="153"/>
        <v>0.27961629309008057</v>
      </c>
      <c r="E980">
        <f t="shared" si="154"/>
        <v>0.71462810157903978</v>
      </c>
      <c r="F980" s="3">
        <f t="shared" si="155"/>
        <v>0.72038370690991926</v>
      </c>
      <c r="G980" s="7">
        <f t="shared" si="156"/>
        <v>0.56625620315807079</v>
      </c>
      <c r="H980" s="12">
        <f t="shared" si="157"/>
        <v>0</v>
      </c>
      <c r="I980" s="3">
        <f t="shared" si="158"/>
        <v>0</v>
      </c>
      <c r="J980" s="3">
        <f t="shared" si="159"/>
        <v>0</v>
      </c>
      <c r="K980" s="8">
        <f t="shared" si="160"/>
        <v>1.9999999999999996</v>
      </c>
      <c r="L980" s="3">
        <f t="shared" si="161"/>
        <v>0.59713795654271429</v>
      </c>
    </row>
    <row r="981" spans="2:12" x14ac:dyDescent="0.3">
      <c r="B981">
        <v>0.96399999999999997</v>
      </c>
      <c r="C981">
        <f t="shared" si="152"/>
        <v>0.1486515147140591</v>
      </c>
      <c r="D981" s="3">
        <f t="shared" si="153"/>
        <v>0.27961629309008057</v>
      </c>
      <c r="E981">
        <f t="shared" si="154"/>
        <v>0.71534848528594974</v>
      </c>
      <c r="F981" s="3">
        <f t="shared" si="155"/>
        <v>0.72038370690991926</v>
      </c>
      <c r="G981" s="7">
        <f t="shared" si="156"/>
        <v>0.56669697057189061</v>
      </c>
      <c r="H981" s="12">
        <f t="shared" si="157"/>
        <v>0</v>
      </c>
      <c r="I981" s="3">
        <f t="shared" si="158"/>
        <v>0</v>
      </c>
      <c r="J981" s="3">
        <f t="shared" si="159"/>
        <v>0</v>
      </c>
      <c r="K981" s="8">
        <f t="shared" si="160"/>
        <v>1.9999999999999996</v>
      </c>
      <c r="L981" s="3">
        <f t="shared" si="161"/>
        <v>0.59713795654271429</v>
      </c>
    </row>
    <row r="982" spans="2:12" x14ac:dyDescent="0.3">
      <c r="B982">
        <v>0.96499999999999997</v>
      </c>
      <c r="C982">
        <f t="shared" si="152"/>
        <v>0.14893113100714919</v>
      </c>
      <c r="D982" s="3">
        <f t="shared" si="153"/>
        <v>0.27961629309008057</v>
      </c>
      <c r="E982">
        <f t="shared" si="154"/>
        <v>0.71606886899285971</v>
      </c>
      <c r="F982" s="3">
        <f t="shared" si="155"/>
        <v>0.72038370690991926</v>
      </c>
      <c r="G982" s="7">
        <f t="shared" si="156"/>
        <v>0.56713773798571054</v>
      </c>
      <c r="H982" s="12">
        <f t="shared" si="157"/>
        <v>0</v>
      </c>
      <c r="I982" s="3">
        <f t="shared" si="158"/>
        <v>0</v>
      </c>
      <c r="J982" s="3">
        <f t="shared" si="159"/>
        <v>0</v>
      </c>
      <c r="K982" s="8">
        <f t="shared" si="160"/>
        <v>1.9999999999999996</v>
      </c>
      <c r="L982" s="3">
        <f t="shared" si="161"/>
        <v>0.59713795654271429</v>
      </c>
    </row>
    <row r="983" spans="2:12" x14ac:dyDescent="0.3">
      <c r="B983">
        <v>0.96599999999999997</v>
      </c>
      <c r="C983">
        <f t="shared" si="152"/>
        <v>0.14921074730023928</v>
      </c>
      <c r="D983" s="3">
        <f t="shared" si="153"/>
        <v>0.27961629309008057</v>
      </c>
      <c r="E983">
        <f t="shared" si="154"/>
        <v>0.71678925269976967</v>
      </c>
      <c r="F983" s="3">
        <f t="shared" si="155"/>
        <v>0.72038370690991926</v>
      </c>
      <c r="G983" s="7">
        <f t="shared" si="156"/>
        <v>0.56757850539953036</v>
      </c>
      <c r="H983" s="12">
        <f t="shared" si="157"/>
        <v>0</v>
      </c>
      <c r="I983" s="3">
        <f t="shared" si="158"/>
        <v>0</v>
      </c>
      <c r="J983" s="3">
        <f t="shared" si="159"/>
        <v>0</v>
      </c>
      <c r="K983" s="8">
        <f t="shared" si="160"/>
        <v>1.9999999999999996</v>
      </c>
      <c r="L983" s="3">
        <f t="shared" si="161"/>
        <v>0.59713795654271429</v>
      </c>
    </row>
    <row r="984" spans="2:12" x14ac:dyDescent="0.3">
      <c r="B984">
        <v>0.96699999999999997</v>
      </c>
      <c r="C984">
        <f t="shared" si="152"/>
        <v>0.14949036359332937</v>
      </c>
      <c r="D984" s="3">
        <f t="shared" si="153"/>
        <v>0.27961629309008057</v>
      </c>
      <c r="E984">
        <f t="shared" si="154"/>
        <v>0.71750963640667964</v>
      </c>
      <c r="F984" s="3">
        <f t="shared" si="155"/>
        <v>0.72038370690991926</v>
      </c>
      <c r="G984" s="7">
        <f t="shared" si="156"/>
        <v>0.5680192728133503</v>
      </c>
      <c r="H984" s="12">
        <f t="shared" si="157"/>
        <v>0</v>
      </c>
      <c r="I984" s="3">
        <f t="shared" si="158"/>
        <v>0</v>
      </c>
      <c r="J984" s="3">
        <f t="shared" si="159"/>
        <v>0</v>
      </c>
      <c r="K984" s="8">
        <f t="shared" si="160"/>
        <v>1.9999999999999996</v>
      </c>
      <c r="L984" s="3">
        <f t="shared" si="161"/>
        <v>0.59713795654271429</v>
      </c>
    </row>
    <row r="985" spans="2:12" x14ac:dyDescent="0.3">
      <c r="B985">
        <v>0.96799999999999997</v>
      </c>
      <c r="C985">
        <f t="shared" si="152"/>
        <v>0.14976997988641946</v>
      </c>
      <c r="D985" s="3">
        <f t="shared" si="153"/>
        <v>0.27961629309008057</v>
      </c>
      <c r="E985">
        <f t="shared" si="154"/>
        <v>0.71823002011358961</v>
      </c>
      <c r="F985" s="3">
        <f t="shared" si="155"/>
        <v>0.72038370690991926</v>
      </c>
      <c r="G985" s="7">
        <f t="shared" si="156"/>
        <v>0.56846004022717012</v>
      </c>
      <c r="H985" s="12">
        <f t="shared" si="157"/>
        <v>0</v>
      </c>
      <c r="I985" s="3">
        <f t="shared" si="158"/>
        <v>0</v>
      </c>
      <c r="J985" s="3">
        <f t="shared" si="159"/>
        <v>0</v>
      </c>
      <c r="K985" s="8">
        <f t="shared" si="160"/>
        <v>1.9999999999999996</v>
      </c>
      <c r="L985" s="3">
        <f t="shared" si="161"/>
        <v>0.59713795654271429</v>
      </c>
    </row>
    <row r="986" spans="2:12" x14ac:dyDescent="0.3">
      <c r="B986">
        <v>0.96899999999999997</v>
      </c>
      <c r="C986">
        <f t="shared" si="152"/>
        <v>0.15004959617950955</v>
      </c>
      <c r="D986" s="3">
        <f t="shared" si="153"/>
        <v>0.27961629309008057</v>
      </c>
      <c r="E986">
        <f t="shared" si="154"/>
        <v>0.71895040382049957</v>
      </c>
      <c r="F986" s="3">
        <f t="shared" si="155"/>
        <v>0.72038370690991926</v>
      </c>
      <c r="G986" s="7">
        <f t="shared" si="156"/>
        <v>0.56890080764099005</v>
      </c>
      <c r="H986" s="12">
        <f t="shared" si="157"/>
        <v>0</v>
      </c>
      <c r="I986" s="3">
        <f t="shared" si="158"/>
        <v>0</v>
      </c>
      <c r="J986" s="3">
        <f t="shared" si="159"/>
        <v>0</v>
      </c>
      <c r="K986" s="8">
        <f t="shared" si="160"/>
        <v>1.9999999999999996</v>
      </c>
      <c r="L986" s="3">
        <f t="shared" si="161"/>
        <v>0.59713795654271429</v>
      </c>
    </row>
    <row r="987" spans="2:12" x14ac:dyDescent="0.3">
      <c r="B987">
        <v>0.97</v>
      </c>
      <c r="C987">
        <f t="shared" si="152"/>
        <v>0.15032921247259964</v>
      </c>
      <c r="D987" s="3">
        <f t="shared" si="153"/>
        <v>0.27961629309008057</v>
      </c>
      <c r="E987">
        <f t="shared" si="154"/>
        <v>0.71967078752740954</v>
      </c>
      <c r="F987" s="3">
        <f t="shared" si="155"/>
        <v>0.72038370690991926</v>
      </c>
      <c r="G987" s="7">
        <f t="shared" si="156"/>
        <v>0.56934157505480987</v>
      </c>
      <c r="H987" s="12">
        <f t="shared" si="157"/>
        <v>0</v>
      </c>
      <c r="I987" s="3">
        <f t="shared" si="158"/>
        <v>0</v>
      </c>
      <c r="J987" s="3">
        <f t="shared" si="159"/>
        <v>0</v>
      </c>
      <c r="K987" s="8">
        <f t="shared" si="160"/>
        <v>1.9999999999999996</v>
      </c>
      <c r="L987" s="3">
        <f t="shared" si="161"/>
        <v>0.59713795654271429</v>
      </c>
    </row>
    <row r="988" spans="2:12" x14ac:dyDescent="0.3">
      <c r="B988">
        <v>0.97099999999999997</v>
      </c>
      <c r="C988">
        <f t="shared" si="152"/>
        <v>0.15060882876568973</v>
      </c>
      <c r="D988" s="3">
        <f t="shared" si="153"/>
        <v>0.27961629309008057</v>
      </c>
      <c r="E988">
        <f t="shared" si="154"/>
        <v>0.72039117123431951</v>
      </c>
      <c r="F988" s="3">
        <f t="shared" si="155"/>
        <v>0.72038370690991926</v>
      </c>
      <c r="G988" s="7">
        <f t="shared" si="156"/>
        <v>0.5697823424686298</v>
      </c>
      <c r="H988" s="12">
        <f t="shared" si="157"/>
        <v>0</v>
      </c>
      <c r="I988" s="3">
        <f t="shared" si="158"/>
        <v>0</v>
      </c>
      <c r="J988" s="3">
        <f t="shared" si="159"/>
        <v>0</v>
      </c>
      <c r="K988" s="8">
        <f t="shared" si="160"/>
        <v>1.9999999999999996</v>
      </c>
      <c r="L988" s="3">
        <f t="shared" si="161"/>
        <v>0.59713795654271429</v>
      </c>
    </row>
    <row r="989" spans="2:12" x14ac:dyDescent="0.3">
      <c r="B989">
        <v>0.97199999999999998</v>
      </c>
      <c r="C989">
        <f t="shared" si="152"/>
        <v>0.15088844505877982</v>
      </c>
      <c r="D989" s="3">
        <f t="shared" si="153"/>
        <v>0.27961629309008057</v>
      </c>
      <c r="E989">
        <f t="shared" si="154"/>
        <v>0.72111155494122947</v>
      </c>
      <c r="F989" s="3">
        <f t="shared" si="155"/>
        <v>0.72038370690991926</v>
      </c>
      <c r="G989" s="7">
        <f t="shared" si="156"/>
        <v>0.57022310988244962</v>
      </c>
      <c r="H989" s="12">
        <f t="shared" si="157"/>
        <v>0</v>
      </c>
      <c r="I989" s="3">
        <f t="shared" si="158"/>
        <v>0</v>
      </c>
      <c r="J989" s="3">
        <f t="shared" si="159"/>
        <v>0</v>
      </c>
      <c r="K989" s="8">
        <f t="shared" si="160"/>
        <v>1.9999999999999996</v>
      </c>
      <c r="L989" s="3">
        <f t="shared" si="161"/>
        <v>0.59713795654271429</v>
      </c>
    </row>
    <row r="990" spans="2:12" x14ac:dyDescent="0.3">
      <c r="B990">
        <v>0.97299999999999998</v>
      </c>
      <c r="C990">
        <f t="shared" si="152"/>
        <v>0.15116806135186991</v>
      </c>
      <c r="D990" s="3">
        <f t="shared" si="153"/>
        <v>0.27961629309008057</v>
      </c>
      <c r="E990">
        <f t="shared" si="154"/>
        <v>0.72183193864813944</v>
      </c>
      <c r="F990" s="3">
        <f t="shared" si="155"/>
        <v>0.72038370690991926</v>
      </c>
      <c r="G990" s="7">
        <f t="shared" si="156"/>
        <v>0.57066387729626955</v>
      </c>
      <c r="H990" s="12">
        <f t="shared" si="157"/>
        <v>0</v>
      </c>
      <c r="I990" s="3">
        <f t="shared" si="158"/>
        <v>0</v>
      </c>
      <c r="J990" s="3">
        <f t="shared" si="159"/>
        <v>0</v>
      </c>
      <c r="K990" s="8">
        <f t="shared" si="160"/>
        <v>1.9999999999999996</v>
      </c>
      <c r="L990" s="3">
        <f t="shared" si="161"/>
        <v>0.59713795654271429</v>
      </c>
    </row>
    <row r="991" spans="2:12" x14ac:dyDescent="0.3">
      <c r="B991">
        <v>0.97399999999999998</v>
      </c>
      <c r="C991">
        <f t="shared" si="152"/>
        <v>0.15144767764496</v>
      </c>
      <c r="D991" s="3">
        <f t="shared" si="153"/>
        <v>0.27961629309008057</v>
      </c>
      <c r="E991">
        <f t="shared" si="154"/>
        <v>0.7225523223550494</v>
      </c>
      <c r="F991" s="3">
        <f t="shared" si="155"/>
        <v>0.72038370690991926</v>
      </c>
      <c r="G991" s="7">
        <f t="shared" si="156"/>
        <v>0.57110464471008937</v>
      </c>
      <c r="H991" s="12">
        <f t="shared" si="157"/>
        <v>0</v>
      </c>
      <c r="I991" s="3">
        <f t="shared" si="158"/>
        <v>0</v>
      </c>
      <c r="J991" s="3">
        <f t="shared" si="159"/>
        <v>0</v>
      </c>
      <c r="K991" s="8">
        <f t="shared" si="160"/>
        <v>1.9999999999999996</v>
      </c>
      <c r="L991" s="3">
        <f t="shared" si="161"/>
        <v>0.59713795654271429</v>
      </c>
    </row>
    <row r="992" spans="2:12" x14ac:dyDescent="0.3">
      <c r="B992">
        <v>0.97499999999999998</v>
      </c>
      <c r="C992">
        <f t="shared" si="152"/>
        <v>0.1517272939380501</v>
      </c>
      <c r="D992" s="3">
        <f t="shared" si="153"/>
        <v>0.27961629309008057</v>
      </c>
      <c r="E992">
        <f t="shared" si="154"/>
        <v>0.72327270606195937</v>
      </c>
      <c r="F992" s="3">
        <f t="shared" si="155"/>
        <v>0.72038370690991926</v>
      </c>
      <c r="G992" s="7">
        <f t="shared" si="156"/>
        <v>0.5715454121239093</v>
      </c>
      <c r="H992" s="12">
        <f t="shared" si="157"/>
        <v>0</v>
      </c>
      <c r="I992" s="3">
        <f t="shared" si="158"/>
        <v>0</v>
      </c>
      <c r="J992" s="3">
        <f t="shared" si="159"/>
        <v>0</v>
      </c>
      <c r="K992" s="8">
        <f t="shared" si="160"/>
        <v>1.9999999999999996</v>
      </c>
      <c r="L992" s="3">
        <f t="shared" si="161"/>
        <v>0.59713795654271429</v>
      </c>
    </row>
    <row r="993" spans="2:12" x14ac:dyDescent="0.3">
      <c r="B993">
        <v>0.97599999999999998</v>
      </c>
      <c r="C993">
        <f t="shared" si="152"/>
        <v>0.15200691023114019</v>
      </c>
      <c r="D993" s="3">
        <f t="shared" si="153"/>
        <v>0.27961629309008057</v>
      </c>
      <c r="E993">
        <f t="shared" si="154"/>
        <v>0.72399308976886934</v>
      </c>
      <c r="F993" s="3">
        <f t="shared" si="155"/>
        <v>0.72038370690991926</v>
      </c>
      <c r="G993" s="7">
        <f t="shared" si="156"/>
        <v>0.57198617953772912</v>
      </c>
      <c r="H993" s="12">
        <f t="shared" si="157"/>
        <v>0</v>
      </c>
      <c r="I993" s="3">
        <f t="shared" si="158"/>
        <v>0</v>
      </c>
      <c r="J993" s="3">
        <f t="shared" si="159"/>
        <v>0</v>
      </c>
      <c r="K993" s="8">
        <f t="shared" si="160"/>
        <v>1.9999999999999996</v>
      </c>
      <c r="L993" s="3">
        <f t="shared" si="161"/>
        <v>0.59713795654271429</v>
      </c>
    </row>
    <row r="994" spans="2:12" x14ac:dyDescent="0.3">
      <c r="B994">
        <v>0.97699999999999998</v>
      </c>
      <c r="C994">
        <f t="shared" si="152"/>
        <v>0.15228652652423028</v>
      </c>
      <c r="D994" s="3">
        <f t="shared" si="153"/>
        <v>0.27961629309008057</v>
      </c>
      <c r="E994">
        <f t="shared" si="154"/>
        <v>0.7247134734757793</v>
      </c>
      <c r="F994" s="3">
        <f t="shared" si="155"/>
        <v>0.72038370690991926</v>
      </c>
      <c r="G994" s="7">
        <f t="shared" si="156"/>
        <v>0.57242694695154905</v>
      </c>
      <c r="H994" s="12">
        <f t="shared" si="157"/>
        <v>0</v>
      </c>
      <c r="I994" s="3">
        <f t="shared" si="158"/>
        <v>0</v>
      </c>
      <c r="J994" s="3">
        <f t="shared" si="159"/>
        <v>0</v>
      </c>
      <c r="K994" s="8">
        <f t="shared" si="160"/>
        <v>1.9999999999999996</v>
      </c>
      <c r="L994" s="3">
        <f t="shared" si="161"/>
        <v>0.59713795654271429</v>
      </c>
    </row>
    <row r="995" spans="2:12" x14ac:dyDescent="0.3">
      <c r="B995">
        <v>0.97799999999999998</v>
      </c>
      <c r="C995">
        <f t="shared" si="152"/>
        <v>0.15256614281732037</v>
      </c>
      <c r="D995" s="3">
        <f t="shared" si="153"/>
        <v>0.27961629309008057</v>
      </c>
      <c r="E995">
        <f t="shared" si="154"/>
        <v>0.72543385718268927</v>
      </c>
      <c r="F995" s="3">
        <f t="shared" si="155"/>
        <v>0.72038370690991926</v>
      </c>
      <c r="G995" s="7">
        <f t="shared" si="156"/>
        <v>0.57286771436536887</v>
      </c>
      <c r="H995" s="12">
        <f t="shared" si="157"/>
        <v>0</v>
      </c>
      <c r="I995" s="3">
        <f t="shared" si="158"/>
        <v>0</v>
      </c>
      <c r="J995" s="3">
        <f t="shared" si="159"/>
        <v>0</v>
      </c>
      <c r="K995" s="8">
        <f t="shared" si="160"/>
        <v>1.9999999999999996</v>
      </c>
      <c r="L995" s="3">
        <f t="shared" si="161"/>
        <v>0.59713795654271429</v>
      </c>
    </row>
    <row r="996" spans="2:12" x14ac:dyDescent="0.3">
      <c r="B996">
        <v>0.97899999999999998</v>
      </c>
      <c r="C996">
        <f t="shared" si="152"/>
        <v>0.15284575911041046</v>
      </c>
      <c r="D996" s="3">
        <f t="shared" si="153"/>
        <v>0.27961629309008057</v>
      </c>
      <c r="E996">
        <f t="shared" si="154"/>
        <v>0.72615424088959923</v>
      </c>
      <c r="F996" s="3">
        <f t="shared" si="155"/>
        <v>0.72038370690991926</v>
      </c>
      <c r="G996" s="7">
        <f t="shared" si="156"/>
        <v>0.57330848177918881</v>
      </c>
      <c r="H996" s="12">
        <f t="shared" si="157"/>
        <v>0</v>
      </c>
      <c r="I996" s="3">
        <f t="shared" si="158"/>
        <v>0</v>
      </c>
      <c r="J996" s="3">
        <f t="shared" si="159"/>
        <v>0</v>
      </c>
      <c r="K996" s="8">
        <f t="shared" si="160"/>
        <v>1.9999999999999996</v>
      </c>
      <c r="L996" s="3">
        <f t="shared" si="161"/>
        <v>0.59713795654271429</v>
      </c>
    </row>
    <row r="997" spans="2:12" x14ac:dyDescent="0.3">
      <c r="B997">
        <v>0.98</v>
      </c>
      <c r="C997">
        <f t="shared" si="152"/>
        <v>0.15312537540350055</v>
      </c>
      <c r="D997" s="3">
        <f t="shared" si="153"/>
        <v>0.27961629309008057</v>
      </c>
      <c r="E997">
        <f t="shared" si="154"/>
        <v>0.7268746245965092</v>
      </c>
      <c r="F997" s="3">
        <f t="shared" si="155"/>
        <v>0.72038370690991926</v>
      </c>
      <c r="G997" s="7">
        <f t="shared" si="156"/>
        <v>0.57374924919300863</v>
      </c>
      <c r="H997" s="12">
        <f t="shared" si="157"/>
        <v>0</v>
      </c>
      <c r="I997" s="3">
        <f t="shared" si="158"/>
        <v>0</v>
      </c>
      <c r="J997" s="3">
        <f t="shared" si="159"/>
        <v>0</v>
      </c>
      <c r="K997" s="8">
        <f t="shared" si="160"/>
        <v>1.9999999999999996</v>
      </c>
      <c r="L997" s="3">
        <f t="shared" si="161"/>
        <v>0.59713795654271429</v>
      </c>
    </row>
    <row r="998" spans="2:12" x14ac:dyDescent="0.3">
      <c r="B998">
        <v>0.98099999999999998</v>
      </c>
      <c r="C998">
        <f t="shared" si="152"/>
        <v>0.15340499169659064</v>
      </c>
      <c r="D998" s="3">
        <f t="shared" si="153"/>
        <v>0.27961629309008057</v>
      </c>
      <c r="E998">
        <f t="shared" si="154"/>
        <v>0.72759500830341917</v>
      </c>
      <c r="F998" s="3">
        <f t="shared" si="155"/>
        <v>0.72038370690991926</v>
      </c>
      <c r="G998" s="7">
        <f t="shared" si="156"/>
        <v>0.57419001660682856</v>
      </c>
      <c r="H998" s="12">
        <f t="shared" si="157"/>
        <v>0</v>
      </c>
      <c r="I998" s="3">
        <f t="shared" si="158"/>
        <v>0</v>
      </c>
      <c r="J998" s="3">
        <f t="shared" si="159"/>
        <v>0</v>
      </c>
      <c r="K998" s="8">
        <f t="shared" si="160"/>
        <v>1.9999999999999996</v>
      </c>
      <c r="L998" s="3">
        <f t="shared" si="161"/>
        <v>0.59713795654271429</v>
      </c>
    </row>
    <row r="999" spans="2:12" x14ac:dyDescent="0.3">
      <c r="B999">
        <v>0.98199999999999998</v>
      </c>
      <c r="C999">
        <f t="shared" si="152"/>
        <v>0.15368460798968073</v>
      </c>
      <c r="D999" s="3">
        <f t="shared" si="153"/>
        <v>0.27961629309008057</v>
      </c>
      <c r="E999">
        <f t="shared" si="154"/>
        <v>0.72831539201032913</v>
      </c>
      <c r="F999" s="3">
        <f t="shared" si="155"/>
        <v>0.72038370690991926</v>
      </c>
      <c r="G999" s="7">
        <f t="shared" si="156"/>
        <v>0.57463078402064838</v>
      </c>
      <c r="H999" s="12">
        <f t="shared" si="157"/>
        <v>0</v>
      </c>
      <c r="I999" s="3">
        <f t="shared" si="158"/>
        <v>0</v>
      </c>
      <c r="J999" s="3">
        <f t="shared" si="159"/>
        <v>0</v>
      </c>
      <c r="K999" s="8">
        <f t="shared" si="160"/>
        <v>1.9999999999999996</v>
      </c>
      <c r="L999" s="3">
        <f t="shared" si="161"/>
        <v>0.59713795654271429</v>
      </c>
    </row>
    <row r="1000" spans="2:12" x14ac:dyDescent="0.3">
      <c r="B1000">
        <v>0.98299999999999998</v>
      </c>
      <c r="C1000">
        <f t="shared" si="152"/>
        <v>0.15396422428277082</v>
      </c>
      <c r="D1000" s="3">
        <f t="shared" si="153"/>
        <v>0.27961629309008057</v>
      </c>
      <c r="E1000">
        <f t="shared" si="154"/>
        <v>0.7290357757172391</v>
      </c>
      <c r="F1000" s="3">
        <f t="shared" si="155"/>
        <v>0.72038370690991926</v>
      </c>
      <c r="G1000" s="7">
        <f t="shared" si="156"/>
        <v>0.57507155143446831</v>
      </c>
      <c r="H1000" s="12">
        <f t="shared" si="157"/>
        <v>0</v>
      </c>
      <c r="I1000" s="3">
        <f t="shared" si="158"/>
        <v>0</v>
      </c>
      <c r="J1000" s="3">
        <f t="shared" si="159"/>
        <v>0</v>
      </c>
      <c r="K1000" s="8">
        <f t="shared" si="160"/>
        <v>1.9999999999999996</v>
      </c>
      <c r="L1000" s="3">
        <f t="shared" si="161"/>
        <v>0.59713795654271429</v>
      </c>
    </row>
    <row r="1001" spans="2:12" x14ac:dyDescent="0.3">
      <c r="B1001">
        <v>0.98399999999999999</v>
      </c>
      <c r="C1001">
        <f t="shared" si="152"/>
        <v>0.15424384057586091</v>
      </c>
      <c r="D1001" s="3">
        <f t="shared" si="153"/>
        <v>0.27961629309008057</v>
      </c>
      <c r="E1001">
        <f t="shared" si="154"/>
        <v>0.72975615942414906</v>
      </c>
      <c r="F1001" s="3">
        <f t="shared" si="155"/>
        <v>0.72038370690991926</v>
      </c>
      <c r="G1001" s="7">
        <f t="shared" si="156"/>
        <v>0.57551231884828813</v>
      </c>
      <c r="H1001" s="12">
        <f t="shared" si="157"/>
        <v>0</v>
      </c>
      <c r="I1001" s="3">
        <f t="shared" si="158"/>
        <v>0</v>
      </c>
      <c r="J1001" s="3">
        <f t="shared" si="159"/>
        <v>0</v>
      </c>
      <c r="K1001" s="8">
        <f t="shared" si="160"/>
        <v>1.9999999999999996</v>
      </c>
      <c r="L1001" s="3">
        <f t="shared" si="161"/>
        <v>0.59713795654271429</v>
      </c>
    </row>
    <row r="1002" spans="2:12" x14ac:dyDescent="0.3">
      <c r="B1002">
        <v>0.98499999999999999</v>
      </c>
      <c r="C1002">
        <f t="shared" si="152"/>
        <v>0.154523456868951</v>
      </c>
      <c r="D1002" s="3">
        <f t="shared" si="153"/>
        <v>0.27961629309008057</v>
      </c>
      <c r="E1002">
        <f t="shared" si="154"/>
        <v>0.73047654313105903</v>
      </c>
      <c r="F1002" s="3">
        <f t="shared" si="155"/>
        <v>0.72038370690991926</v>
      </c>
      <c r="G1002" s="7">
        <f t="shared" si="156"/>
        <v>0.57595308626210806</v>
      </c>
      <c r="H1002" s="12">
        <f t="shared" si="157"/>
        <v>0</v>
      </c>
      <c r="I1002" s="3">
        <f t="shared" si="158"/>
        <v>0</v>
      </c>
      <c r="J1002" s="3">
        <f t="shared" si="159"/>
        <v>0</v>
      </c>
      <c r="K1002" s="8">
        <f t="shared" si="160"/>
        <v>1.9999999999999996</v>
      </c>
      <c r="L1002" s="3">
        <f t="shared" si="161"/>
        <v>0.59713795654271429</v>
      </c>
    </row>
    <row r="1003" spans="2:12" x14ac:dyDescent="0.3">
      <c r="B1003">
        <v>0.98599999999999999</v>
      </c>
      <c r="C1003">
        <f t="shared" si="152"/>
        <v>0.15480307316204109</v>
      </c>
      <c r="D1003" s="3">
        <f t="shared" si="153"/>
        <v>0.27961629309008057</v>
      </c>
      <c r="E1003">
        <f t="shared" si="154"/>
        <v>0.731196926837969</v>
      </c>
      <c r="F1003" s="3">
        <f t="shared" si="155"/>
        <v>0.72038370690991926</v>
      </c>
      <c r="G1003" s="7">
        <f t="shared" si="156"/>
        <v>0.57639385367592788</v>
      </c>
      <c r="H1003" s="12">
        <f t="shared" si="157"/>
        <v>0</v>
      </c>
      <c r="I1003" s="3">
        <f t="shared" si="158"/>
        <v>0</v>
      </c>
      <c r="J1003" s="3">
        <f t="shared" si="159"/>
        <v>0</v>
      </c>
      <c r="K1003" s="8">
        <f t="shared" si="160"/>
        <v>1.9999999999999996</v>
      </c>
      <c r="L1003" s="3">
        <f t="shared" si="161"/>
        <v>0.59713795654271429</v>
      </c>
    </row>
    <row r="1004" spans="2:12" x14ac:dyDescent="0.3">
      <c r="B1004">
        <v>0.98699999999999999</v>
      </c>
      <c r="C1004">
        <f t="shared" si="152"/>
        <v>0.15508268945513118</v>
      </c>
      <c r="D1004" s="3">
        <f t="shared" si="153"/>
        <v>0.27961629309008057</v>
      </c>
      <c r="E1004">
        <f t="shared" si="154"/>
        <v>0.73191731054487896</v>
      </c>
      <c r="F1004" s="3">
        <f t="shared" si="155"/>
        <v>0.72038370690991926</v>
      </c>
      <c r="G1004" s="7">
        <f t="shared" si="156"/>
        <v>0.57683462108974781</v>
      </c>
      <c r="H1004" s="12">
        <f t="shared" si="157"/>
        <v>0</v>
      </c>
      <c r="I1004" s="3">
        <f t="shared" si="158"/>
        <v>0</v>
      </c>
      <c r="J1004" s="3">
        <f t="shared" si="159"/>
        <v>0</v>
      </c>
      <c r="K1004" s="8">
        <f t="shared" si="160"/>
        <v>1.9999999999999996</v>
      </c>
      <c r="L1004" s="3">
        <f t="shared" si="161"/>
        <v>0.59713795654271429</v>
      </c>
    </row>
    <row r="1005" spans="2:12" x14ac:dyDescent="0.3">
      <c r="B1005">
        <v>0.98799999999999999</v>
      </c>
      <c r="C1005">
        <f t="shared" si="152"/>
        <v>0.15536230574822127</v>
      </c>
      <c r="D1005" s="3">
        <f t="shared" si="153"/>
        <v>0.27961629309008057</v>
      </c>
      <c r="E1005">
        <f t="shared" si="154"/>
        <v>0.73263769425178893</v>
      </c>
      <c r="F1005" s="3">
        <f t="shared" si="155"/>
        <v>0.72038370690991926</v>
      </c>
      <c r="G1005" s="7">
        <f t="shared" si="156"/>
        <v>0.57727538850356763</v>
      </c>
      <c r="H1005" s="12">
        <f t="shared" si="157"/>
        <v>0</v>
      </c>
      <c r="I1005" s="3">
        <f t="shared" si="158"/>
        <v>0</v>
      </c>
      <c r="J1005" s="3">
        <f t="shared" si="159"/>
        <v>0</v>
      </c>
      <c r="K1005" s="8">
        <f t="shared" si="160"/>
        <v>1.9999999999999996</v>
      </c>
      <c r="L1005" s="3">
        <f t="shared" si="161"/>
        <v>0.59713795654271429</v>
      </c>
    </row>
    <row r="1006" spans="2:12" x14ac:dyDescent="0.3">
      <c r="B1006">
        <v>0.98899999999999999</v>
      </c>
      <c r="C1006">
        <f t="shared" si="152"/>
        <v>0.15564192204131136</v>
      </c>
      <c r="D1006" s="3">
        <f t="shared" si="153"/>
        <v>0.27961629309008057</v>
      </c>
      <c r="E1006">
        <f t="shared" si="154"/>
        <v>0.7333580779586989</v>
      </c>
      <c r="F1006" s="3">
        <f t="shared" si="155"/>
        <v>0.72038370690991926</v>
      </c>
      <c r="G1006" s="7">
        <f t="shared" si="156"/>
        <v>0.57771615591738756</v>
      </c>
      <c r="H1006" s="12">
        <f t="shared" si="157"/>
        <v>0</v>
      </c>
      <c r="I1006" s="3">
        <f t="shared" si="158"/>
        <v>0</v>
      </c>
      <c r="J1006" s="3">
        <f t="shared" si="159"/>
        <v>0</v>
      </c>
      <c r="K1006" s="8">
        <f t="shared" si="160"/>
        <v>1.9999999999999996</v>
      </c>
      <c r="L1006" s="3">
        <f t="shared" si="161"/>
        <v>0.59713795654271429</v>
      </c>
    </row>
    <row r="1007" spans="2:12" x14ac:dyDescent="0.3">
      <c r="B1007">
        <v>0.99</v>
      </c>
      <c r="C1007">
        <f t="shared" si="152"/>
        <v>0.15592153833440145</v>
      </c>
      <c r="D1007" s="3">
        <f t="shared" si="153"/>
        <v>0.27961629309008057</v>
      </c>
      <c r="E1007">
        <f t="shared" si="154"/>
        <v>0.73407846166560886</v>
      </c>
      <c r="F1007" s="3">
        <f t="shared" si="155"/>
        <v>0.72038370690991926</v>
      </c>
      <c r="G1007" s="7">
        <f t="shared" si="156"/>
        <v>0.57815692333120738</v>
      </c>
      <c r="H1007" s="12">
        <f t="shared" si="157"/>
        <v>0</v>
      </c>
      <c r="I1007" s="3">
        <f t="shared" si="158"/>
        <v>0</v>
      </c>
      <c r="J1007" s="3">
        <f t="shared" si="159"/>
        <v>0</v>
      </c>
      <c r="K1007" s="8">
        <f t="shared" si="160"/>
        <v>1.9999999999999996</v>
      </c>
      <c r="L1007" s="3">
        <f t="shared" si="161"/>
        <v>0.59713795654271429</v>
      </c>
    </row>
    <row r="1008" spans="2:12" x14ac:dyDescent="0.3">
      <c r="B1008">
        <v>0.99099999999999999</v>
      </c>
      <c r="C1008">
        <f t="shared" si="152"/>
        <v>0.15620115462749154</v>
      </c>
      <c r="D1008" s="3">
        <f t="shared" si="153"/>
        <v>0.27961629309008057</v>
      </c>
      <c r="E1008">
        <f t="shared" si="154"/>
        <v>0.73479884537251883</v>
      </c>
      <c r="F1008" s="3">
        <f t="shared" si="155"/>
        <v>0.72038370690991926</v>
      </c>
      <c r="G1008" s="7">
        <f t="shared" si="156"/>
        <v>0.57859769074502732</v>
      </c>
      <c r="H1008" s="12">
        <f t="shared" si="157"/>
        <v>0</v>
      </c>
      <c r="I1008" s="3">
        <f t="shared" si="158"/>
        <v>0</v>
      </c>
      <c r="J1008" s="3">
        <f t="shared" si="159"/>
        <v>0</v>
      </c>
      <c r="K1008" s="8">
        <f t="shared" si="160"/>
        <v>1.9999999999999996</v>
      </c>
      <c r="L1008" s="3">
        <f t="shared" si="161"/>
        <v>0.59713795654271429</v>
      </c>
    </row>
    <row r="1009" spans="2:12" x14ac:dyDescent="0.3">
      <c r="B1009">
        <v>0.99199999999999999</v>
      </c>
      <c r="C1009">
        <f t="shared" si="152"/>
        <v>0.15648077092058163</v>
      </c>
      <c r="D1009" s="3">
        <f t="shared" si="153"/>
        <v>0.27961629309008057</v>
      </c>
      <c r="E1009">
        <f t="shared" si="154"/>
        <v>0.73551922907942879</v>
      </c>
      <c r="F1009" s="3">
        <f t="shared" si="155"/>
        <v>0.72038370690991926</v>
      </c>
      <c r="G1009" s="7">
        <f t="shared" si="156"/>
        <v>0.57903845815884714</v>
      </c>
      <c r="H1009" s="12">
        <f t="shared" si="157"/>
        <v>0</v>
      </c>
      <c r="I1009" s="3">
        <f t="shared" si="158"/>
        <v>0</v>
      </c>
      <c r="J1009" s="3">
        <f t="shared" si="159"/>
        <v>0</v>
      </c>
      <c r="K1009" s="8">
        <f t="shared" si="160"/>
        <v>1.9999999999999996</v>
      </c>
      <c r="L1009" s="3">
        <f t="shared" si="161"/>
        <v>0.59713795654271429</v>
      </c>
    </row>
    <row r="1010" spans="2:12" x14ac:dyDescent="0.3">
      <c r="B1010">
        <v>0.99299999999999999</v>
      </c>
      <c r="C1010">
        <f t="shared" si="152"/>
        <v>0.15676038721367172</v>
      </c>
      <c r="D1010" s="3">
        <f t="shared" si="153"/>
        <v>0.27961629309008057</v>
      </c>
      <c r="E1010">
        <f t="shared" si="154"/>
        <v>0.73623961278633876</v>
      </c>
      <c r="F1010" s="3">
        <f t="shared" si="155"/>
        <v>0.72038370690991926</v>
      </c>
      <c r="G1010" s="7">
        <f t="shared" si="156"/>
        <v>0.57947922557266707</v>
      </c>
      <c r="H1010" s="12">
        <f t="shared" si="157"/>
        <v>0</v>
      </c>
      <c r="I1010" s="3">
        <f t="shared" si="158"/>
        <v>0</v>
      </c>
      <c r="J1010" s="3">
        <f t="shared" si="159"/>
        <v>0</v>
      </c>
      <c r="K1010" s="8">
        <f t="shared" si="160"/>
        <v>1.9999999999999996</v>
      </c>
      <c r="L1010" s="3">
        <f t="shared" si="161"/>
        <v>0.59713795654271429</v>
      </c>
    </row>
    <row r="1011" spans="2:12" x14ac:dyDescent="0.3">
      <c r="B1011">
        <v>0.99399999999999999</v>
      </c>
      <c r="C1011">
        <f t="shared" si="152"/>
        <v>0.15704000350676181</v>
      </c>
      <c r="D1011" s="3">
        <f t="shared" si="153"/>
        <v>0.27961629309008057</v>
      </c>
      <c r="E1011">
        <f t="shared" si="154"/>
        <v>0.73695999649324873</v>
      </c>
      <c r="F1011" s="3">
        <f t="shared" si="155"/>
        <v>0.72038370690991926</v>
      </c>
      <c r="G1011" s="7">
        <f t="shared" si="156"/>
        <v>0.57991999298648689</v>
      </c>
      <c r="H1011" s="12">
        <f t="shared" si="157"/>
        <v>0</v>
      </c>
      <c r="I1011" s="3">
        <f t="shared" si="158"/>
        <v>0</v>
      </c>
      <c r="J1011" s="3">
        <f t="shared" si="159"/>
        <v>0</v>
      </c>
      <c r="K1011" s="8">
        <f t="shared" si="160"/>
        <v>1.9999999999999996</v>
      </c>
      <c r="L1011" s="3">
        <f t="shared" si="161"/>
        <v>0.59713795654271429</v>
      </c>
    </row>
    <row r="1012" spans="2:12" x14ac:dyDescent="0.3">
      <c r="B1012">
        <v>0.995</v>
      </c>
      <c r="C1012">
        <f t="shared" si="152"/>
        <v>0.1573196197998519</v>
      </c>
      <c r="D1012" s="3">
        <f t="shared" si="153"/>
        <v>0.27961629309008057</v>
      </c>
      <c r="E1012">
        <f t="shared" si="154"/>
        <v>0.73768038020015869</v>
      </c>
      <c r="F1012" s="3">
        <f t="shared" si="155"/>
        <v>0.72038370690991926</v>
      </c>
      <c r="G1012" s="7">
        <f t="shared" si="156"/>
        <v>0.58036076040030682</v>
      </c>
      <c r="H1012" s="12">
        <f t="shared" si="157"/>
        <v>0</v>
      </c>
      <c r="I1012" s="3">
        <f t="shared" si="158"/>
        <v>0</v>
      </c>
      <c r="J1012" s="3">
        <f t="shared" si="159"/>
        <v>0</v>
      </c>
      <c r="K1012" s="8">
        <f t="shared" si="160"/>
        <v>1.9999999999999996</v>
      </c>
      <c r="L1012" s="3">
        <f t="shared" si="161"/>
        <v>0.59713795654271429</v>
      </c>
    </row>
    <row r="1013" spans="2:12" x14ac:dyDescent="0.3">
      <c r="B1013">
        <v>0.996</v>
      </c>
      <c r="C1013">
        <f t="shared" si="152"/>
        <v>0.15759923609294199</v>
      </c>
      <c r="D1013" s="3">
        <f t="shared" si="153"/>
        <v>0.27961629309008057</v>
      </c>
      <c r="E1013">
        <f t="shared" si="154"/>
        <v>0.73840076390706866</v>
      </c>
      <c r="F1013" s="3">
        <f t="shared" si="155"/>
        <v>0.72038370690991926</v>
      </c>
      <c r="G1013" s="7">
        <f t="shared" si="156"/>
        <v>0.58080152781412664</v>
      </c>
      <c r="H1013" s="12">
        <f t="shared" si="157"/>
        <v>0</v>
      </c>
      <c r="I1013" s="3">
        <f t="shared" si="158"/>
        <v>0</v>
      </c>
      <c r="J1013" s="3">
        <f t="shared" si="159"/>
        <v>0</v>
      </c>
      <c r="K1013" s="8">
        <f t="shared" si="160"/>
        <v>1.9999999999999996</v>
      </c>
      <c r="L1013" s="3">
        <f t="shared" si="161"/>
        <v>0.59713795654271429</v>
      </c>
    </row>
    <row r="1014" spans="2:12" x14ac:dyDescent="0.3">
      <c r="B1014">
        <v>0.997</v>
      </c>
      <c r="C1014">
        <f t="shared" si="152"/>
        <v>0.15787885238603208</v>
      </c>
      <c r="D1014" s="3">
        <f t="shared" si="153"/>
        <v>0.27961629309008057</v>
      </c>
      <c r="E1014">
        <f t="shared" si="154"/>
        <v>0.73912114761397862</v>
      </c>
      <c r="F1014" s="3">
        <f t="shared" si="155"/>
        <v>0.72038370690991926</v>
      </c>
      <c r="G1014" s="7">
        <f t="shared" si="156"/>
        <v>0.58124229522794657</v>
      </c>
      <c r="H1014" s="12">
        <f t="shared" si="157"/>
        <v>0</v>
      </c>
      <c r="I1014" s="3">
        <f t="shared" si="158"/>
        <v>0</v>
      </c>
      <c r="J1014" s="3">
        <f t="shared" si="159"/>
        <v>0</v>
      </c>
      <c r="K1014" s="8">
        <f t="shared" si="160"/>
        <v>1.9999999999999996</v>
      </c>
      <c r="L1014" s="3">
        <f t="shared" si="161"/>
        <v>0.59713795654271429</v>
      </c>
    </row>
    <row r="1015" spans="2:12" x14ac:dyDescent="0.3">
      <c r="B1015">
        <v>0.998</v>
      </c>
      <c r="C1015">
        <f t="shared" si="152"/>
        <v>0.15815846867912217</v>
      </c>
      <c r="D1015" s="3">
        <f t="shared" si="153"/>
        <v>0.27961629309008057</v>
      </c>
      <c r="E1015">
        <f t="shared" si="154"/>
        <v>0.73984153132088859</v>
      </c>
      <c r="F1015" s="3">
        <f t="shared" si="155"/>
        <v>0.72038370690991926</v>
      </c>
      <c r="G1015" s="7">
        <f t="shared" si="156"/>
        <v>0.58168306264176639</v>
      </c>
      <c r="H1015" s="12">
        <f t="shared" si="157"/>
        <v>0</v>
      </c>
      <c r="I1015" s="3">
        <f t="shared" si="158"/>
        <v>0</v>
      </c>
      <c r="J1015" s="3">
        <f t="shared" si="159"/>
        <v>0</v>
      </c>
      <c r="K1015" s="8">
        <f t="shared" si="160"/>
        <v>1.9999999999999996</v>
      </c>
      <c r="L1015" s="3">
        <f t="shared" si="161"/>
        <v>0.59713795654271429</v>
      </c>
    </row>
    <row r="1016" spans="2:12" x14ac:dyDescent="0.3">
      <c r="B1016">
        <v>0.999</v>
      </c>
      <c r="C1016">
        <f t="shared" si="152"/>
        <v>0.15843808497221226</v>
      </c>
      <c r="D1016" s="3">
        <f t="shared" si="153"/>
        <v>0.27961629309008057</v>
      </c>
      <c r="E1016">
        <f t="shared" si="154"/>
        <v>0.74056191502779856</v>
      </c>
      <c r="F1016" s="3">
        <f t="shared" si="155"/>
        <v>0.72038370690991926</v>
      </c>
      <c r="G1016" s="7">
        <f t="shared" si="156"/>
        <v>0.58212383005558632</v>
      </c>
      <c r="H1016" s="12">
        <f t="shared" si="157"/>
        <v>0</v>
      </c>
      <c r="I1016" s="3">
        <f t="shared" si="158"/>
        <v>0</v>
      </c>
      <c r="J1016" s="3">
        <f t="shared" si="159"/>
        <v>0</v>
      </c>
      <c r="K1016" s="8">
        <f t="shared" si="160"/>
        <v>1.9999999999999996</v>
      </c>
      <c r="L1016" s="3">
        <f t="shared" si="161"/>
        <v>0.59713795654271429</v>
      </c>
    </row>
    <row r="1017" spans="2:12" x14ac:dyDescent="0.3">
      <c r="B1017">
        <v>1</v>
      </c>
      <c r="C1017">
        <f t="shared" si="152"/>
        <v>0.15871770126530235</v>
      </c>
      <c r="D1017" s="3">
        <f t="shared" si="153"/>
        <v>0.27961629309008057</v>
      </c>
      <c r="E1017">
        <f t="shared" si="154"/>
        <v>0.74128229873470852</v>
      </c>
      <c r="F1017" s="3">
        <f t="shared" si="155"/>
        <v>0.72038370690991926</v>
      </c>
      <c r="G1017" s="7">
        <f t="shared" si="156"/>
        <v>0.58256459746940614</v>
      </c>
      <c r="H1017" s="12">
        <f t="shared" si="157"/>
        <v>0</v>
      </c>
      <c r="I1017" s="3">
        <f t="shared" si="158"/>
        <v>0</v>
      </c>
      <c r="J1017" s="3">
        <f t="shared" si="159"/>
        <v>0</v>
      </c>
      <c r="K1017" s="8">
        <f t="shared" si="160"/>
        <v>1.9999999999999996</v>
      </c>
      <c r="L1017" s="3">
        <f t="shared" si="161"/>
        <v>0.59713795654271429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1019"/>
  <sheetViews>
    <sheetView tabSelected="1" zoomScale="85" zoomScaleNormal="85" workbookViewId="0">
      <pane xSplit="2" ySplit="18" topLeftCell="C19" activePane="bottomRight" state="frozen"/>
      <selection activeCell="F22" sqref="F22:F23"/>
      <selection pane="topRight" activeCell="F22" sqref="F22:F23"/>
      <selection pane="bottomLeft" activeCell="F22" sqref="F22:F23"/>
      <selection pane="bottomRight" activeCell="C19" sqref="C19:D21"/>
    </sheetView>
  </sheetViews>
  <sheetFormatPr defaultRowHeight="16.5" x14ac:dyDescent="0.3"/>
  <cols>
    <col min="1" max="1" width="11.75" customWidth="1"/>
    <col min="2" max="2" width="16.5" customWidth="1"/>
    <col min="9" max="10" width="9.75" customWidth="1"/>
    <col min="11" max="11" width="10.25" style="7" customWidth="1"/>
    <col min="12" max="12" width="10.25" style="12" customWidth="1"/>
    <col min="13" max="13" width="10.375" style="11" customWidth="1"/>
    <col min="14" max="17" width="10.25" style="11" customWidth="1"/>
    <col min="18" max="18" width="10.25" style="7" customWidth="1"/>
  </cols>
  <sheetData>
    <row r="2" spans="2:18" x14ac:dyDescent="0.3">
      <c r="B2" t="s">
        <v>15</v>
      </c>
      <c r="C2">
        <v>2</v>
      </c>
      <c r="D2" t="s">
        <v>17</v>
      </c>
      <c r="F2" s="6"/>
      <c r="H2" s="4"/>
      <c r="I2" s="6"/>
      <c r="J2" s="6"/>
      <c r="K2" s="6"/>
      <c r="M2" s="14"/>
      <c r="N2" s="14"/>
      <c r="O2" s="14"/>
      <c r="P2" s="14"/>
      <c r="R2"/>
    </row>
    <row r="3" spans="2:18" x14ac:dyDescent="0.3">
      <c r="B3" t="s">
        <v>16</v>
      </c>
      <c r="C3">
        <v>2</v>
      </c>
      <c r="D3" t="s">
        <v>17</v>
      </c>
      <c r="F3" s="6"/>
      <c r="H3" s="4"/>
      <c r="I3" s="6"/>
      <c r="J3" s="6"/>
      <c r="K3" s="6"/>
      <c r="M3" s="14"/>
      <c r="N3" s="14"/>
      <c r="O3" s="14"/>
      <c r="P3" s="14"/>
      <c r="R3"/>
    </row>
    <row r="4" spans="2:18" x14ac:dyDescent="0.3">
      <c r="B4" t="s">
        <v>57</v>
      </c>
      <c r="C4">
        <v>10000</v>
      </c>
      <c r="D4" t="s">
        <v>56</v>
      </c>
      <c r="F4" s="7"/>
      <c r="I4" s="7"/>
      <c r="J4" s="7"/>
      <c r="R4"/>
    </row>
    <row r="5" spans="2:18" x14ac:dyDescent="0.3">
      <c r="F5" s="7"/>
      <c r="I5" s="7"/>
      <c r="J5" s="7"/>
      <c r="R5"/>
    </row>
    <row r="6" spans="2:18" x14ac:dyDescent="0.3">
      <c r="B6" s="2" t="s">
        <v>55</v>
      </c>
      <c r="C6">
        <v>0.1</v>
      </c>
      <c r="D6" t="s">
        <v>7</v>
      </c>
      <c r="F6" s="7"/>
      <c r="I6" s="7"/>
      <c r="J6" s="7"/>
      <c r="R6"/>
    </row>
    <row r="7" spans="2:18" x14ac:dyDescent="0.3">
      <c r="B7" s="2" t="s">
        <v>54</v>
      </c>
      <c r="C7">
        <v>0.1</v>
      </c>
      <c r="D7" t="s">
        <v>7</v>
      </c>
      <c r="E7" t="s">
        <v>67</v>
      </c>
      <c r="F7" s="7">
        <f>C6+C7</f>
        <v>0.2</v>
      </c>
      <c r="I7" s="7"/>
      <c r="J7" s="7"/>
      <c r="R7"/>
    </row>
    <row r="8" spans="2:18" x14ac:dyDescent="0.3">
      <c r="B8" s="2" t="s">
        <v>26</v>
      </c>
      <c r="C8">
        <v>-0.1</v>
      </c>
      <c r="D8" t="s">
        <v>7</v>
      </c>
      <c r="F8" s="7"/>
      <c r="I8" s="7"/>
      <c r="J8" s="7"/>
      <c r="R8"/>
    </row>
    <row r="9" spans="2:18" x14ac:dyDescent="0.3">
      <c r="B9" s="2" t="s">
        <v>53</v>
      </c>
      <c r="C9">
        <v>0.1</v>
      </c>
      <c r="F9" s="7"/>
      <c r="I9" s="7"/>
      <c r="J9" s="7"/>
      <c r="R9"/>
    </row>
    <row r="10" spans="2:18" x14ac:dyDescent="0.3">
      <c r="B10" s="2" t="s">
        <v>27</v>
      </c>
      <c r="C10">
        <v>0.1</v>
      </c>
      <c r="D10" t="s">
        <v>7</v>
      </c>
      <c r="F10" s="7"/>
      <c r="I10" s="7"/>
      <c r="J10" s="7"/>
      <c r="R10"/>
    </row>
    <row r="11" spans="2:18" x14ac:dyDescent="0.3">
      <c r="B11" s="2" t="s">
        <v>52</v>
      </c>
      <c r="C11">
        <v>0</v>
      </c>
      <c r="F11" s="7"/>
      <c r="I11" s="7"/>
      <c r="J11" s="7"/>
      <c r="R11"/>
    </row>
    <row r="12" spans="2:18" x14ac:dyDescent="0.3">
      <c r="B12" s="2" t="s">
        <v>51</v>
      </c>
      <c r="C12">
        <v>1</v>
      </c>
      <c r="D12" t="s">
        <v>8</v>
      </c>
      <c r="F12" s="7"/>
      <c r="I12" s="7"/>
      <c r="J12" s="7"/>
      <c r="R12"/>
    </row>
    <row r="13" spans="2:18" x14ac:dyDescent="0.3">
      <c r="B13" s="2" t="s">
        <v>50</v>
      </c>
      <c r="C13">
        <v>0</v>
      </c>
      <c r="F13" s="7"/>
      <c r="I13" s="7"/>
      <c r="J13" s="7"/>
      <c r="R13"/>
    </row>
    <row r="14" spans="2:18" x14ac:dyDescent="0.3">
      <c r="B14" s="2" t="s">
        <v>49</v>
      </c>
      <c r="C14">
        <v>0</v>
      </c>
      <c r="D14" t="s">
        <v>8</v>
      </c>
      <c r="F14" s="7"/>
      <c r="I14" s="7"/>
      <c r="J14" s="7"/>
      <c r="R14"/>
    </row>
    <row r="15" spans="2:18" x14ac:dyDescent="0.3">
      <c r="B15" s="2" t="s">
        <v>48</v>
      </c>
      <c r="C15">
        <v>0</v>
      </c>
      <c r="F15" s="7"/>
      <c r="I15" s="7"/>
      <c r="J15" s="7"/>
      <c r="R15"/>
    </row>
    <row r="16" spans="2:18" x14ac:dyDescent="0.3">
      <c r="B16" t="s">
        <v>5</v>
      </c>
      <c r="C16" t="s">
        <v>75</v>
      </c>
      <c r="I16" s="7"/>
      <c r="J16" s="7"/>
      <c r="R16" s="3"/>
    </row>
    <row r="17" spans="1:22" x14ac:dyDescent="0.3">
      <c r="A17" s="1"/>
      <c r="M17" s="17" t="s">
        <v>68</v>
      </c>
      <c r="N17" s="18"/>
      <c r="S17" s="3"/>
      <c r="T17" s="3"/>
    </row>
    <row r="18" spans="1:22" ht="30.6" customHeight="1" x14ac:dyDescent="0.3">
      <c r="B18" t="s">
        <v>47</v>
      </c>
      <c r="C18" t="s">
        <v>10</v>
      </c>
      <c r="D18" t="s">
        <v>46</v>
      </c>
      <c r="E18" t="s">
        <v>12</v>
      </c>
      <c r="F18" t="s">
        <v>45</v>
      </c>
      <c r="G18" t="s">
        <v>44</v>
      </c>
      <c r="H18" t="s">
        <v>43</v>
      </c>
      <c r="I18" t="s">
        <v>42</v>
      </c>
      <c r="J18" t="s">
        <v>41</v>
      </c>
      <c r="L18" s="12" t="s">
        <v>40</v>
      </c>
      <c r="M18" s="11" t="s">
        <v>69</v>
      </c>
      <c r="N18" s="11" t="s">
        <v>70</v>
      </c>
      <c r="O18" s="13" t="s">
        <v>39</v>
      </c>
      <c r="P18" s="13" t="s">
        <v>38</v>
      </c>
      <c r="Q18" s="13" t="s">
        <v>29</v>
      </c>
      <c r="S18" s="3"/>
      <c r="T18" s="3"/>
    </row>
    <row r="19" spans="1:22" x14ac:dyDescent="0.3">
      <c r="A19" t="s">
        <v>9</v>
      </c>
      <c r="B19">
        <v>0</v>
      </c>
      <c r="C19">
        <f>C8</f>
        <v>-0.1</v>
      </c>
      <c r="D19">
        <f>C9</f>
        <v>0.1</v>
      </c>
      <c r="E19">
        <f>C10</f>
        <v>0.1</v>
      </c>
      <c r="F19">
        <f>C11</f>
        <v>0</v>
      </c>
      <c r="G19" s="3">
        <f>C12</f>
        <v>1</v>
      </c>
      <c r="H19" s="3">
        <f>C13</f>
        <v>0</v>
      </c>
      <c r="I19" s="3">
        <f>C14</f>
        <v>0</v>
      </c>
      <c r="J19" s="3">
        <f>C15</f>
        <v>0</v>
      </c>
      <c r="K19" s="3">
        <f>SQRT((C19-E19)^2 +(D19 - F19)^2)</f>
        <v>0.22360679774997899</v>
      </c>
      <c r="L19" s="12">
        <f>IF(K19 &lt;$C$6 + $C$7, 1, 0)</f>
        <v>0</v>
      </c>
      <c r="M19" s="11">
        <f>L19*$C$4*($F$7 - K19)*(C19-E19)/-K19</f>
        <v>0</v>
      </c>
      <c r="N19" s="11">
        <f>L19*$C$4*($F$7 - K19)*(D19-F19)/-K19</f>
        <v>0</v>
      </c>
      <c r="S19" s="3"/>
      <c r="T19" s="3"/>
    </row>
    <row r="20" spans="1:22" x14ac:dyDescent="0.3">
      <c r="B20">
        <v>1E-3</v>
      </c>
      <c r="C20">
        <f>C19+G20/$C$2*($B20-$B19)</f>
        <v>-9.9500000000000005E-2</v>
      </c>
      <c r="D20">
        <f>D19+H20/$C$2*($B20-$B19)</f>
        <v>0.1</v>
      </c>
      <c r="E20">
        <f>E19+I20/$C$2*($B20-$B19)</f>
        <v>0.1</v>
      </c>
      <c r="F20">
        <f>F19+J20/$C$2*($B20-$B19)</f>
        <v>0</v>
      </c>
      <c r="G20" s="3">
        <f>G19+M19/$C$2*($B20-$B19)</f>
        <v>1</v>
      </c>
      <c r="H20" s="3">
        <f>H19+N19/$C$2*($B20-$B19)</f>
        <v>0</v>
      </c>
      <c r="I20" s="3">
        <f>I19-M19/$C$3*($B20-$B19)</f>
        <v>0</v>
      </c>
      <c r="J20" s="3">
        <f>J19-N19/$C$3*($B20-$B19)</f>
        <v>0</v>
      </c>
      <c r="K20" s="3">
        <f>SQRT((C20-E20)^2 +(D20 - F20)^2)</f>
        <v>0.22315969618190468</v>
      </c>
      <c r="L20" s="12">
        <f>IF(K20 &lt;$C$6 + $C$7, 1, 0)</f>
        <v>0</v>
      </c>
      <c r="M20" s="11">
        <f>L20*$C$4*($F$7 - K20)*(C20-E20)/-K20</f>
        <v>0</v>
      </c>
      <c r="N20" s="11">
        <f>L20*$C$4*($F$7 - K20)*(D20-F20)/-K20</f>
        <v>0</v>
      </c>
      <c r="S20" s="3"/>
      <c r="T20" s="3"/>
    </row>
    <row r="21" spans="1:22" x14ac:dyDescent="0.3">
      <c r="B21">
        <v>2E-3</v>
      </c>
      <c r="C21">
        <f t="shared" ref="C21:C84" si="0">C20+G21/$C$2*($B21-$B20)</f>
        <v>-9.9000000000000005E-2</v>
      </c>
      <c r="D21">
        <f t="shared" ref="D21:D84" si="1">D20+H21/$C$2*($B21-$B20)</f>
        <v>0.1</v>
      </c>
      <c r="E21">
        <f t="shared" ref="E21:E84" si="2">E20+I21/$C$2*($B21-$B20)</f>
        <v>0.1</v>
      </c>
      <c r="F21">
        <f t="shared" ref="F21:F84" si="3">F20+J21/$C$2*($B21-$B20)</f>
        <v>0</v>
      </c>
      <c r="G21" s="3">
        <f t="shared" ref="G21:G84" si="4">G20+M20/$C$2*($B21-$B20)</f>
        <v>1</v>
      </c>
      <c r="H21" s="3">
        <f t="shared" ref="H21:H84" si="5">H20+N20/$C$2*($B21-$B20)</f>
        <v>0</v>
      </c>
      <c r="I21" s="3">
        <f t="shared" ref="I21:I84" si="6">I20-M20/$C$3*($B21-$B20)</f>
        <v>0</v>
      </c>
      <c r="J21" s="3">
        <f t="shared" ref="J21:J84" si="7">J20-N20/$C$3*($B21-$B20)</f>
        <v>0</v>
      </c>
      <c r="K21" s="3">
        <f t="shared" ref="K21:K84" si="8">SQRT((C21-E21)^2 +(D21 - F21)^2)</f>
        <v>0.22271281956816047</v>
      </c>
      <c r="L21" s="12">
        <f t="shared" ref="L21:L84" si="9">IF(K21 &lt;$C$6 + $C$7, 1, 0)</f>
        <v>0</v>
      </c>
      <c r="M21" s="11">
        <f t="shared" ref="M21:M84" si="10">L21*$C$4*($F$7 - K21)*(C21-E21)/-K21</f>
        <v>0</v>
      </c>
      <c r="N21" s="11">
        <f t="shared" ref="N21:N84" si="11">L21*$C$4*($F$7 - K21)*(D21-F21)/-K21</f>
        <v>0</v>
      </c>
      <c r="S21" s="3"/>
      <c r="T21" s="3"/>
      <c r="U21" s="3"/>
    </row>
    <row r="22" spans="1:22" x14ac:dyDescent="0.3">
      <c r="B22">
        <v>3.0000000000000001E-3</v>
      </c>
      <c r="C22">
        <f t="shared" si="0"/>
        <v>-9.8500000000000004E-2</v>
      </c>
      <c r="D22">
        <f t="shared" si="1"/>
        <v>0.1</v>
      </c>
      <c r="E22">
        <f t="shared" si="2"/>
        <v>0.1</v>
      </c>
      <c r="F22">
        <f t="shared" si="3"/>
        <v>0</v>
      </c>
      <c r="G22" s="3">
        <f t="shared" si="4"/>
        <v>1</v>
      </c>
      <c r="H22" s="3">
        <f t="shared" si="5"/>
        <v>0</v>
      </c>
      <c r="I22" s="3">
        <f t="shared" si="6"/>
        <v>0</v>
      </c>
      <c r="J22" s="3">
        <f t="shared" si="7"/>
        <v>0</v>
      </c>
      <c r="K22" s="3">
        <f t="shared" si="8"/>
        <v>0.22226616926559023</v>
      </c>
      <c r="L22" s="12">
        <f t="shared" si="9"/>
        <v>0</v>
      </c>
      <c r="M22" s="11">
        <f t="shared" si="10"/>
        <v>0</v>
      </c>
      <c r="N22" s="11">
        <f t="shared" si="11"/>
        <v>0</v>
      </c>
      <c r="S22" s="3"/>
      <c r="T22" s="3"/>
    </row>
    <row r="23" spans="1:22" x14ac:dyDescent="0.3">
      <c r="B23">
        <v>4.0000000000000001E-3</v>
      </c>
      <c r="C23">
        <f t="shared" si="0"/>
        <v>-9.8000000000000004E-2</v>
      </c>
      <c r="D23">
        <f t="shared" si="1"/>
        <v>0.1</v>
      </c>
      <c r="E23">
        <f t="shared" si="2"/>
        <v>0.1</v>
      </c>
      <c r="F23">
        <f t="shared" si="3"/>
        <v>0</v>
      </c>
      <c r="G23" s="3">
        <f t="shared" si="4"/>
        <v>1</v>
      </c>
      <c r="H23" s="3">
        <f t="shared" si="5"/>
        <v>0</v>
      </c>
      <c r="I23" s="3">
        <f t="shared" si="6"/>
        <v>0</v>
      </c>
      <c r="J23" s="3">
        <f t="shared" si="7"/>
        <v>0</v>
      </c>
      <c r="K23" s="3">
        <f t="shared" si="8"/>
        <v>0.22181974664127629</v>
      </c>
      <c r="L23" s="12">
        <f t="shared" si="9"/>
        <v>0</v>
      </c>
      <c r="M23" s="11">
        <f t="shared" si="10"/>
        <v>0</v>
      </c>
      <c r="N23" s="11">
        <f t="shared" si="11"/>
        <v>0</v>
      </c>
      <c r="S23" s="3"/>
      <c r="T23" s="3"/>
      <c r="V23" s="5"/>
    </row>
    <row r="24" spans="1:22" x14ac:dyDescent="0.3">
      <c r="B24">
        <v>5.0000000000000001E-3</v>
      </c>
      <c r="C24">
        <f t="shared" si="0"/>
        <v>-9.7500000000000003E-2</v>
      </c>
      <c r="D24">
        <f t="shared" si="1"/>
        <v>0.1</v>
      </c>
      <c r="E24">
        <f t="shared" si="2"/>
        <v>0.1</v>
      </c>
      <c r="F24">
        <f t="shared" si="3"/>
        <v>0</v>
      </c>
      <c r="G24" s="3">
        <f t="shared" si="4"/>
        <v>1</v>
      </c>
      <c r="H24" s="3">
        <f t="shared" si="5"/>
        <v>0</v>
      </c>
      <c r="I24" s="3">
        <f t="shared" si="6"/>
        <v>0</v>
      </c>
      <c r="J24" s="3">
        <f t="shared" si="7"/>
        <v>0</v>
      </c>
      <c r="K24" s="3">
        <f t="shared" si="8"/>
        <v>0.22137355307262882</v>
      </c>
      <c r="L24" s="12">
        <f t="shared" si="9"/>
        <v>0</v>
      </c>
      <c r="M24" s="11">
        <f t="shared" si="10"/>
        <v>0</v>
      </c>
      <c r="N24" s="11">
        <f t="shared" si="11"/>
        <v>0</v>
      </c>
      <c r="S24" s="3"/>
      <c r="T24" s="3"/>
    </row>
    <row r="25" spans="1:22" x14ac:dyDescent="0.3">
      <c r="B25">
        <v>6.0000000000000001E-3</v>
      </c>
      <c r="C25">
        <f t="shared" si="0"/>
        <v>-9.7000000000000003E-2</v>
      </c>
      <c r="D25">
        <f t="shared" si="1"/>
        <v>0.1</v>
      </c>
      <c r="E25">
        <f t="shared" si="2"/>
        <v>0.1</v>
      </c>
      <c r="F25">
        <f t="shared" si="3"/>
        <v>0</v>
      </c>
      <c r="G25" s="3">
        <f t="shared" si="4"/>
        <v>1</v>
      </c>
      <c r="H25" s="3">
        <f t="shared" si="5"/>
        <v>0</v>
      </c>
      <c r="I25" s="3">
        <f t="shared" si="6"/>
        <v>0</v>
      </c>
      <c r="J25" s="3">
        <f t="shared" si="7"/>
        <v>0</v>
      </c>
      <c r="K25" s="3">
        <f t="shared" si="8"/>
        <v>0.2209275899474758</v>
      </c>
      <c r="L25" s="12">
        <f t="shared" si="9"/>
        <v>0</v>
      </c>
      <c r="M25" s="11">
        <f t="shared" si="10"/>
        <v>0</v>
      </c>
      <c r="N25" s="11">
        <f t="shared" si="11"/>
        <v>0</v>
      </c>
      <c r="S25" s="3"/>
      <c r="T25" s="3"/>
    </row>
    <row r="26" spans="1:22" x14ac:dyDescent="0.3">
      <c r="B26">
        <v>7.0000000000000001E-3</v>
      </c>
      <c r="C26">
        <f t="shared" si="0"/>
        <v>-9.6500000000000002E-2</v>
      </c>
      <c r="D26">
        <f t="shared" si="1"/>
        <v>0.1</v>
      </c>
      <c r="E26">
        <f t="shared" si="2"/>
        <v>0.1</v>
      </c>
      <c r="F26">
        <f t="shared" si="3"/>
        <v>0</v>
      </c>
      <c r="G26" s="3">
        <f t="shared" si="4"/>
        <v>1</v>
      </c>
      <c r="H26" s="3">
        <f t="shared" si="5"/>
        <v>0</v>
      </c>
      <c r="I26" s="3">
        <f t="shared" si="6"/>
        <v>0</v>
      </c>
      <c r="J26" s="3">
        <f t="shared" si="7"/>
        <v>0</v>
      </c>
      <c r="K26" s="3">
        <f t="shared" si="8"/>
        <v>0.22048185866415404</v>
      </c>
      <c r="L26" s="12">
        <f t="shared" si="9"/>
        <v>0</v>
      </c>
      <c r="M26" s="11">
        <f t="shared" si="10"/>
        <v>0</v>
      </c>
      <c r="N26" s="11">
        <f t="shared" si="11"/>
        <v>0</v>
      </c>
      <c r="S26" s="3"/>
      <c r="T26" s="3"/>
    </row>
    <row r="27" spans="1:22" x14ac:dyDescent="0.3">
      <c r="B27">
        <v>8.0000000000000002E-3</v>
      </c>
      <c r="C27">
        <f t="shared" si="0"/>
        <v>-9.6000000000000002E-2</v>
      </c>
      <c r="D27">
        <f t="shared" si="1"/>
        <v>0.1</v>
      </c>
      <c r="E27">
        <f t="shared" si="2"/>
        <v>0.1</v>
      </c>
      <c r="F27">
        <f t="shared" si="3"/>
        <v>0</v>
      </c>
      <c r="G27" s="3">
        <f t="shared" si="4"/>
        <v>1</v>
      </c>
      <c r="H27" s="3">
        <f t="shared" si="5"/>
        <v>0</v>
      </c>
      <c r="I27" s="3">
        <f t="shared" si="6"/>
        <v>0</v>
      </c>
      <c r="J27" s="3">
        <f t="shared" si="7"/>
        <v>0</v>
      </c>
      <c r="K27" s="3">
        <f t="shared" si="8"/>
        <v>0.22003636063160109</v>
      </c>
      <c r="L27" s="12">
        <f t="shared" si="9"/>
        <v>0</v>
      </c>
      <c r="M27" s="11">
        <f t="shared" si="10"/>
        <v>0</v>
      </c>
      <c r="N27" s="11">
        <f t="shared" si="11"/>
        <v>0</v>
      </c>
      <c r="S27" s="3"/>
      <c r="T27" s="3"/>
    </row>
    <row r="28" spans="1:22" x14ac:dyDescent="0.3">
      <c r="B28">
        <v>9.0000000000000011E-3</v>
      </c>
      <c r="C28">
        <f t="shared" si="0"/>
        <v>-9.5500000000000002E-2</v>
      </c>
      <c r="D28">
        <f t="shared" si="1"/>
        <v>0.1</v>
      </c>
      <c r="E28">
        <f t="shared" si="2"/>
        <v>0.1</v>
      </c>
      <c r="F28">
        <f t="shared" si="3"/>
        <v>0</v>
      </c>
      <c r="G28" s="3">
        <f t="shared" si="4"/>
        <v>1</v>
      </c>
      <c r="H28" s="3">
        <f t="shared" si="5"/>
        <v>0</v>
      </c>
      <c r="I28" s="3">
        <f t="shared" si="6"/>
        <v>0</v>
      </c>
      <c r="J28" s="3">
        <f t="shared" si="7"/>
        <v>0</v>
      </c>
      <c r="K28" s="3">
        <f t="shared" si="8"/>
        <v>0.21959109726944762</v>
      </c>
      <c r="L28" s="12">
        <f t="shared" si="9"/>
        <v>0</v>
      </c>
      <c r="M28" s="11">
        <f t="shared" si="10"/>
        <v>0</v>
      </c>
      <c r="N28" s="11">
        <f t="shared" si="11"/>
        <v>0</v>
      </c>
      <c r="S28" s="3"/>
      <c r="T28" s="3"/>
    </row>
    <row r="29" spans="1:22" x14ac:dyDescent="0.3">
      <c r="B29">
        <v>0.01</v>
      </c>
      <c r="C29">
        <f t="shared" si="0"/>
        <v>-9.5000000000000001E-2</v>
      </c>
      <c r="D29">
        <f t="shared" si="1"/>
        <v>0.1</v>
      </c>
      <c r="E29">
        <f t="shared" si="2"/>
        <v>0.1</v>
      </c>
      <c r="F29">
        <f t="shared" si="3"/>
        <v>0</v>
      </c>
      <c r="G29" s="3">
        <f t="shared" si="4"/>
        <v>1</v>
      </c>
      <c r="H29" s="3">
        <f t="shared" si="5"/>
        <v>0</v>
      </c>
      <c r="I29" s="3">
        <f t="shared" si="6"/>
        <v>0</v>
      </c>
      <c r="J29" s="3">
        <f t="shared" si="7"/>
        <v>0</v>
      </c>
      <c r="K29" s="3">
        <f t="shared" si="8"/>
        <v>0.21914607000811126</v>
      </c>
      <c r="L29" s="12">
        <f t="shared" si="9"/>
        <v>0</v>
      </c>
      <c r="M29" s="11">
        <f t="shared" si="10"/>
        <v>0</v>
      </c>
      <c r="N29" s="11">
        <f t="shared" si="11"/>
        <v>0</v>
      </c>
      <c r="S29" s="3"/>
      <c r="T29" s="3"/>
    </row>
    <row r="30" spans="1:22" x14ac:dyDescent="0.3">
      <c r="B30">
        <v>1.0999999999999999E-2</v>
      </c>
      <c r="C30">
        <f t="shared" si="0"/>
        <v>-9.4500000000000001E-2</v>
      </c>
      <c r="D30">
        <f t="shared" si="1"/>
        <v>0.1</v>
      </c>
      <c r="E30">
        <f t="shared" si="2"/>
        <v>0.1</v>
      </c>
      <c r="F30">
        <f t="shared" si="3"/>
        <v>0</v>
      </c>
      <c r="G30" s="3">
        <f t="shared" si="4"/>
        <v>1</v>
      </c>
      <c r="H30" s="3">
        <f t="shared" si="5"/>
        <v>0</v>
      </c>
      <c r="I30" s="3">
        <f t="shared" si="6"/>
        <v>0</v>
      </c>
      <c r="J30" s="3">
        <f t="shared" si="7"/>
        <v>0</v>
      </c>
      <c r="K30" s="3">
        <f t="shared" si="8"/>
        <v>0.21870128028889085</v>
      </c>
      <c r="L30" s="12">
        <f t="shared" si="9"/>
        <v>0</v>
      </c>
      <c r="M30" s="11">
        <f t="shared" si="10"/>
        <v>0</v>
      </c>
      <c r="N30" s="11">
        <f t="shared" si="11"/>
        <v>0</v>
      </c>
      <c r="S30" s="3"/>
      <c r="T30" s="3"/>
    </row>
    <row r="31" spans="1:22" x14ac:dyDescent="0.3">
      <c r="B31">
        <v>1.2E-2</v>
      </c>
      <c r="C31">
        <f t="shared" si="0"/>
        <v>-9.4E-2</v>
      </c>
      <c r="D31">
        <f t="shared" si="1"/>
        <v>0.1</v>
      </c>
      <c r="E31">
        <f t="shared" si="2"/>
        <v>0.1</v>
      </c>
      <c r="F31">
        <f t="shared" si="3"/>
        <v>0</v>
      </c>
      <c r="G31" s="3">
        <f t="shared" si="4"/>
        <v>1</v>
      </c>
      <c r="H31" s="3">
        <f t="shared" si="5"/>
        <v>0</v>
      </c>
      <c r="I31" s="3">
        <f t="shared" si="6"/>
        <v>0</v>
      </c>
      <c r="J31" s="3">
        <f t="shared" si="7"/>
        <v>0</v>
      </c>
      <c r="K31" s="3">
        <f t="shared" si="8"/>
        <v>0.21825672956406178</v>
      </c>
      <c r="L31" s="12">
        <f t="shared" si="9"/>
        <v>0</v>
      </c>
      <c r="M31" s="11">
        <f t="shared" si="10"/>
        <v>0</v>
      </c>
      <c r="N31" s="11">
        <f t="shared" si="11"/>
        <v>0</v>
      </c>
      <c r="S31" s="3"/>
      <c r="T31" s="3"/>
    </row>
    <row r="32" spans="1:22" x14ac:dyDescent="0.3">
      <c r="B32">
        <v>1.3000000000000001E-2</v>
      </c>
      <c r="C32">
        <f t="shared" si="0"/>
        <v>-9.35E-2</v>
      </c>
      <c r="D32">
        <f t="shared" si="1"/>
        <v>0.1</v>
      </c>
      <c r="E32">
        <f t="shared" si="2"/>
        <v>0.1</v>
      </c>
      <c r="F32">
        <f t="shared" si="3"/>
        <v>0</v>
      </c>
      <c r="G32" s="3">
        <f t="shared" si="4"/>
        <v>1</v>
      </c>
      <c r="H32" s="3">
        <f t="shared" si="5"/>
        <v>0</v>
      </c>
      <c r="I32" s="3">
        <f t="shared" si="6"/>
        <v>0</v>
      </c>
      <c r="J32" s="3">
        <f t="shared" si="7"/>
        <v>0</v>
      </c>
      <c r="K32" s="3">
        <f t="shared" si="8"/>
        <v>0.21781241929697215</v>
      </c>
      <c r="L32" s="12">
        <f t="shared" si="9"/>
        <v>0</v>
      </c>
      <c r="M32" s="11">
        <f t="shared" si="10"/>
        <v>0</v>
      </c>
      <c r="N32" s="11">
        <f t="shared" si="11"/>
        <v>0</v>
      </c>
      <c r="S32" s="3"/>
      <c r="T32" s="3"/>
    </row>
    <row r="33" spans="2:20" x14ac:dyDescent="0.3">
      <c r="B33">
        <v>1.4E-2</v>
      </c>
      <c r="C33">
        <f t="shared" si="0"/>
        <v>-9.2999999999999999E-2</v>
      </c>
      <c r="D33">
        <f t="shared" si="1"/>
        <v>0.1</v>
      </c>
      <c r="E33">
        <f t="shared" si="2"/>
        <v>0.1</v>
      </c>
      <c r="F33">
        <f t="shared" si="3"/>
        <v>0</v>
      </c>
      <c r="G33" s="3">
        <f t="shared" si="4"/>
        <v>1</v>
      </c>
      <c r="H33" s="3">
        <f t="shared" si="5"/>
        <v>0</v>
      </c>
      <c r="I33" s="3">
        <f t="shared" si="6"/>
        <v>0</v>
      </c>
      <c r="J33" s="3">
        <f t="shared" si="7"/>
        <v>0</v>
      </c>
      <c r="K33" s="3">
        <f t="shared" si="8"/>
        <v>0.21736835096213986</v>
      </c>
      <c r="L33" s="12">
        <f t="shared" si="9"/>
        <v>0</v>
      </c>
      <c r="M33" s="11">
        <f t="shared" si="10"/>
        <v>0</v>
      </c>
      <c r="N33" s="11">
        <f t="shared" si="11"/>
        <v>0</v>
      </c>
      <c r="S33" s="3"/>
      <c r="T33" s="3"/>
    </row>
    <row r="34" spans="2:20" x14ac:dyDescent="0.3">
      <c r="B34">
        <v>1.4999999999999999E-2</v>
      </c>
      <c r="C34">
        <f t="shared" si="0"/>
        <v>-9.2499999999999999E-2</v>
      </c>
      <c r="D34">
        <f t="shared" si="1"/>
        <v>0.1</v>
      </c>
      <c r="E34">
        <f t="shared" si="2"/>
        <v>0.1</v>
      </c>
      <c r="F34">
        <f t="shared" si="3"/>
        <v>0</v>
      </c>
      <c r="G34" s="3">
        <f t="shared" si="4"/>
        <v>1</v>
      </c>
      <c r="H34" s="3">
        <f t="shared" si="5"/>
        <v>0</v>
      </c>
      <c r="I34" s="3">
        <f t="shared" si="6"/>
        <v>0</v>
      </c>
      <c r="J34" s="3">
        <f t="shared" si="7"/>
        <v>0</v>
      </c>
      <c r="K34" s="3">
        <f t="shared" si="8"/>
        <v>0.21692452604535062</v>
      </c>
      <c r="L34" s="12">
        <f t="shared" si="9"/>
        <v>0</v>
      </c>
      <c r="M34" s="11">
        <f t="shared" si="10"/>
        <v>0</v>
      </c>
      <c r="N34" s="11">
        <f t="shared" si="11"/>
        <v>0</v>
      </c>
      <c r="S34" s="3"/>
      <c r="T34" s="3"/>
    </row>
    <row r="35" spans="2:20" x14ac:dyDescent="0.3">
      <c r="B35">
        <v>1.6E-2</v>
      </c>
      <c r="C35">
        <f t="shared" si="0"/>
        <v>-9.1999999999999998E-2</v>
      </c>
      <c r="D35">
        <f t="shared" si="1"/>
        <v>0.1</v>
      </c>
      <c r="E35">
        <f t="shared" si="2"/>
        <v>0.1</v>
      </c>
      <c r="F35">
        <f t="shared" si="3"/>
        <v>0</v>
      </c>
      <c r="G35" s="3">
        <f t="shared" si="4"/>
        <v>1</v>
      </c>
      <c r="H35" s="3">
        <f t="shared" si="5"/>
        <v>0</v>
      </c>
      <c r="I35" s="3">
        <f t="shared" si="6"/>
        <v>0</v>
      </c>
      <c r="J35" s="3">
        <f t="shared" si="7"/>
        <v>0</v>
      </c>
      <c r="K35" s="3">
        <f t="shared" si="8"/>
        <v>0.21648094604375695</v>
      </c>
      <c r="L35" s="12">
        <f t="shared" si="9"/>
        <v>0</v>
      </c>
      <c r="M35" s="11">
        <f t="shared" si="10"/>
        <v>0</v>
      </c>
      <c r="N35" s="11">
        <f t="shared" si="11"/>
        <v>0</v>
      </c>
      <c r="S35" s="3"/>
      <c r="T35" s="3"/>
    </row>
    <row r="36" spans="2:20" x14ac:dyDescent="0.3">
      <c r="B36">
        <v>1.7000000000000001E-2</v>
      </c>
      <c r="C36">
        <f t="shared" si="0"/>
        <v>-9.1499999999999998E-2</v>
      </c>
      <c r="D36">
        <f t="shared" si="1"/>
        <v>0.1</v>
      </c>
      <c r="E36">
        <f t="shared" si="2"/>
        <v>0.1</v>
      </c>
      <c r="F36">
        <f t="shared" si="3"/>
        <v>0</v>
      </c>
      <c r="G36" s="3">
        <f t="shared" si="4"/>
        <v>1</v>
      </c>
      <c r="H36" s="3">
        <f t="shared" si="5"/>
        <v>0</v>
      </c>
      <c r="I36" s="3">
        <f t="shared" si="6"/>
        <v>0</v>
      </c>
      <c r="J36" s="3">
        <f t="shared" si="7"/>
        <v>0</v>
      </c>
      <c r="K36" s="3">
        <f t="shared" si="8"/>
        <v>0.2160376124659778</v>
      </c>
      <c r="L36" s="12">
        <f t="shared" si="9"/>
        <v>0</v>
      </c>
      <c r="M36" s="11">
        <f t="shared" si="10"/>
        <v>0</v>
      </c>
      <c r="N36" s="11">
        <f t="shared" si="11"/>
        <v>0</v>
      </c>
      <c r="S36" s="3"/>
      <c r="T36" s="3"/>
    </row>
    <row r="37" spans="2:20" x14ac:dyDescent="0.3">
      <c r="B37">
        <v>1.8000000000000002E-2</v>
      </c>
      <c r="C37">
        <f t="shared" si="0"/>
        <v>-9.0999999999999998E-2</v>
      </c>
      <c r="D37">
        <f t="shared" si="1"/>
        <v>0.1</v>
      </c>
      <c r="E37">
        <f t="shared" si="2"/>
        <v>0.1</v>
      </c>
      <c r="F37">
        <f t="shared" si="3"/>
        <v>0</v>
      </c>
      <c r="G37" s="3">
        <f t="shared" si="4"/>
        <v>1</v>
      </c>
      <c r="H37" s="3">
        <f t="shared" si="5"/>
        <v>0</v>
      </c>
      <c r="I37" s="3">
        <f t="shared" si="6"/>
        <v>0</v>
      </c>
      <c r="J37" s="3">
        <f t="shared" si="7"/>
        <v>0</v>
      </c>
      <c r="K37" s="3">
        <f t="shared" si="8"/>
        <v>0.21559452683219954</v>
      </c>
      <c r="L37" s="12">
        <f t="shared" si="9"/>
        <v>0</v>
      </c>
      <c r="M37" s="11">
        <f t="shared" si="10"/>
        <v>0</v>
      </c>
      <c r="N37" s="11">
        <f t="shared" si="11"/>
        <v>0</v>
      </c>
      <c r="S37" s="3"/>
      <c r="T37" s="3"/>
    </row>
    <row r="38" spans="2:20" x14ac:dyDescent="0.3">
      <c r="B38">
        <v>1.9E-2</v>
      </c>
      <c r="C38">
        <f t="shared" si="0"/>
        <v>-9.0499999999999997E-2</v>
      </c>
      <c r="D38">
        <f t="shared" si="1"/>
        <v>0.1</v>
      </c>
      <c r="E38">
        <f t="shared" si="2"/>
        <v>0.1</v>
      </c>
      <c r="F38">
        <f t="shared" si="3"/>
        <v>0</v>
      </c>
      <c r="G38" s="3">
        <f t="shared" si="4"/>
        <v>1</v>
      </c>
      <c r="H38" s="3">
        <f t="shared" si="5"/>
        <v>0</v>
      </c>
      <c r="I38" s="3">
        <f t="shared" si="6"/>
        <v>0</v>
      </c>
      <c r="J38" s="3">
        <f t="shared" si="7"/>
        <v>0</v>
      </c>
      <c r="K38" s="3">
        <f t="shared" si="8"/>
        <v>0.21515169067427753</v>
      </c>
      <c r="L38" s="12">
        <f t="shared" si="9"/>
        <v>0</v>
      </c>
      <c r="M38" s="11">
        <f t="shared" si="10"/>
        <v>0</v>
      </c>
      <c r="N38" s="11">
        <f t="shared" si="11"/>
        <v>0</v>
      </c>
      <c r="S38" s="3"/>
      <c r="T38" s="3"/>
    </row>
    <row r="39" spans="2:20" x14ac:dyDescent="0.3">
      <c r="B39">
        <v>0.02</v>
      </c>
      <c r="C39">
        <f t="shared" si="0"/>
        <v>-0.09</v>
      </c>
      <c r="D39">
        <f t="shared" si="1"/>
        <v>0.1</v>
      </c>
      <c r="E39">
        <f t="shared" si="2"/>
        <v>0.1</v>
      </c>
      <c r="F39">
        <f t="shared" si="3"/>
        <v>0</v>
      </c>
      <c r="G39" s="3">
        <f t="shared" si="4"/>
        <v>1</v>
      </c>
      <c r="H39" s="3">
        <f t="shared" si="5"/>
        <v>0</v>
      </c>
      <c r="I39" s="3">
        <f t="shared" si="6"/>
        <v>0</v>
      </c>
      <c r="J39" s="3">
        <f t="shared" si="7"/>
        <v>0</v>
      </c>
      <c r="K39" s="3">
        <f t="shared" si="8"/>
        <v>0.21470910553583888</v>
      </c>
      <c r="L39" s="12">
        <f t="shared" si="9"/>
        <v>0</v>
      </c>
      <c r="M39" s="11">
        <f t="shared" si="10"/>
        <v>0</v>
      </c>
      <c r="N39" s="11">
        <f t="shared" si="11"/>
        <v>0</v>
      </c>
      <c r="S39" s="3"/>
      <c r="T39" s="3"/>
    </row>
    <row r="40" spans="2:20" x14ac:dyDescent="0.3">
      <c r="B40">
        <v>2.1000000000000001E-2</v>
      </c>
      <c r="C40">
        <f t="shared" si="0"/>
        <v>-8.9499999999999996E-2</v>
      </c>
      <c r="D40">
        <f t="shared" si="1"/>
        <v>0.1</v>
      </c>
      <c r="E40">
        <f t="shared" si="2"/>
        <v>0.1</v>
      </c>
      <c r="F40">
        <f t="shared" si="3"/>
        <v>0</v>
      </c>
      <c r="G40" s="3">
        <f t="shared" si="4"/>
        <v>1</v>
      </c>
      <c r="H40" s="3">
        <f t="shared" si="5"/>
        <v>0</v>
      </c>
      <c r="I40" s="3">
        <f t="shared" si="6"/>
        <v>0</v>
      </c>
      <c r="J40" s="3">
        <f t="shared" si="7"/>
        <v>0</v>
      </c>
      <c r="K40" s="3">
        <f t="shared" si="8"/>
        <v>0.214266772972386</v>
      </c>
      <c r="L40" s="12">
        <f t="shared" si="9"/>
        <v>0</v>
      </c>
      <c r="M40" s="11">
        <f t="shared" si="10"/>
        <v>0</v>
      </c>
      <c r="N40" s="11">
        <f t="shared" si="11"/>
        <v>0</v>
      </c>
      <c r="S40" s="3"/>
      <c r="T40" s="3"/>
    </row>
    <row r="41" spans="2:20" x14ac:dyDescent="0.3">
      <c r="B41">
        <v>2.1999999999999999E-2</v>
      </c>
      <c r="C41">
        <f t="shared" si="0"/>
        <v>-8.8999999999999996E-2</v>
      </c>
      <c r="D41">
        <f t="shared" si="1"/>
        <v>0.1</v>
      </c>
      <c r="E41">
        <f t="shared" si="2"/>
        <v>0.1</v>
      </c>
      <c r="F41">
        <f t="shared" si="3"/>
        <v>0</v>
      </c>
      <c r="G41" s="3">
        <f t="shared" si="4"/>
        <v>1</v>
      </c>
      <c r="H41" s="3">
        <f t="shared" si="5"/>
        <v>0</v>
      </c>
      <c r="I41" s="3">
        <f t="shared" si="6"/>
        <v>0</v>
      </c>
      <c r="J41" s="3">
        <f t="shared" si="7"/>
        <v>0</v>
      </c>
      <c r="K41" s="3">
        <f t="shared" si="8"/>
        <v>0.21382469455140116</v>
      </c>
      <c r="L41" s="12">
        <f t="shared" si="9"/>
        <v>0</v>
      </c>
      <c r="M41" s="11">
        <f t="shared" si="10"/>
        <v>0</v>
      </c>
      <c r="N41" s="11">
        <f t="shared" si="11"/>
        <v>0</v>
      </c>
      <c r="S41" s="3"/>
      <c r="T41" s="3"/>
    </row>
    <row r="42" spans="2:20" x14ac:dyDescent="0.3">
      <c r="B42">
        <v>2.3E-2</v>
      </c>
      <c r="C42">
        <f t="shared" si="0"/>
        <v>-8.8499999999999995E-2</v>
      </c>
      <c r="D42">
        <f t="shared" si="1"/>
        <v>0.1</v>
      </c>
      <c r="E42">
        <f t="shared" si="2"/>
        <v>0.1</v>
      </c>
      <c r="F42">
        <f t="shared" si="3"/>
        <v>0</v>
      </c>
      <c r="G42" s="3">
        <f t="shared" si="4"/>
        <v>1</v>
      </c>
      <c r="H42" s="3">
        <f t="shared" si="5"/>
        <v>0</v>
      </c>
      <c r="I42" s="3">
        <f t="shared" si="6"/>
        <v>0</v>
      </c>
      <c r="J42" s="3">
        <f t="shared" si="7"/>
        <v>0</v>
      </c>
      <c r="K42" s="3">
        <f t="shared" si="8"/>
        <v>0.21338287185245211</v>
      </c>
      <c r="L42" s="12">
        <f t="shared" si="9"/>
        <v>0</v>
      </c>
      <c r="M42" s="11">
        <f t="shared" si="10"/>
        <v>0</v>
      </c>
      <c r="N42" s="11">
        <f t="shared" si="11"/>
        <v>0</v>
      </c>
      <c r="S42" s="3"/>
      <c r="T42" s="3"/>
    </row>
    <row r="43" spans="2:20" x14ac:dyDescent="0.3">
      <c r="B43">
        <v>2.4E-2</v>
      </c>
      <c r="C43">
        <f t="shared" si="0"/>
        <v>-8.7999999999999995E-2</v>
      </c>
      <c r="D43">
        <f t="shared" si="1"/>
        <v>0.1</v>
      </c>
      <c r="E43">
        <f t="shared" si="2"/>
        <v>0.1</v>
      </c>
      <c r="F43">
        <f t="shared" si="3"/>
        <v>0</v>
      </c>
      <c r="G43" s="3">
        <f t="shared" si="4"/>
        <v>1</v>
      </c>
      <c r="H43" s="3">
        <f t="shared" si="5"/>
        <v>0</v>
      </c>
      <c r="I43" s="3">
        <f t="shared" si="6"/>
        <v>0</v>
      </c>
      <c r="J43" s="3">
        <f t="shared" si="7"/>
        <v>0</v>
      </c>
      <c r="K43" s="3">
        <f t="shared" si="8"/>
        <v>0.21294130646729864</v>
      </c>
      <c r="L43" s="12">
        <f t="shared" si="9"/>
        <v>0</v>
      </c>
      <c r="M43" s="11">
        <f t="shared" si="10"/>
        <v>0</v>
      </c>
      <c r="N43" s="11">
        <f t="shared" si="11"/>
        <v>0</v>
      </c>
      <c r="S43" s="3"/>
      <c r="T43" s="3"/>
    </row>
    <row r="44" spans="2:20" x14ac:dyDescent="0.3">
      <c r="B44">
        <v>2.5000000000000001E-2</v>
      </c>
      <c r="C44">
        <f t="shared" si="0"/>
        <v>-8.7499999999999994E-2</v>
      </c>
      <c r="D44">
        <f t="shared" si="1"/>
        <v>0.1</v>
      </c>
      <c r="E44">
        <f t="shared" si="2"/>
        <v>0.1</v>
      </c>
      <c r="F44">
        <f t="shared" si="3"/>
        <v>0</v>
      </c>
      <c r="G44" s="3">
        <f t="shared" si="4"/>
        <v>1</v>
      </c>
      <c r="H44" s="3">
        <f t="shared" si="5"/>
        <v>0</v>
      </c>
      <c r="I44" s="3">
        <f t="shared" si="6"/>
        <v>0</v>
      </c>
      <c r="J44" s="3">
        <f t="shared" si="7"/>
        <v>0</v>
      </c>
      <c r="K44" s="3">
        <f t="shared" si="8"/>
        <v>0.21249999999999999</v>
      </c>
      <c r="L44" s="12">
        <f t="shared" si="9"/>
        <v>0</v>
      </c>
      <c r="M44" s="11">
        <f t="shared" si="10"/>
        <v>0</v>
      </c>
      <c r="N44" s="11">
        <f t="shared" si="11"/>
        <v>0</v>
      </c>
      <c r="S44" s="3"/>
      <c r="T44" s="3"/>
    </row>
    <row r="45" spans="2:20" x14ac:dyDescent="0.3">
      <c r="B45">
        <v>2.6000000000000002E-2</v>
      </c>
      <c r="C45">
        <f t="shared" si="0"/>
        <v>-8.6999999999999994E-2</v>
      </c>
      <c r="D45">
        <f t="shared" si="1"/>
        <v>0.1</v>
      </c>
      <c r="E45">
        <f t="shared" si="2"/>
        <v>0.1</v>
      </c>
      <c r="F45">
        <f t="shared" si="3"/>
        <v>0</v>
      </c>
      <c r="G45" s="3">
        <f t="shared" si="4"/>
        <v>1</v>
      </c>
      <c r="H45" s="3">
        <f t="shared" si="5"/>
        <v>0</v>
      </c>
      <c r="I45" s="3">
        <f t="shared" si="6"/>
        <v>0</v>
      </c>
      <c r="J45" s="3">
        <f t="shared" si="7"/>
        <v>0</v>
      </c>
      <c r="K45" s="3">
        <f t="shared" si="8"/>
        <v>0.21205895406702355</v>
      </c>
      <c r="L45" s="12">
        <f t="shared" si="9"/>
        <v>0</v>
      </c>
      <c r="M45" s="11">
        <f t="shared" si="10"/>
        <v>0</v>
      </c>
      <c r="N45" s="11">
        <f t="shared" si="11"/>
        <v>0</v>
      </c>
      <c r="S45" s="3"/>
      <c r="T45" s="3"/>
    </row>
    <row r="46" spans="2:20" x14ac:dyDescent="0.3">
      <c r="B46">
        <v>2.7E-2</v>
      </c>
      <c r="C46">
        <f t="shared" si="0"/>
        <v>-8.6499999999999994E-2</v>
      </c>
      <c r="D46">
        <f t="shared" si="1"/>
        <v>0.1</v>
      </c>
      <c r="E46">
        <f t="shared" si="2"/>
        <v>0.1</v>
      </c>
      <c r="F46">
        <f t="shared" si="3"/>
        <v>0</v>
      </c>
      <c r="G46" s="3">
        <f t="shared" si="4"/>
        <v>1</v>
      </c>
      <c r="H46" s="3">
        <f t="shared" si="5"/>
        <v>0</v>
      </c>
      <c r="I46" s="3">
        <f t="shared" si="6"/>
        <v>0</v>
      </c>
      <c r="J46" s="3">
        <f t="shared" si="7"/>
        <v>0</v>
      </c>
      <c r="K46" s="3">
        <f t="shared" si="8"/>
        <v>0.21161817029735419</v>
      </c>
      <c r="L46" s="12">
        <f t="shared" si="9"/>
        <v>0</v>
      </c>
      <c r="M46" s="11">
        <f t="shared" si="10"/>
        <v>0</v>
      </c>
      <c r="N46" s="11">
        <f t="shared" si="11"/>
        <v>0</v>
      </c>
      <c r="S46" s="3"/>
      <c r="T46" s="3"/>
    </row>
    <row r="47" spans="2:20" x14ac:dyDescent="0.3">
      <c r="B47">
        <v>2.8000000000000001E-2</v>
      </c>
      <c r="C47">
        <f t="shared" si="0"/>
        <v>-8.5999999999999993E-2</v>
      </c>
      <c r="D47">
        <f t="shared" si="1"/>
        <v>0.1</v>
      </c>
      <c r="E47">
        <f t="shared" si="2"/>
        <v>0.1</v>
      </c>
      <c r="F47">
        <f t="shared" si="3"/>
        <v>0</v>
      </c>
      <c r="G47" s="3">
        <f t="shared" si="4"/>
        <v>1</v>
      </c>
      <c r="H47" s="3">
        <f t="shared" si="5"/>
        <v>0</v>
      </c>
      <c r="I47" s="3">
        <f t="shared" si="6"/>
        <v>0</v>
      </c>
      <c r="J47" s="3">
        <f t="shared" si="7"/>
        <v>0</v>
      </c>
      <c r="K47" s="3">
        <f t="shared" si="8"/>
        <v>0.21117765033260505</v>
      </c>
      <c r="L47" s="12">
        <f t="shared" si="9"/>
        <v>0</v>
      </c>
      <c r="M47" s="11">
        <f t="shared" si="10"/>
        <v>0</v>
      </c>
      <c r="N47" s="11">
        <f t="shared" si="11"/>
        <v>0</v>
      </c>
      <c r="S47" s="3"/>
      <c r="T47" s="3"/>
    </row>
    <row r="48" spans="2:20" x14ac:dyDescent="0.3">
      <c r="B48">
        <v>2.9000000000000001E-2</v>
      </c>
      <c r="C48">
        <f t="shared" si="0"/>
        <v>-8.5499999999999993E-2</v>
      </c>
      <c r="D48">
        <f t="shared" si="1"/>
        <v>0.1</v>
      </c>
      <c r="E48">
        <f t="shared" si="2"/>
        <v>0.1</v>
      </c>
      <c r="F48">
        <f t="shared" si="3"/>
        <v>0</v>
      </c>
      <c r="G48" s="3">
        <f t="shared" si="4"/>
        <v>1</v>
      </c>
      <c r="H48" s="3">
        <f t="shared" si="5"/>
        <v>0</v>
      </c>
      <c r="I48" s="3">
        <f t="shared" si="6"/>
        <v>0</v>
      </c>
      <c r="J48" s="3">
        <f t="shared" si="7"/>
        <v>0</v>
      </c>
      <c r="K48" s="3">
        <f t="shared" si="8"/>
        <v>0.21073739582712889</v>
      </c>
      <c r="L48" s="12">
        <f t="shared" si="9"/>
        <v>0</v>
      </c>
      <c r="M48" s="11">
        <f t="shared" si="10"/>
        <v>0</v>
      </c>
      <c r="N48" s="11">
        <f t="shared" si="11"/>
        <v>0</v>
      </c>
      <c r="S48" s="3"/>
      <c r="T48" s="3"/>
    </row>
    <row r="49" spans="2:20" x14ac:dyDescent="0.3">
      <c r="B49">
        <v>0.03</v>
      </c>
      <c r="C49">
        <f t="shared" si="0"/>
        <v>-8.4999999999999992E-2</v>
      </c>
      <c r="D49">
        <f t="shared" si="1"/>
        <v>0.1</v>
      </c>
      <c r="E49">
        <f t="shared" si="2"/>
        <v>0.1</v>
      </c>
      <c r="F49">
        <f t="shared" si="3"/>
        <v>0</v>
      </c>
      <c r="G49" s="3">
        <f t="shared" si="4"/>
        <v>1</v>
      </c>
      <c r="H49" s="3">
        <f t="shared" si="5"/>
        <v>0</v>
      </c>
      <c r="I49" s="3">
        <f t="shared" si="6"/>
        <v>0</v>
      </c>
      <c r="J49" s="3">
        <f t="shared" si="7"/>
        <v>0</v>
      </c>
      <c r="K49" s="3">
        <f t="shared" si="8"/>
        <v>0.21029740844813091</v>
      </c>
      <c r="L49" s="12">
        <f t="shared" si="9"/>
        <v>0</v>
      </c>
      <c r="M49" s="11">
        <f t="shared" si="10"/>
        <v>0</v>
      </c>
      <c r="N49" s="11">
        <f t="shared" si="11"/>
        <v>0</v>
      </c>
      <c r="S49" s="3"/>
      <c r="T49" s="3"/>
    </row>
    <row r="50" spans="2:20" x14ac:dyDescent="0.3">
      <c r="B50">
        <v>3.1E-2</v>
      </c>
      <c r="C50">
        <f t="shared" si="0"/>
        <v>-8.4499999999999992E-2</v>
      </c>
      <c r="D50">
        <f t="shared" si="1"/>
        <v>0.1</v>
      </c>
      <c r="E50">
        <f t="shared" si="2"/>
        <v>0.1</v>
      </c>
      <c r="F50">
        <f t="shared" si="3"/>
        <v>0</v>
      </c>
      <c r="G50" s="3">
        <f t="shared" si="4"/>
        <v>1</v>
      </c>
      <c r="H50" s="3">
        <f t="shared" si="5"/>
        <v>0</v>
      </c>
      <c r="I50" s="3">
        <f t="shared" si="6"/>
        <v>0</v>
      </c>
      <c r="J50" s="3">
        <f t="shared" si="7"/>
        <v>0</v>
      </c>
      <c r="K50" s="3">
        <f t="shared" si="8"/>
        <v>0.20985768987578227</v>
      </c>
      <c r="L50" s="12">
        <f t="shared" si="9"/>
        <v>0</v>
      </c>
      <c r="M50" s="11">
        <f t="shared" si="10"/>
        <v>0</v>
      </c>
      <c r="N50" s="11">
        <f t="shared" si="11"/>
        <v>0</v>
      </c>
      <c r="S50" s="3"/>
      <c r="T50" s="3"/>
    </row>
    <row r="51" spans="2:20" x14ac:dyDescent="0.3">
      <c r="B51">
        <v>3.2000000000000001E-2</v>
      </c>
      <c r="C51">
        <f t="shared" si="0"/>
        <v>-8.3999999999999991E-2</v>
      </c>
      <c r="D51">
        <f t="shared" si="1"/>
        <v>0.1</v>
      </c>
      <c r="E51">
        <f t="shared" si="2"/>
        <v>0.1</v>
      </c>
      <c r="F51">
        <f t="shared" si="3"/>
        <v>0</v>
      </c>
      <c r="G51" s="3">
        <f t="shared" si="4"/>
        <v>1</v>
      </c>
      <c r="H51" s="3">
        <f t="shared" si="5"/>
        <v>0</v>
      </c>
      <c r="I51" s="3">
        <f t="shared" si="6"/>
        <v>0</v>
      </c>
      <c r="J51" s="3">
        <f t="shared" si="7"/>
        <v>0</v>
      </c>
      <c r="K51" s="3">
        <f t="shared" si="8"/>
        <v>0.20941824180333479</v>
      </c>
      <c r="L51" s="12">
        <f t="shared" si="9"/>
        <v>0</v>
      </c>
      <c r="M51" s="11">
        <f t="shared" si="10"/>
        <v>0</v>
      </c>
      <c r="N51" s="11">
        <f t="shared" si="11"/>
        <v>0</v>
      </c>
      <c r="S51" s="3"/>
      <c r="T51" s="3"/>
    </row>
    <row r="52" spans="2:20" x14ac:dyDescent="0.3">
      <c r="B52">
        <v>3.3000000000000002E-2</v>
      </c>
      <c r="C52">
        <f t="shared" si="0"/>
        <v>-8.3499999999999991E-2</v>
      </c>
      <c r="D52">
        <f t="shared" si="1"/>
        <v>0.1</v>
      </c>
      <c r="E52">
        <f t="shared" si="2"/>
        <v>0.1</v>
      </c>
      <c r="F52">
        <f t="shared" si="3"/>
        <v>0</v>
      </c>
      <c r="G52" s="3">
        <f t="shared" si="4"/>
        <v>1</v>
      </c>
      <c r="H52" s="3">
        <f t="shared" si="5"/>
        <v>0</v>
      </c>
      <c r="I52" s="3">
        <f t="shared" si="6"/>
        <v>0</v>
      </c>
      <c r="J52" s="3">
        <f t="shared" si="7"/>
        <v>0</v>
      </c>
      <c r="K52" s="3">
        <f t="shared" si="8"/>
        <v>0.20897906593723689</v>
      </c>
      <c r="L52" s="12">
        <f t="shared" si="9"/>
        <v>0</v>
      </c>
      <c r="M52" s="11">
        <f t="shared" si="10"/>
        <v>0</v>
      </c>
      <c r="N52" s="11">
        <f t="shared" si="11"/>
        <v>0</v>
      </c>
      <c r="S52" s="3"/>
      <c r="T52" s="3"/>
    </row>
    <row r="53" spans="2:20" x14ac:dyDescent="0.3">
      <c r="B53">
        <v>3.4000000000000002E-2</v>
      </c>
      <c r="C53">
        <f t="shared" si="0"/>
        <v>-8.299999999999999E-2</v>
      </c>
      <c r="D53">
        <f t="shared" si="1"/>
        <v>0.1</v>
      </c>
      <c r="E53">
        <f t="shared" si="2"/>
        <v>0.1</v>
      </c>
      <c r="F53">
        <f t="shared" si="3"/>
        <v>0</v>
      </c>
      <c r="G53" s="3">
        <f t="shared" si="4"/>
        <v>1</v>
      </c>
      <c r="H53" s="3">
        <f t="shared" si="5"/>
        <v>0</v>
      </c>
      <c r="I53" s="3">
        <f t="shared" si="6"/>
        <v>0</v>
      </c>
      <c r="J53" s="3">
        <f t="shared" si="7"/>
        <v>0</v>
      </c>
      <c r="K53" s="3">
        <f t="shared" si="8"/>
        <v>0.20854016399725017</v>
      </c>
      <c r="L53" s="12">
        <f t="shared" si="9"/>
        <v>0</v>
      </c>
      <c r="M53" s="11">
        <f t="shared" si="10"/>
        <v>0</v>
      </c>
      <c r="N53" s="11">
        <f t="shared" si="11"/>
        <v>0</v>
      </c>
      <c r="S53" s="3"/>
      <c r="T53" s="3"/>
    </row>
    <row r="54" spans="2:20" x14ac:dyDescent="0.3">
      <c r="B54">
        <v>3.5000000000000003E-2</v>
      </c>
      <c r="C54">
        <f t="shared" si="0"/>
        <v>-8.249999999999999E-2</v>
      </c>
      <c r="D54">
        <f t="shared" si="1"/>
        <v>0.1</v>
      </c>
      <c r="E54">
        <f t="shared" si="2"/>
        <v>0.1</v>
      </c>
      <c r="F54">
        <f t="shared" si="3"/>
        <v>0</v>
      </c>
      <c r="G54" s="3">
        <f t="shared" si="4"/>
        <v>1</v>
      </c>
      <c r="H54" s="3">
        <f t="shared" si="5"/>
        <v>0</v>
      </c>
      <c r="I54" s="3">
        <f t="shared" si="6"/>
        <v>0</v>
      </c>
      <c r="J54" s="3">
        <f t="shared" si="7"/>
        <v>0</v>
      </c>
      <c r="K54" s="3">
        <f t="shared" si="8"/>
        <v>0.20810153771656759</v>
      </c>
      <c r="L54" s="12">
        <f t="shared" si="9"/>
        <v>0</v>
      </c>
      <c r="M54" s="11">
        <f t="shared" si="10"/>
        <v>0</v>
      </c>
      <c r="N54" s="11">
        <f t="shared" si="11"/>
        <v>0</v>
      </c>
      <c r="S54" s="3"/>
      <c r="T54" s="3"/>
    </row>
    <row r="55" spans="2:20" x14ac:dyDescent="0.3">
      <c r="B55">
        <v>3.6000000000000004E-2</v>
      </c>
      <c r="C55">
        <f t="shared" si="0"/>
        <v>-8.199999999999999E-2</v>
      </c>
      <c r="D55">
        <f t="shared" si="1"/>
        <v>0.1</v>
      </c>
      <c r="E55">
        <f t="shared" si="2"/>
        <v>0.1</v>
      </c>
      <c r="F55">
        <f t="shared" si="3"/>
        <v>0</v>
      </c>
      <c r="G55" s="3">
        <f t="shared" si="4"/>
        <v>1</v>
      </c>
      <c r="H55" s="3">
        <f t="shared" si="5"/>
        <v>0</v>
      </c>
      <c r="I55" s="3">
        <f t="shared" si="6"/>
        <v>0</v>
      </c>
      <c r="J55" s="3">
        <f t="shared" si="7"/>
        <v>0</v>
      </c>
      <c r="K55" s="3">
        <f t="shared" si="8"/>
        <v>0.20766318884193222</v>
      </c>
      <c r="L55" s="12">
        <f t="shared" si="9"/>
        <v>0</v>
      </c>
      <c r="M55" s="11">
        <f t="shared" si="10"/>
        <v>0</v>
      </c>
      <c r="N55" s="11">
        <f t="shared" si="11"/>
        <v>0</v>
      </c>
      <c r="S55" s="3"/>
      <c r="T55" s="3"/>
    </row>
    <row r="56" spans="2:20" x14ac:dyDescent="0.3">
      <c r="B56">
        <v>3.6999999999999998E-2</v>
      </c>
      <c r="C56">
        <f t="shared" si="0"/>
        <v>-8.1499999999999989E-2</v>
      </c>
      <c r="D56">
        <f t="shared" si="1"/>
        <v>0.1</v>
      </c>
      <c r="E56">
        <f t="shared" si="2"/>
        <v>0.1</v>
      </c>
      <c r="F56">
        <f t="shared" si="3"/>
        <v>0</v>
      </c>
      <c r="G56" s="3">
        <f t="shared" si="4"/>
        <v>1</v>
      </c>
      <c r="H56" s="3">
        <f t="shared" si="5"/>
        <v>0</v>
      </c>
      <c r="I56" s="3">
        <f t="shared" si="6"/>
        <v>0</v>
      </c>
      <c r="J56" s="3">
        <f t="shared" si="7"/>
        <v>0</v>
      </c>
      <c r="K56" s="3">
        <f t="shared" si="8"/>
        <v>0.20722511913375752</v>
      </c>
      <c r="L56" s="12">
        <f t="shared" si="9"/>
        <v>0</v>
      </c>
      <c r="M56" s="11">
        <f t="shared" si="10"/>
        <v>0</v>
      </c>
      <c r="N56" s="11">
        <f t="shared" si="11"/>
        <v>0</v>
      </c>
      <c r="S56" s="3"/>
      <c r="T56" s="3"/>
    </row>
    <row r="57" spans="2:20" x14ac:dyDescent="0.3">
      <c r="B57">
        <v>3.7999999999999999E-2</v>
      </c>
      <c r="C57">
        <f t="shared" si="0"/>
        <v>-8.0999999999999989E-2</v>
      </c>
      <c r="D57">
        <f t="shared" si="1"/>
        <v>0.1</v>
      </c>
      <c r="E57">
        <f t="shared" si="2"/>
        <v>0.1</v>
      </c>
      <c r="F57">
        <f t="shared" si="3"/>
        <v>0</v>
      </c>
      <c r="G57" s="3">
        <f t="shared" si="4"/>
        <v>1</v>
      </c>
      <c r="H57" s="3">
        <f t="shared" si="5"/>
        <v>0</v>
      </c>
      <c r="I57" s="3">
        <f t="shared" si="6"/>
        <v>0</v>
      </c>
      <c r="J57" s="3">
        <f t="shared" si="7"/>
        <v>0</v>
      </c>
      <c r="K57" s="3">
        <f t="shared" si="8"/>
        <v>0.2067873303662485</v>
      </c>
      <c r="L57" s="12">
        <f t="shared" si="9"/>
        <v>0</v>
      </c>
      <c r="M57" s="11">
        <f t="shared" si="10"/>
        <v>0</v>
      </c>
      <c r="N57" s="11">
        <f t="shared" si="11"/>
        <v>0</v>
      </c>
      <c r="S57" s="3"/>
      <c r="T57" s="3"/>
    </row>
    <row r="58" spans="2:20" x14ac:dyDescent="0.3">
      <c r="B58">
        <v>3.9E-2</v>
      </c>
      <c r="C58">
        <f t="shared" si="0"/>
        <v>-8.0499999999999988E-2</v>
      </c>
      <c r="D58">
        <f t="shared" si="1"/>
        <v>0.1</v>
      </c>
      <c r="E58">
        <f t="shared" si="2"/>
        <v>0.1</v>
      </c>
      <c r="F58">
        <f t="shared" si="3"/>
        <v>0</v>
      </c>
      <c r="G58" s="3">
        <f t="shared" si="4"/>
        <v>1</v>
      </c>
      <c r="H58" s="3">
        <f t="shared" si="5"/>
        <v>0</v>
      </c>
      <c r="I58" s="3">
        <f t="shared" si="6"/>
        <v>0</v>
      </c>
      <c r="J58" s="3">
        <f t="shared" si="7"/>
        <v>0</v>
      </c>
      <c r="K58" s="3">
        <f t="shared" si="8"/>
        <v>0.20634982432752397</v>
      </c>
      <c r="L58" s="12">
        <f t="shared" si="9"/>
        <v>0</v>
      </c>
      <c r="M58" s="11">
        <f t="shared" si="10"/>
        <v>0</v>
      </c>
      <c r="N58" s="11">
        <f t="shared" si="11"/>
        <v>0</v>
      </c>
      <c r="S58" s="3"/>
      <c r="T58" s="3"/>
    </row>
    <row r="59" spans="2:20" x14ac:dyDescent="0.3">
      <c r="B59">
        <v>0.04</v>
      </c>
      <c r="C59">
        <f t="shared" si="0"/>
        <v>-7.9999999999999988E-2</v>
      </c>
      <c r="D59">
        <f t="shared" si="1"/>
        <v>0.1</v>
      </c>
      <c r="E59">
        <f t="shared" si="2"/>
        <v>0.1</v>
      </c>
      <c r="F59">
        <f t="shared" si="3"/>
        <v>0</v>
      </c>
      <c r="G59" s="3">
        <f t="shared" si="4"/>
        <v>1</v>
      </c>
      <c r="H59" s="3">
        <f t="shared" si="5"/>
        <v>0</v>
      </c>
      <c r="I59" s="3">
        <f t="shared" si="6"/>
        <v>0</v>
      </c>
      <c r="J59" s="3">
        <f t="shared" si="7"/>
        <v>0</v>
      </c>
      <c r="K59" s="3">
        <f t="shared" si="8"/>
        <v>0.20591260281974</v>
      </c>
      <c r="L59" s="12">
        <f t="shared" si="9"/>
        <v>0</v>
      </c>
      <c r="M59" s="11">
        <f t="shared" si="10"/>
        <v>0</v>
      </c>
      <c r="N59" s="11">
        <f t="shared" si="11"/>
        <v>0</v>
      </c>
      <c r="S59" s="3"/>
      <c r="T59" s="3"/>
    </row>
    <row r="60" spans="2:20" x14ac:dyDescent="0.3">
      <c r="B60">
        <v>4.1000000000000002E-2</v>
      </c>
      <c r="C60">
        <f t="shared" si="0"/>
        <v>-7.9499999999999987E-2</v>
      </c>
      <c r="D60">
        <f t="shared" si="1"/>
        <v>0.1</v>
      </c>
      <c r="E60">
        <f t="shared" si="2"/>
        <v>0.1</v>
      </c>
      <c r="F60">
        <f t="shared" si="3"/>
        <v>0</v>
      </c>
      <c r="G60" s="3">
        <f t="shared" si="4"/>
        <v>1</v>
      </c>
      <c r="H60" s="3">
        <f t="shared" si="5"/>
        <v>0</v>
      </c>
      <c r="I60" s="3">
        <f t="shared" si="6"/>
        <v>0</v>
      </c>
      <c r="J60" s="3">
        <f t="shared" si="7"/>
        <v>0</v>
      </c>
      <c r="K60" s="3">
        <f t="shared" si="8"/>
        <v>0.20547566765921457</v>
      </c>
      <c r="L60" s="12">
        <f t="shared" si="9"/>
        <v>0</v>
      </c>
      <c r="M60" s="11">
        <f t="shared" si="10"/>
        <v>0</v>
      </c>
      <c r="N60" s="11">
        <f t="shared" si="11"/>
        <v>0</v>
      </c>
      <c r="S60" s="3"/>
      <c r="T60" s="3"/>
    </row>
    <row r="61" spans="2:20" x14ac:dyDescent="0.3">
      <c r="B61">
        <v>4.2000000000000003E-2</v>
      </c>
      <c r="C61">
        <f t="shared" si="0"/>
        <v>-7.8999999999999987E-2</v>
      </c>
      <c r="D61">
        <f t="shared" si="1"/>
        <v>0.1</v>
      </c>
      <c r="E61">
        <f t="shared" si="2"/>
        <v>0.1</v>
      </c>
      <c r="F61">
        <f t="shared" si="3"/>
        <v>0</v>
      </c>
      <c r="G61" s="3">
        <f t="shared" si="4"/>
        <v>1</v>
      </c>
      <c r="H61" s="3">
        <f t="shared" si="5"/>
        <v>0</v>
      </c>
      <c r="I61" s="3">
        <f t="shared" si="6"/>
        <v>0</v>
      </c>
      <c r="J61" s="3">
        <f t="shared" si="7"/>
        <v>0</v>
      </c>
      <c r="K61" s="3">
        <f t="shared" si="8"/>
        <v>0.20503902067655319</v>
      </c>
      <c r="L61" s="12">
        <f t="shared" si="9"/>
        <v>0</v>
      </c>
      <c r="M61" s="11">
        <f t="shared" si="10"/>
        <v>0</v>
      </c>
      <c r="N61" s="11">
        <f t="shared" si="11"/>
        <v>0</v>
      </c>
      <c r="S61" s="3"/>
      <c r="T61" s="3"/>
    </row>
    <row r="62" spans="2:20" x14ac:dyDescent="0.3">
      <c r="B62">
        <v>4.3000000000000003E-2</v>
      </c>
      <c r="C62">
        <f t="shared" si="0"/>
        <v>-7.8499999999999986E-2</v>
      </c>
      <c r="D62">
        <f t="shared" si="1"/>
        <v>0.1</v>
      </c>
      <c r="E62">
        <f t="shared" si="2"/>
        <v>0.1</v>
      </c>
      <c r="F62">
        <f t="shared" si="3"/>
        <v>0</v>
      </c>
      <c r="G62" s="3">
        <f t="shared" si="4"/>
        <v>1</v>
      </c>
      <c r="H62" s="3">
        <f t="shared" si="5"/>
        <v>0</v>
      </c>
      <c r="I62" s="3">
        <f t="shared" si="6"/>
        <v>0</v>
      </c>
      <c r="J62" s="3">
        <f t="shared" si="7"/>
        <v>0</v>
      </c>
      <c r="K62" s="3">
        <f t="shared" si="8"/>
        <v>0.20460266371677568</v>
      </c>
      <c r="L62" s="12">
        <f t="shared" si="9"/>
        <v>0</v>
      </c>
      <c r="M62" s="11">
        <f t="shared" si="10"/>
        <v>0</v>
      </c>
      <c r="N62" s="11">
        <f t="shared" si="11"/>
        <v>0</v>
      </c>
      <c r="S62" s="3"/>
      <c r="T62" s="3"/>
    </row>
    <row r="63" spans="2:20" x14ac:dyDescent="0.3">
      <c r="B63">
        <v>4.3999999999999997E-2</v>
      </c>
      <c r="C63">
        <f t="shared" si="0"/>
        <v>-7.7999999999999986E-2</v>
      </c>
      <c r="D63">
        <f t="shared" si="1"/>
        <v>0.1</v>
      </c>
      <c r="E63">
        <f t="shared" si="2"/>
        <v>0.1</v>
      </c>
      <c r="F63">
        <f t="shared" si="3"/>
        <v>0</v>
      </c>
      <c r="G63" s="3">
        <f t="shared" si="4"/>
        <v>1</v>
      </c>
      <c r="H63" s="3">
        <f t="shared" si="5"/>
        <v>0</v>
      </c>
      <c r="I63" s="3">
        <f t="shared" si="6"/>
        <v>0</v>
      </c>
      <c r="J63" s="3">
        <f t="shared" si="7"/>
        <v>0</v>
      </c>
      <c r="K63" s="3">
        <f t="shared" si="8"/>
        <v>0.20416659863944445</v>
      </c>
      <c r="L63" s="12">
        <f t="shared" si="9"/>
        <v>0</v>
      </c>
      <c r="M63" s="11">
        <f t="shared" si="10"/>
        <v>0</v>
      </c>
      <c r="N63" s="11">
        <f t="shared" si="11"/>
        <v>0</v>
      </c>
      <c r="S63" s="3"/>
      <c r="T63" s="3"/>
    </row>
    <row r="64" spans="2:20" x14ac:dyDescent="0.3">
      <c r="B64">
        <v>4.4999999999999998E-2</v>
      </c>
      <c r="C64">
        <f t="shared" si="0"/>
        <v>-7.7499999999999986E-2</v>
      </c>
      <c r="D64">
        <f t="shared" si="1"/>
        <v>0.1</v>
      </c>
      <c r="E64">
        <f t="shared" si="2"/>
        <v>0.1</v>
      </c>
      <c r="F64">
        <f t="shared" si="3"/>
        <v>0</v>
      </c>
      <c r="G64" s="3">
        <f t="shared" si="4"/>
        <v>1</v>
      </c>
      <c r="H64" s="3">
        <f t="shared" si="5"/>
        <v>0</v>
      </c>
      <c r="I64" s="3">
        <f t="shared" si="6"/>
        <v>0</v>
      </c>
      <c r="J64" s="3">
        <f t="shared" si="7"/>
        <v>0</v>
      </c>
      <c r="K64" s="3">
        <f t="shared" si="8"/>
        <v>0.20373082731879336</v>
      </c>
      <c r="L64" s="12">
        <f t="shared" si="9"/>
        <v>0</v>
      </c>
      <c r="M64" s="11">
        <f t="shared" si="10"/>
        <v>0</v>
      </c>
      <c r="N64" s="11">
        <f t="shared" si="11"/>
        <v>0</v>
      </c>
      <c r="S64" s="3"/>
      <c r="T64" s="3"/>
    </row>
    <row r="65" spans="2:20" x14ac:dyDescent="0.3">
      <c r="B65">
        <v>4.5999999999999999E-2</v>
      </c>
      <c r="C65">
        <f t="shared" si="0"/>
        <v>-7.6999999999999985E-2</v>
      </c>
      <c r="D65">
        <f t="shared" si="1"/>
        <v>0.1</v>
      </c>
      <c r="E65">
        <f t="shared" si="2"/>
        <v>0.1</v>
      </c>
      <c r="F65">
        <f t="shared" si="3"/>
        <v>0</v>
      </c>
      <c r="G65" s="3">
        <f t="shared" si="4"/>
        <v>1</v>
      </c>
      <c r="H65" s="3">
        <f t="shared" si="5"/>
        <v>0</v>
      </c>
      <c r="I65" s="3">
        <f t="shared" si="6"/>
        <v>0</v>
      </c>
      <c r="J65" s="3">
        <f t="shared" si="7"/>
        <v>0</v>
      </c>
      <c r="K65" s="3">
        <f t="shared" si="8"/>
        <v>0.20329535164385829</v>
      </c>
      <c r="L65" s="12">
        <f t="shared" si="9"/>
        <v>0</v>
      </c>
      <c r="M65" s="11">
        <f t="shared" si="10"/>
        <v>0</v>
      </c>
      <c r="N65" s="11">
        <f t="shared" si="11"/>
        <v>0</v>
      </c>
      <c r="S65" s="3"/>
      <c r="T65" s="3"/>
    </row>
    <row r="66" spans="2:20" x14ac:dyDescent="0.3">
      <c r="B66">
        <v>4.7E-2</v>
      </c>
      <c r="C66">
        <f t="shared" si="0"/>
        <v>-7.6499999999999985E-2</v>
      </c>
      <c r="D66">
        <f t="shared" si="1"/>
        <v>0.1</v>
      </c>
      <c r="E66">
        <f t="shared" si="2"/>
        <v>0.1</v>
      </c>
      <c r="F66">
        <f t="shared" si="3"/>
        <v>0</v>
      </c>
      <c r="G66" s="3">
        <f t="shared" si="4"/>
        <v>1</v>
      </c>
      <c r="H66" s="3">
        <f t="shared" si="5"/>
        <v>0</v>
      </c>
      <c r="I66" s="3">
        <f t="shared" si="6"/>
        <v>0</v>
      </c>
      <c r="J66" s="3">
        <f t="shared" si="7"/>
        <v>0</v>
      </c>
      <c r="K66" s="3">
        <f t="shared" si="8"/>
        <v>0.20286017351860863</v>
      </c>
      <c r="L66" s="12">
        <f t="shared" si="9"/>
        <v>0</v>
      </c>
      <c r="M66" s="11">
        <f t="shared" si="10"/>
        <v>0</v>
      </c>
      <c r="N66" s="11">
        <f t="shared" si="11"/>
        <v>0</v>
      </c>
      <c r="S66" s="3"/>
      <c r="T66" s="3"/>
    </row>
    <row r="67" spans="2:20" x14ac:dyDescent="0.3">
      <c r="B67">
        <v>4.8000000000000001E-2</v>
      </c>
      <c r="C67">
        <f t="shared" si="0"/>
        <v>-7.5999999999999984E-2</v>
      </c>
      <c r="D67">
        <f t="shared" si="1"/>
        <v>0.1</v>
      </c>
      <c r="E67">
        <f t="shared" si="2"/>
        <v>0.1</v>
      </c>
      <c r="F67">
        <f t="shared" si="3"/>
        <v>0</v>
      </c>
      <c r="G67" s="3">
        <f t="shared" si="4"/>
        <v>1</v>
      </c>
      <c r="H67" s="3">
        <f t="shared" si="5"/>
        <v>0</v>
      </c>
      <c r="I67" s="3">
        <f t="shared" si="6"/>
        <v>0</v>
      </c>
      <c r="J67" s="3">
        <f t="shared" si="7"/>
        <v>0</v>
      </c>
      <c r="K67" s="3">
        <f t="shared" si="8"/>
        <v>0.20242529486207991</v>
      </c>
      <c r="L67" s="12">
        <f t="shared" si="9"/>
        <v>0</v>
      </c>
      <c r="M67" s="11">
        <f t="shared" si="10"/>
        <v>0</v>
      </c>
      <c r="N67" s="11">
        <f t="shared" si="11"/>
        <v>0</v>
      </c>
      <c r="S67" s="3"/>
      <c r="T67" s="3"/>
    </row>
    <row r="68" spans="2:20" x14ac:dyDescent="0.3">
      <c r="B68">
        <v>4.9000000000000002E-2</v>
      </c>
      <c r="C68">
        <f t="shared" si="0"/>
        <v>-7.5499999999999984E-2</v>
      </c>
      <c r="D68">
        <f t="shared" si="1"/>
        <v>0.1</v>
      </c>
      <c r="E68">
        <f t="shared" si="2"/>
        <v>0.1</v>
      </c>
      <c r="F68">
        <f t="shared" si="3"/>
        <v>0</v>
      </c>
      <c r="G68" s="3">
        <f t="shared" si="4"/>
        <v>1</v>
      </c>
      <c r="H68" s="3">
        <f t="shared" si="5"/>
        <v>0</v>
      </c>
      <c r="I68" s="3">
        <f t="shared" si="6"/>
        <v>0</v>
      </c>
      <c r="J68" s="3">
        <f t="shared" si="7"/>
        <v>0</v>
      </c>
      <c r="K68" s="3">
        <f t="shared" si="8"/>
        <v>0.20199071760850792</v>
      </c>
      <c r="L68" s="12">
        <f t="shared" si="9"/>
        <v>0</v>
      </c>
      <c r="M68" s="11">
        <f t="shared" si="10"/>
        <v>0</v>
      </c>
      <c r="N68" s="11">
        <f t="shared" si="11"/>
        <v>0</v>
      </c>
      <c r="S68" s="3"/>
      <c r="T68" s="3"/>
    </row>
    <row r="69" spans="2:20" x14ac:dyDescent="0.3">
      <c r="B69">
        <v>0.05</v>
      </c>
      <c r="C69">
        <f t="shared" si="0"/>
        <v>-7.4999999999999983E-2</v>
      </c>
      <c r="D69">
        <f t="shared" si="1"/>
        <v>0.1</v>
      </c>
      <c r="E69">
        <f t="shared" si="2"/>
        <v>0.1</v>
      </c>
      <c r="F69">
        <f t="shared" si="3"/>
        <v>0</v>
      </c>
      <c r="G69" s="3">
        <f t="shared" si="4"/>
        <v>1</v>
      </c>
      <c r="H69" s="3">
        <f t="shared" si="5"/>
        <v>0</v>
      </c>
      <c r="I69" s="3">
        <f t="shared" si="6"/>
        <v>0</v>
      </c>
      <c r="J69" s="3">
        <f t="shared" si="7"/>
        <v>0</v>
      </c>
      <c r="K69" s="3">
        <f t="shared" si="8"/>
        <v>0.20155644370746373</v>
      </c>
      <c r="L69" s="12">
        <f t="shared" si="9"/>
        <v>0</v>
      </c>
      <c r="M69" s="11">
        <f t="shared" si="10"/>
        <v>0</v>
      </c>
      <c r="N69" s="11">
        <f t="shared" si="11"/>
        <v>0</v>
      </c>
      <c r="S69" s="3"/>
      <c r="T69" s="3"/>
    </row>
    <row r="70" spans="2:20" x14ac:dyDescent="0.3">
      <c r="B70">
        <v>5.1000000000000004E-2</v>
      </c>
      <c r="C70">
        <f t="shared" si="0"/>
        <v>-7.4499999999999983E-2</v>
      </c>
      <c r="D70">
        <f t="shared" si="1"/>
        <v>0.1</v>
      </c>
      <c r="E70">
        <f t="shared" si="2"/>
        <v>0.1</v>
      </c>
      <c r="F70">
        <f t="shared" si="3"/>
        <v>0</v>
      </c>
      <c r="G70" s="3">
        <f t="shared" si="4"/>
        <v>1</v>
      </c>
      <c r="H70" s="3">
        <f t="shared" si="5"/>
        <v>0</v>
      </c>
      <c r="I70" s="3">
        <f t="shared" si="6"/>
        <v>0</v>
      </c>
      <c r="J70" s="3">
        <f t="shared" si="7"/>
        <v>0</v>
      </c>
      <c r="K70" s="3">
        <f t="shared" si="8"/>
        <v>0.20112247512399004</v>
      </c>
      <c r="L70" s="12">
        <f t="shared" si="9"/>
        <v>0</v>
      </c>
      <c r="M70" s="11">
        <f t="shared" si="10"/>
        <v>0</v>
      </c>
      <c r="N70" s="11">
        <f t="shared" si="11"/>
        <v>0</v>
      </c>
      <c r="S70" s="3"/>
      <c r="T70" s="3"/>
    </row>
    <row r="71" spans="2:20" x14ac:dyDescent="0.3">
      <c r="B71">
        <v>5.2000000000000005E-2</v>
      </c>
      <c r="C71">
        <f t="shared" si="0"/>
        <v>-7.3999999999999982E-2</v>
      </c>
      <c r="D71">
        <f t="shared" si="1"/>
        <v>0.1</v>
      </c>
      <c r="E71">
        <f t="shared" si="2"/>
        <v>0.1</v>
      </c>
      <c r="F71">
        <f t="shared" si="3"/>
        <v>0</v>
      </c>
      <c r="G71" s="3">
        <f t="shared" si="4"/>
        <v>1</v>
      </c>
      <c r="H71" s="3">
        <f t="shared" si="5"/>
        <v>0</v>
      </c>
      <c r="I71" s="3">
        <f t="shared" si="6"/>
        <v>0</v>
      </c>
      <c r="J71" s="3">
        <f t="shared" si="7"/>
        <v>0</v>
      </c>
      <c r="K71" s="3">
        <f t="shared" si="8"/>
        <v>0.20068881383873891</v>
      </c>
      <c r="L71" s="12">
        <f t="shared" si="9"/>
        <v>0</v>
      </c>
      <c r="M71" s="11">
        <f t="shared" si="10"/>
        <v>0</v>
      </c>
      <c r="N71" s="11">
        <f t="shared" si="11"/>
        <v>0</v>
      </c>
      <c r="S71" s="3"/>
      <c r="T71" s="3"/>
    </row>
    <row r="72" spans="2:20" x14ac:dyDescent="0.3">
      <c r="B72">
        <v>5.2999999999999999E-2</v>
      </c>
      <c r="C72">
        <f t="shared" si="0"/>
        <v>-7.3499999999999982E-2</v>
      </c>
      <c r="D72">
        <f t="shared" si="1"/>
        <v>0.1</v>
      </c>
      <c r="E72">
        <f t="shared" si="2"/>
        <v>0.1</v>
      </c>
      <c r="F72">
        <f t="shared" si="3"/>
        <v>0</v>
      </c>
      <c r="G72" s="3">
        <f t="shared" si="4"/>
        <v>1</v>
      </c>
      <c r="H72" s="3">
        <f t="shared" si="5"/>
        <v>0</v>
      </c>
      <c r="I72" s="3">
        <f t="shared" si="6"/>
        <v>0</v>
      </c>
      <c r="J72" s="3">
        <f t="shared" si="7"/>
        <v>0</v>
      </c>
      <c r="K72" s="3">
        <f t="shared" si="8"/>
        <v>0.20025546184811041</v>
      </c>
      <c r="L72" s="12">
        <f t="shared" si="9"/>
        <v>0</v>
      </c>
      <c r="M72" s="11">
        <f t="shared" si="10"/>
        <v>0</v>
      </c>
      <c r="N72" s="11">
        <f t="shared" si="11"/>
        <v>0</v>
      </c>
      <c r="S72" s="3"/>
      <c r="T72" s="3"/>
    </row>
    <row r="73" spans="2:20" x14ac:dyDescent="0.3">
      <c r="B73">
        <v>5.3999999999999999E-2</v>
      </c>
      <c r="C73">
        <f t="shared" si="0"/>
        <v>-7.2999999999999982E-2</v>
      </c>
      <c r="D73">
        <f t="shared" si="1"/>
        <v>0.1</v>
      </c>
      <c r="E73">
        <f t="shared" si="2"/>
        <v>0.1</v>
      </c>
      <c r="F73">
        <f t="shared" si="3"/>
        <v>0</v>
      </c>
      <c r="G73" s="3">
        <f t="shared" si="4"/>
        <v>1</v>
      </c>
      <c r="H73" s="3">
        <f t="shared" si="5"/>
        <v>0</v>
      </c>
      <c r="I73" s="3">
        <f t="shared" si="6"/>
        <v>0</v>
      </c>
      <c r="J73" s="3">
        <f t="shared" si="7"/>
        <v>0</v>
      </c>
      <c r="K73" s="3">
        <f t="shared" si="8"/>
        <v>0.19982242116439286</v>
      </c>
      <c r="L73" s="12">
        <f t="shared" si="9"/>
        <v>1</v>
      </c>
      <c r="M73" s="11">
        <f t="shared" si="10"/>
        <v>1.5374219960413218</v>
      </c>
      <c r="N73" s="11">
        <f t="shared" si="11"/>
        <v>-0.88868323470596633</v>
      </c>
      <c r="S73" s="3"/>
      <c r="T73" s="3"/>
    </row>
    <row r="74" spans="2:20" x14ac:dyDescent="0.3">
      <c r="B74">
        <v>5.5E-2</v>
      </c>
      <c r="C74">
        <f t="shared" si="0"/>
        <v>-7.249961564450097E-2</v>
      </c>
      <c r="D74">
        <f t="shared" si="1"/>
        <v>9.9999777829191325E-2</v>
      </c>
      <c r="E74">
        <f t="shared" si="2"/>
        <v>9.9999615644500994E-2</v>
      </c>
      <c r="F74">
        <f t="shared" si="3"/>
        <v>2.2217080867649197E-7</v>
      </c>
      <c r="G74" s="3">
        <f t="shared" si="4"/>
        <v>1.0007687109980206</v>
      </c>
      <c r="H74" s="3">
        <f t="shared" si="5"/>
        <v>-4.4434161735298357E-4</v>
      </c>
      <c r="I74" s="3">
        <f t="shared" si="6"/>
        <v>-7.6871099802066159E-4</v>
      </c>
      <c r="J74" s="3">
        <f t="shared" si="7"/>
        <v>4.4434161735298357E-4</v>
      </c>
      <c r="K74" s="3">
        <f t="shared" si="8"/>
        <v>0.19938880592242525</v>
      </c>
      <c r="L74" s="12">
        <f t="shared" si="9"/>
        <v>1</v>
      </c>
      <c r="M74" s="11">
        <f t="shared" si="10"/>
        <v>5.2876844345542686</v>
      </c>
      <c r="N74" s="11">
        <f t="shared" si="11"/>
        <v>-3.0653243493664522</v>
      </c>
      <c r="S74" s="3"/>
      <c r="T74" s="3"/>
    </row>
    <row r="75" spans="2:20" x14ac:dyDescent="0.3">
      <c r="B75">
        <v>5.6000000000000001E-2</v>
      </c>
      <c r="C75">
        <f t="shared" si="0"/>
        <v>-7.1997909367893326E-2</v>
      </c>
      <c r="D75">
        <f t="shared" si="1"/>
        <v>9.9998789327295307E-2</v>
      </c>
      <c r="E75">
        <f t="shared" si="2"/>
        <v>9.9997909367893351E-2</v>
      </c>
      <c r="F75">
        <f t="shared" si="3"/>
        <v>1.2106727046945983E-6</v>
      </c>
      <c r="G75" s="3">
        <f t="shared" si="4"/>
        <v>1.0034125532152978</v>
      </c>
      <c r="H75" s="3">
        <f t="shared" si="5"/>
        <v>-1.9770037920362111E-3</v>
      </c>
      <c r="I75" s="3">
        <f t="shared" si="6"/>
        <v>-3.4125532152977983E-3</v>
      </c>
      <c r="J75" s="3">
        <f t="shared" si="7"/>
        <v>1.9770037920362111E-3</v>
      </c>
      <c r="K75" s="3">
        <f t="shared" si="8"/>
        <v>0.19895245009643542</v>
      </c>
      <c r="L75" s="12">
        <f t="shared" si="9"/>
        <v>1</v>
      </c>
      <c r="M75" s="11">
        <f t="shared" si="10"/>
        <v>9.0561439802753494</v>
      </c>
      <c r="N75" s="11">
        <f t="shared" si="11"/>
        <v>-5.2652004951702791</v>
      </c>
      <c r="S75" s="3"/>
      <c r="T75" s="3"/>
    </row>
    <row r="76" spans="2:20" x14ac:dyDescent="0.3">
      <c r="B76">
        <v>5.7000000000000002E-2</v>
      </c>
      <c r="C76">
        <f t="shared" si="0"/>
        <v>-7.1493939055290612E-2</v>
      </c>
      <c r="D76">
        <f t="shared" si="1"/>
        <v>9.99964845252755E-2</v>
      </c>
      <c r="E76">
        <f t="shared" si="2"/>
        <v>9.9993939055290637E-2</v>
      </c>
      <c r="F76">
        <f t="shared" si="3"/>
        <v>3.515474724505277E-6</v>
      </c>
      <c r="G76" s="3">
        <f t="shared" si="4"/>
        <v>1.0079406252054355</v>
      </c>
      <c r="H76" s="3">
        <f t="shared" si="5"/>
        <v>-4.6096040396213529E-3</v>
      </c>
      <c r="I76" s="3">
        <f t="shared" si="6"/>
        <v>-7.9406252054354774E-3</v>
      </c>
      <c r="J76" s="3">
        <f t="shared" si="7"/>
        <v>4.6096040396213529E-3</v>
      </c>
      <c r="K76" s="3">
        <f t="shared" si="8"/>
        <v>0.19851117398880602</v>
      </c>
      <c r="L76" s="12">
        <f t="shared" si="9"/>
        <v>1</v>
      </c>
      <c r="M76" s="11">
        <f t="shared" si="10"/>
        <v>12.861523530654996</v>
      </c>
      <c r="N76" s="11">
        <f t="shared" si="11"/>
        <v>-7.4994334206784083</v>
      </c>
      <c r="S76" s="3"/>
      <c r="T76" s="3"/>
    </row>
    <row r="77" spans="2:20" x14ac:dyDescent="0.3">
      <c r="B77">
        <v>5.8000000000000003E-2</v>
      </c>
      <c r="C77">
        <f t="shared" si="0"/>
        <v>-7.0986753361805224E-2</v>
      </c>
      <c r="D77">
        <f t="shared" si="1"/>
        <v>9.9992304864900516E-2</v>
      </c>
      <c r="E77">
        <f t="shared" si="2"/>
        <v>9.998675336180525E-2</v>
      </c>
      <c r="F77">
        <f t="shared" si="3"/>
        <v>7.6951350994855606E-6</v>
      </c>
      <c r="G77" s="3">
        <f t="shared" si="4"/>
        <v>1.0143713869707629</v>
      </c>
      <c r="H77" s="3">
        <f t="shared" si="5"/>
        <v>-8.3593207499605606E-3</v>
      </c>
      <c r="I77" s="3">
        <f t="shared" si="6"/>
        <v>-1.437138697076298E-2</v>
      </c>
      <c r="J77" s="3">
        <f t="shared" si="7"/>
        <v>8.3593207499605606E-3</v>
      </c>
      <c r="K77" s="3">
        <f t="shared" si="8"/>
        <v>0.19806277334266806</v>
      </c>
      <c r="L77" s="12">
        <f t="shared" si="9"/>
        <v>1</v>
      </c>
      <c r="M77" s="11">
        <f t="shared" si="10"/>
        <v>16.722700047699956</v>
      </c>
      <c r="N77" s="11">
        <f t="shared" si="11"/>
        <v>-9.7793668150043835</v>
      </c>
      <c r="S77" s="3"/>
      <c r="T77" s="3"/>
    </row>
    <row r="78" spans="2:20" x14ac:dyDescent="0.3">
      <c r="B78">
        <v>5.9000000000000004E-2</v>
      </c>
      <c r="C78">
        <f t="shared" si="0"/>
        <v>-7.0475386993307923E-2</v>
      </c>
      <c r="D78">
        <f t="shared" si="1"/>
        <v>9.998568036282178E-2</v>
      </c>
      <c r="E78">
        <f t="shared" si="2"/>
        <v>9.9975386993307949E-2</v>
      </c>
      <c r="F78">
        <f t="shared" si="3"/>
        <v>1.4319637178216944E-5</v>
      </c>
      <c r="G78" s="3">
        <f t="shared" si="4"/>
        <v>1.0227327369946129</v>
      </c>
      <c r="H78" s="3">
        <f t="shared" si="5"/>
        <v>-1.3249004157462756E-2</v>
      </c>
      <c r="I78" s="3">
        <f t="shared" si="6"/>
        <v>-2.2732736994612965E-2</v>
      </c>
      <c r="J78" s="3">
        <f t="shared" si="7"/>
        <v>1.3249004157462756E-2</v>
      </c>
      <c r="K78" s="3">
        <f t="shared" si="8"/>
        <v>0.19760500833221095</v>
      </c>
      <c r="L78" s="12">
        <f t="shared" si="9"/>
        <v>1</v>
      </c>
      <c r="M78" s="11">
        <f t="shared" si="10"/>
        <v>20.658797411644205</v>
      </c>
      <c r="N78" s="11">
        <f t="shared" si="11"/>
        <v>-12.116624875869704</v>
      </c>
      <c r="S78" s="3"/>
      <c r="T78" s="3"/>
    </row>
    <row r="79" spans="2:20" x14ac:dyDescent="0.3">
      <c r="B79">
        <v>0.06</v>
      </c>
      <c r="C79">
        <f t="shared" si="0"/>
        <v>-6.9958855925457711E-2</v>
      </c>
      <c r="D79">
        <f t="shared" si="1"/>
        <v>9.9976026704524087E-2</v>
      </c>
      <c r="E79">
        <f t="shared" si="2"/>
        <v>9.9958855925457737E-2</v>
      </c>
      <c r="F79">
        <f t="shared" si="3"/>
        <v>2.3973295475915669E-5</v>
      </c>
      <c r="G79" s="3">
        <f t="shared" si="4"/>
        <v>1.0330621357004348</v>
      </c>
      <c r="H79" s="3">
        <f t="shared" si="5"/>
        <v>-1.930731659539757E-2</v>
      </c>
      <c r="I79" s="3">
        <f t="shared" si="6"/>
        <v>-3.3062135700435008E-2</v>
      </c>
      <c r="J79" s="3">
        <f t="shared" si="7"/>
        <v>1.930731659539757E-2</v>
      </c>
      <c r="K79" s="3">
        <f t="shared" si="8"/>
        <v>0.19713559237574516</v>
      </c>
      <c r="L79" s="12">
        <f t="shared" si="9"/>
        <v>1</v>
      </c>
      <c r="M79" s="11">
        <f t="shared" si="10"/>
        <v>24.689280279433966</v>
      </c>
      <c r="N79" s="11">
        <f t="shared" si="11"/>
        <v>-14.523172624206028</v>
      </c>
      <c r="S79" s="3"/>
      <c r="T79" s="3"/>
    </row>
    <row r="80" spans="2:20" x14ac:dyDescent="0.3">
      <c r="B80">
        <v>6.0999999999999999E-2</v>
      </c>
      <c r="C80">
        <f t="shared" si="0"/>
        <v>-6.943615253753764E-2</v>
      </c>
      <c r="D80">
        <f t="shared" si="1"/>
        <v>9.9962742253070336E-2</v>
      </c>
      <c r="E80">
        <f t="shared" si="2"/>
        <v>9.9936152537537667E-2</v>
      </c>
      <c r="F80">
        <f t="shared" si="3"/>
        <v>3.7257746929665978E-5</v>
      </c>
      <c r="G80" s="3">
        <f t="shared" si="4"/>
        <v>1.0454067758401517</v>
      </c>
      <c r="H80" s="3">
        <f t="shared" si="5"/>
        <v>-2.656890290750059E-2</v>
      </c>
      <c r="I80" s="3">
        <f t="shared" si="6"/>
        <v>-4.5406775840152E-2</v>
      </c>
      <c r="J80" s="3">
        <f t="shared" si="7"/>
        <v>2.656890290750059E-2</v>
      </c>
      <c r="K80" s="3">
        <f t="shared" si="8"/>
        <v>0.19665218071567714</v>
      </c>
      <c r="L80" s="12">
        <f t="shared" si="9"/>
        <v>1</v>
      </c>
      <c r="M80" s="11">
        <f t="shared" si="10"/>
        <v>28.83404939100939</v>
      </c>
      <c r="N80" s="11">
        <f t="shared" si="11"/>
        <v>-17.011378302925433</v>
      </c>
      <c r="S80" s="3"/>
      <c r="T80" s="3"/>
    </row>
    <row r="81" spans="2:20" x14ac:dyDescent="0.3">
      <c r="B81">
        <v>6.2E-2</v>
      </c>
      <c r="C81">
        <f t="shared" si="0"/>
        <v>-6.8906240637269814E-2</v>
      </c>
      <c r="D81">
        <f t="shared" si="1"/>
        <v>9.9945204957040859E-2</v>
      </c>
      <c r="E81">
        <f t="shared" si="2"/>
        <v>9.9906240637269841E-2</v>
      </c>
      <c r="F81">
        <f t="shared" si="3"/>
        <v>5.4795042959147652E-5</v>
      </c>
      <c r="G81" s="3">
        <f t="shared" si="4"/>
        <v>1.0598238005356564</v>
      </c>
      <c r="H81" s="3">
        <f t="shared" si="5"/>
        <v>-3.5074592058963315E-2</v>
      </c>
      <c r="I81" s="3">
        <f t="shared" si="6"/>
        <v>-5.982380053565671E-2</v>
      </c>
      <c r="J81" s="3">
        <f t="shared" si="7"/>
        <v>3.5074592058963315E-2</v>
      </c>
      <c r="K81" s="3">
        <f t="shared" si="8"/>
        <v>0.1961523587084032</v>
      </c>
      <c r="L81" s="12">
        <f t="shared" si="9"/>
        <v>1</v>
      </c>
      <c r="M81" s="11">
        <f t="shared" si="10"/>
        <v>33.113538769850486</v>
      </c>
      <c r="N81" s="11">
        <f t="shared" si="11"/>
        <v>-19.594078213013471</v>
      </c>
      <c r="S81" s="3"/>
      <c r="T81" s="3"/>
    </row>
    <row r="82" spans="2:20" x14ac:dyDescent="0.3">
      <c r="B82">
        <v>6.3E-2</v>
      </c>
      <c r="C82">
        <f t="shared" si="0"/>
        <v>-6.8368050352309528E-2</v>
      </c>
      <c r="D82">
        <f t="shared" si="1"/>
        <v>9.9922769141458118E-2</v>
      </c>
      <c r="E82">
        <f t="shared" si="2"/>
        <v>9.9868050352309556E-2</v>
      </c>
      <c r="F82">
        <f t="shared" si="3"/>
        <v>7.7230858541882705E-5</v>
      </c>
      <c r="G82" s="3">
        <f t="shared" si="4"/>
        <v>1.0763805699205817</v>
      </c>
      <c r="H82" s="3">
        <f t="shared" si="5"/>
        <v>-4.4871631165470063E-2</v>
      </c>
      <c r="I82" s="3">
        <f t="shared" si="6"/>
        <v>-7.6380569920581967E-2</v>
      </c>
      <c r="J82" s="3">
        <f t="shared" si="7"/>
        <v>4.4871631165470063E-2</v>
      </c>
      <c r="K82" s="3">
        <f t="shared" si="8"/>
        <v>0.19563362976569243</v>
      </c>
      <c r="L82" s="12">
        <f t="shared" si="9"/>
        <v>1</v>
      </c>
      <c r="M82" s="11">
        <f t="shared" si="10"/>
        <v>37.548815269257069</v>
      </c>
      <c r="N82" s="11">
        <f t="shared" si="11"/>
        <v>-22.284644358390207</v>
      </c>
      <c r="S82" s="3"/>
      <c r="T82" s="3"/>
    </row>
    <row r="83" spans="2:20" x14ac:dyDescent="0.3">
      <c r="B83">
        <v>6.4000000000000001E-2</v>
      </c>
      <c r="C83">
        <f t="shared" si="0"/>
        <v>-6.7820472863531919E-2</v>
      </c>
      <c r="D83">
        <f t="shared" si="1"/>
        <v>9.989476216478578E-2</v>
      </c>
      <c r="E83">
        <f t="shared" si="2"/>
        <v>9.9820472863531948E-2</v>
      </c>
      <c r="F83">
        <f t="shared" si="3"/>
        <v>1.0523783521421532E-4</v>
      </c>
      <c r="G83" s="3">
        <f t="shared" si="4"/>
        <v>1.0951549775552103</v>
      </c>
      <c r="H83" s="3">
        <f t="shared" si="5"/>
        <v>-5.6013953344665177E-2</v>
      </c>
      <c r="I83" s="3">
        <f t="shared" si="6"/>
        <v>-9.5154977555210518E-2</v>
      </c>
      <c r="J83" s="3">
        <f t="shared" si="7"/>
        <v>5.6013953344665177E-2</v>
      </c>
      <c r="K83" s="3">
        <f t="shared" si="8"/>
        <v>0.19509340288740296</v>
      </c>
      <c r="L83" s="12">
        <f t="shared" si="9"/>
        <v>1</v>
      </c>
      <c r="M83" s="11">
        <f t="shared" si="10"/>
        <v>42.161680922249296</v>
      </c>
      <c r="N83" s="11">
        <f t="shared" si="11"/>
        <v>-25.097055292305036</v>
      </c>
      <c r="S83" s="3"/>
      <c r="T83" s="3"/>
    </row>
    <row r="84" spans="2:20" x14ac:dyDescent="0.3">
      <c r="B84">
        <v>6.5000000000000002E-2</v>
      </c>
      <c r="C84">
        <f t="shared" si="0"/>
        <v>-6.7262354954523748E-2</v>
      </c>
      <c r="D84">
        <f t="shared" si="1"/>
        <v>9.9860480924290368E-2</v>
      </c>
      <c r="E84">
        <f t="shared" si="2"/>
        <v>9.9762354954523777E-2</v>
      </c>
      <c r="F84">
        <f t="shared" si="3"/>
        <v>1.395190757096242E-4</v>
      </c>
      <c r="G84" s="3">
        <f t="shared" si="4"/>
        <v>1.116235818016335</v>
      </c>
      <c r="H84" s="3">
        <f t="shared" si="5"/>
        <v>-6.8562480990817701E-2</v>
      </c>
      <c r="I84" s="3">
        <f t="shared" si="6"/>
        <v>-0.11623581801633519</v>
      </c>
      <c r="J84" s="3">
        <f t="shared" si="7"/>
        <v>6.8562480990817701E-2</v>
      </c>
      <c r="K84" s="3">
        <f t="shared" si="8"/>
        <v>0.19452897972335018</v>
      </c>
      <c r="L84" s="12">
        <f t="shared" si="9"/>
        <v>1</v>
      </c>
      <c r="M84" s="11">
        <f t="shared" si="10"/>
        <v>46.974778560680882</v>
      </c>
      <c r="N84" s="11">
        <f t="shared" si="11"/>
        <v>-28.045970582712208</v>
      </c>
      <c r="S84" s="3"/>
      <c r="T84" s="3"/>
    </row>
    <row r="85" spans="2:20" x14ac:dyDescent="0.3">
      <c r="B85">
        <v>6.6000000000000003E-2</v>
      </c>
      <c r="C85">
        <f t="shared" ref="C85:C148" si="12">C84+G85/$C$2*($B85-$B84)</f>
        <v>-6.6692493350875404E-2</v>
      </c>
      <c r="D85">
        <f t="shared" ref="D85:D148" si="13">D84+H85/$C$2*($B85-$B84)</f>
        <v>9.981918819114928E-2</v>
      </c>
      <c r="E85">
        <f t="shared" ref="E85:E148" si="14">E84+I85/$C$2*($B85-$B84)</f>
        <v>9.9692493350875433E-2</v>
      </c>
      <c r="F85">
        <f t="shared" ref="F85:F148" si="15">F84+J85/$C$2*($B85-$B84)</f>
        <v>1.8081180885071114E-4</v>
      </c>
      <c r="G85" s="3">
        <f t="shared" ref="G85:G148" si="16">G84+M84/$C$2*($B85-$B84)</f>
        <v>1.1397232072966754</v>
      </c>
      <c r="H85" s="3">
        <f t="shared" ref="H85:H148" si="17">H84+N84/$C$2*($B85-$B84)</f>
        <v>-8.2585466282173822E-2</v>
      </c>
      <c r="I85" s="3">
        <f t="shared" ref="I85:I148" si="18">I84-M84/$C$3*($B85-$B84)</f>
        <v>-0.13972320729667564</v>
      </c>
      <c r="J85" s="3">
        <f t="shared" ref="J85:J148" si="19">J84-N84/$C$3*($B85-$B84)</f>
        <v>8.2585466282173822E-2</v>
      </c>
      <c r="K85" s="3">
        <f t="shared" ref="K85:K148" si="20">SQRT((C85-E85)^2 +(D85 - F85)^2)</f>
        <v>0.1939375410998149</v>
      </c>
      <c r="L85" s="12">
        <f t="shared" ref="L85:L148" si="21">IF(K85 &lt;$C$6 + $C$7, 1, 0)</f>
        <v>1</v>
      </c>
      <c r="M85" s="11">
        <f t="shared" ref="M85:M148" si="22">L85*$C$4*($F$7 - K85)*(C85-E85)/-K85</f>
        <v>52.011701177961051</v>
      </c>
      <c r="N85" s="11">
        <f t="shared" ref="N85:N148" si="23">L85*$C$4*($F$7 - K85)*(D85-F85)/-K85</f>
        <v>-31.146809342496955</v>
      </c>
      <c r="S85" s="3"/>
      <c r="T85" s="3"/>
    </row>
    <row r="86" spans="2:20" x14ac:dyDescent="0.3">
      <c r="B86">
        <v>6.7000000000000004E-2</v>
      </c>
      <c r="C86">
        <f t="shared" si="12"/>
        <v>-6.6109628821932581E-2</v>
      </c>
      <c r="D86">
        <f t="shared" si="13"/>
        <v>9.9770108755672562E-2</v>
      </c>
      <c r="E86">
        <f t="shared" si="14"/>
        <v>9.9609628821932611E-2</v>
      </c>
      <c r="F86">
        <f t="shared" si="15"/>
        <v>2.2989124432742233E-4</v>
      </c>
      <c r="G86" s="3">
        <f t="shared" si="16"/>
        <v>1.1657290578856561</v>
      </c>
      <c r="H86" s="3">
        <f t="shared" si="17"/>
        <v>-9.8158870953422309E-2</v>
      </c>
      <c r="I86" s="3">
        <f t="shared" si="18"/>
        <v>-0.1657290578856562</v>
      </c>
      <c r="J86" s="3">
        <f t="shared" si="19"/>
        <v>9.8158870953422309E-2</v>
      </c>
      <c r="K86" s="3">
        <f t="shared" si="20"/>
        <v>0.1933161329435277</v>
      </c>
      <c r="L86" s="12">
        <f t="shared" si="21"/>
        <v>1</v>
      </c>
      <c r="M86" s="11">
        <f t="shared" si="22"/>
        <v>57.297105519509195</v>
      </c>
      <c r="N86" s="11">
        <f t="shared" si="23"/>
        <v>-34.415833303086082</v>
      </c>
      <c r="S86" s="3"/>
      <c r="T86" s="3"/>
    </row>
    <row r="87" spans="2:20" x14ac:dyDescent="0.3">
      <c r="B87">
        <v>6.8000000000000005E-2</v>
      </c>
      <c r="C87">
        <f t="shared" si="12"/>
        <v>-6.5512440016609871E-2</v>
      </c>
      <c r="D87">
        <f t="shared" si="13"/>
        <v>9.9712425361870083E-2</v>
      </c>
      <c r="E87">
        <f t="shared" si="14"/>
        <v>9.9512440016609902E-2</v>
      </c>
      <c r="F87">
        <f t="shared" si="15"/>
        <v>2.8757463812990506E-4</v>
      </c>
      <c r="G87" s="3">
        <f t="shared" si="16"/>
        <v>1.1943776106454107</v>
      </c>
      <c r="H87" s="3">
        <f t="shared" si="17"/>
        <v>-0.11536678760496537</v>
      </c>
      <c r="I87" s="3">
        <f t="shared" si="18"/>
        <v>-0.19437761064541081</v>
      </c>
      <c r="J87" s="3">
        <f t="shared" si="19"/>
        <v>0.11536678760496537</v>
      </c>
      <c r="K87" s="3">
        <f t="shared" si="20"/>
        <v>0.19266165153298306</v>
      </c>
      <c r="L87" s="12">
        <f t="shared" si="21"/>
        <v>1</v>
      </c>
      <c r="M87" s="11">
        <f t="shared" si="22"/>
        <v>62.856830395441349</v>
      </c>
      <c r="N87" s="11">
        <f t="shared" si="23"/>
        <v>-37.870234947458655</v>
      </c>
      <c r="S87" s="3"/>
      <c r="T87" s="3"/>
    </row>
    <row r="88" spans="2:20" x14ac:dyDescent="0.3">
      <c r="B88">
        <v>6.9000000000000006E-2</v>
      </c>
      <c r="C88">
        <f t="shared" si="12"/>
        <v>-6.4899537003688307E-2</v>
      </c>
      <c r="D88">
        <f t="shared" si="13"/>
        <v>9.9645274409330742E-2</v>
      </c>
      <c r="E88">
        <f t="shared" si="14"/>
        <v>9.9399537003688337E-2</v>
      </c>
      <c r="F88">
        <f t="shared" si="15"/>
        <v>3.5472559066925246E-4</v>
      </c>
      <c r="G88" s="3">
        <f t="shared" si="16"/>
        <v>1.2258060258431314</v>
      </c>
      <c r="H88" s="3">
        <f t="shared" si="17"/>
        <v>-0.13430190507869472</v>
      </c>
      <c r="I88" s="3">
        <f t="shared" si="18"/>
        <v>-0.22580602584313153</v>
      </c>
      <c r="J88" s="3">
        <f t="shared" si="19"/>
        <v>0.13430190507869472</v>
      </c>
      <c r="K88" s="3">
        <f t="shared" si="20"/>
        <v>0.19197082800361212</v>
      </c>
      <c r="L88" s="12">
        <f t="shared" si="21"/>
        <v>1</v>
      </c>
      <c r="M88" s="11">
        <f t="shared" si="22"/>
        <v>68.718020220638337</v>
      </c>
      <c r="N88" s="11">
        <f t="shared" si="23"/>
        <v>-41.528231261563405</v>
      </c>
      <c r="S88" s="3"/>
      <c r="T88" s="3"/>
    </row>
    <row r="89" spans="2:20" x14ac:dyDescent="0.3">
      <c r="B89">
        <v>7.0000000000000007E-2</v>
      </c>
      <c r="C89">
        <f t="shared" si="12"/>
        <v>-6.4269454485711586E-2</v>
      </c>
      <c r="D89">
        <f t="shared" si="13"/>
        <v>9.9567741398976006E-2</v>
      </c>
      <c r="E89">
        <f t="shared" si="14"/>
        <v>9.9269454485711617E-2</v>
      </c>
      <c r="F89">
        <f t="shared" si="15"/>
        <v>4.3225860102399076E-4</v>
      </c>
      <c r="G89" s="3">
        <f t="shared" si="16"/>
        <v>1.2601650359534506</v>
      </c>
      <c r="H89" s="3">
        <f t="shared" si="17"/>
        <v>-0.15506602070947645</v>
      </c>
      <c r="I89" s="3">
        <f t="shared" si="18"/>
        <v>-0.26016503595345075</v>
      </c>
      <c r="J89" s="3">
        <f t="shared" si="19"/>
        <v>0.15506602070947645</v>
      </c>
      <c r="K89" s="3">
        <f t="shared" si="20"/>
        <v>0.19124021202965261</v>
      </c>
      <c r="L89" s="12">
        <f t="shared" si="21"/>
        <v>1</v>
      </c>
      <c r="M89" s="11">
        <f t="shared" si="22"/>
        <v>74.909254297913392</v>
      </c>
      <c r="N89" s="11">
        <f t="shared" si="23"/>
        <v>-45.409163712568578</v>
      </c>
      <c r="S89" s="3"/>
      <c r="T89" s="3"/>
    </row>
    <row r="90" spans="2:20" x14ac:dyDescent="0.3">
      <c r="B90">
        <v>7.1000000000000008E-2</v>
      </c>
      <c r="C90">
        <f t="shared" si="12"/>
        <v>-6.3620644654160383E-2</v>
      </c>
      <c r="D90">
        <f t="shared" si="13"/>
        <v>9.9478856097693122E-2</v>
      </c>
      <c r="E90">
        <f t="shared" si="14"/>
        <v>9.9120644654160414E-2</v>
      </c>
      <c r="F90">
        <f t="shared" si="15"/>
        <v>5.2114390230687121E-4</v>
      </c>
      <c r="G90" s="3">
        <f t="shared" si="16"/>
        <v>1.2976196631024073</v>
      </c>
      <c r="H90" s="3">
        <f t="shared" si="17"/>
        <v>-0.17777060256576077</v>
      </c>
      <c r="I90" s="3">
        <f t="shared" si="18"/>
        <v>-0.29761966310240751</v>
      </c>
      <c r="J90" s="3">
        <f t="shared" si="19"/>
        <v>0.17777060256576077</v>
      </c>
      <c r="K90" s="3">
        <f t="shared" si="20"/>
        <v>0.19046615460149205</v>
      </c>
      <c r="L90" s="12">
        <f t="shared" si="21"/>
        <v>1</v>
      </c>
      <c r="M90" s="11">
        <f t="shared" si="22"/>
        <v>81.460682369823672</v>
      </c>
      <c r="N90" s="11">
        <f t="shared" si="23"/>
        <v>-49.533605119230344</v>
      </c>
      <c r="S90" s="3"/>
      <c r="T90" s="3"/>
    </row>
    <row r="91" spans="2:20" x14ac:dyDescent="0.3">
      <c r="B91">
        <v>7.2000000000000008E-2</v>
      </c>
      <c r="C91">
        <f t="shared" si="12"/>
        <v>-6.2951469652016728E-2</v>
      </c>
      <c r="D91">
        <f t="shared" si="13"/>
        <v>9.9377587395130432E-2</v>
      </c>
      <c r="E91">
        <f t="shared" si="14"/>
        <v>9.895146965201676E-2</v>
      </c>
      <c r="F91">
        <f t="shared" si="15"/>
        <v>6.2241260486955931E-4</v>
      </c>
      <c r="G91" s="3">
        <f t="shared" si="16"/>
        <v>1.3383500042873191</v>
      </c>
      <c r="H91" s="3">
        <f t="shared" si="17"/>
        <v>-0.20253740512537596</v>
      </c>
      <c r="I91" s="3">
        <f t="shared" si="18"/>
        <v>-0.33835000428731937</v>
      </c>
      <c r="J91" s="3">
        <f t="shared" si="19"/>
        <v>0.20253740512537596</v>
      </c>
      <c r="K91" s="3">
        <f t="shared" si="20"/>
        <v>0.18964478981279853</v>
      </c>
      <c r="L91" s="12">
        <f t="shared" si="21"/>
        <v>1</v>
      </c>
      <c r="M91" s="11">
        <f t="shared" si="22"/>
        <v>88.404166973104267</v>
      </c>
      <c r="N91" s="11">
        <f t="shared" si="23"/>
        <v>-53.923474145344436</v>
      </c>
      <c r="S91" s="3"/>
      <c r="T91" s="3"/>
    </row>
    <row r="92" spans="2:20" x14ac:dyDescent="0.3">
      <c r="B92">
        <v>7.2999999999999995E-2</v>
      </c>
      <c r="C92">
        <f t="shared" si="12"/>
        <v>-6.2260193608129802E-2</v>
      </c>
      <c r="D92">
        <f t="shared" si="13"/>
        <v>9.9262837824031405E-2</v>
      </c>
      <c r="E92">
        <f t="shared" si="14"/>
        <v>9.876019360812982E-2</v>
      </c>
      <c r="F92">
        <f t="shared" si="15"/>
        <v>7.3716217596858169E-4</v>
      </c>
      <c r="G92" s="3">
        <f t="shared" si="16"/>
        <v>1.3825520877738706</v>
      </c>
      <c r="H92" s="3">
        <f t="shared" si="17"/>
        <v>-0.22949914219804785</v>
      </c>
      <c r="I92" s="3">
        <f t="shared" si="18"/>
        <v>-0.38255208777387095</v>
      </c>
      <c r="J92" s="3">
        <f t="shared" si="19"/>
        <v>0.22949914219804785</v>
      </c>
      <c r="K92" s="3">
        <f t="shared" si="20"/>
        <v>0.18877201556687753</v>
      </c>
      <c r="L92" s="12">
        <f t="shared" si="21"/>
        <v>1</v>
      </c>
      <c r="M92" s="11">
        <f t="shared" si="22"/>
        <v>95.773433135750338</v>
      </c>
      <c r="N92" s="11">
        <f t="shared" si="23"/>
        <v>-58.602158223362672</v>
      </c>
      <c r="S92" s="3"/>
      <c r="T92" s="3"/>
    </row>
    <row r="93" spans="2:20" x14ac:dyDescent="0.3">
      <c r="B93">
        <v>7.3999999999999996E-2</v>
      </c>
      <c r="C93">
        <f t="shared" si="12"/>
        <v>-6.1544974205958926E-2</v>
      </c>
      <c r="D93">
        <f t="shared" si="13"/>
        <v>9.9133437713376543E-2</v>
      </c>
      <c r="E93">
        <f t="shared" si="14"/>
        <v>9.8544974205958952E-2</v>
      </c>
      <c r="F93">
        <f t="shared" si="15"/>
        <v>8.6656228662344641E-4</v>
      </c>
      <c r="G93" s="3">
        <f t="shared" si="16"/>
        <v>1.4304388043417458</v>
      </c>
      <c r="H93" s="3">
        <f t="shared" si="17"/>
        <v>-0.25880022130972918</v>
      </c>
      <c r="I93" s="3">
        <f t="shared" si="18"/>
        <v>-0.4304388043417462</v>
      </c>
      <c r="J93" s="3">
        <f t="shared" si="19"/>
        <v>0.25880022130972918</v>
      </c>
      <c r="K93" s="3">
        <f t="shared" si="20"/>
        <v>0.18784347310638061</v>
      </c>
      <c r="L93" s="12">
        <f t="shared" si="21"/>
        <v>1</v>
      </c>
      <c r="M93" s="11">
        <f t="shared" si="22"/>
        <v>103.60422595920988</v>
      </c>
      <c r="N93" s="11">
        <f t="shared" si="23"/>
        <v>-63.594645803889485</v>
      </c>
      <c r="S93" s="3"/>
      <c r="T93" s="3"/>
    </row>
    <row r="94" spans="2:20" x14ac:dyDescent="0.3">
      <c r="B94">
        <v>7.4999999999999997E-2</v>
      </c>
      <c r="C94">
        <f t="shared" si="12"/>
        <v>-6.0803853747298249E-2</v>
      </c>
      <c r="D94">
        <f t="shared" si="13"/>
        <v>9.8988138941270704E-2</v>
      </c>
      <c r="E94">
        <f t="shared" si="14"/>
        <v>9.8303853747298275E-2</v>
      </c>
      <c r="F94">
        <f t="shared" si="15"/>
        <v>1.0118610587292836E-3</v>
      </c>
      <c r="G94" s="3">
        <f t="shared" si="16"/>
        <v>1.4822409173213507</v>
      </c>
      <c r="H94" s="3">
        <f t="shared" si="17"/>
        <v>-0.29059754421167394</v>
      </c>
      <c r="I94" s="3">
        <f t="shared" si="18"/>
        <v>-0.48224091732135116</v>
      </c>
      <c r="J94" s="3">
        <f t="shared" si="19"/>
        <v>0.29059754421167394</v>
      </c>
      <c r="K94" s="3">
        <f t="shared" si="20"/>
        <v>0.1868545252647178</v>
      </c>
      <c r="L94" s="12">
        <f t="shared" si="21"/>
        <v>1</v>
      </c>
      <c r="M94" s="11">
        <f t="shared" si="22"/>
        <v>111.93447662537402</v>
      </c>
      <c r="N94" s="11">
        <f t="shared" si="23"/>
        <v>-68.927668930538331</v>
      </c>
      <c r="S94" s="3"/>
      <c r="T94" s="3"/>
    </row>
    <row r="95" spans="2:20" x14ac:dyDescent="0.3">
      <c r="B95">
        <v>7.5999999999999998E-2</v>
      </c>
      <c r="C95">
        <f t="shared" si="12"/>
        <v>-6.0034749669481233E-2</v>
      </c>
      <c r="D95">
        <f t="shared" si="13"/>
        <v>9.8825608251932234E-2</v>
      </c>
      <c r="E95">
        <f t="shared" si="14"/>
        <v>9.8034749669481253E-2</v>
      </c>
      <c r="F95">
        <f t="shared" si="15"/>
        <v>1.1743917480677552E-3</v>
      </c>
      <c r="G95" s="3">
        <f t="shared" si="16"/>
        <v>1.5382081556340377</v>
      </c>
      <c r="H95" s="3">
        <f t="shared" si="17"/>
        <v>-0.32506137867694312</v>
      </c>
      <c r="I95" s="3">
        <f t="shared" si="18"/>
        <v>-0.53820815563403823</v>
      </c>
      <c r="J95" s="3">
        <f t="shared" si="19"/>
        <v>0.32506137867694312</v>
      </c>
      <c r="K95" s="3">
        <f t="shared" si="20"/>
        <v>0.18580023333127133</v>
      </c>
      <c r="L95" s="12">
        <f t="shared" si="21"/>
        <v>1</v>
      </c>
      <c r="M95" s="11">
        <f t="shared" si="22"/>
        <v>120.80447735790106</v>
      </c>
      <c r="N95" s="11">
        <f t="shared" si="23"/>
        <v>-74.629857261810329</v>
      </c>
      <c r="S95" s="3"/>
      <c r="T95" s="3"/>
    </row>
    <row r="96" spans="2:20" x14ac:dyDescent="0.3">
      <c r="B96">
        <v>7.6999999999999999E-2</v>
      </c>
      <c r="C96">
        <f t="shared" si="12"/>
        <v>-5.923544447232474E-2</v>
      </c>
      <c r="D96">
        <f t="shared" si="13"/>
        <v>9.8644420098278313E-2</v>
      </c>
      <c r="E96">
        <f t="shared" si="14"/>
        <v>9.7735444472324753E-2</v>
      </c>
      <c r="F96">
        <f t="shared" si="15"/>
        <v>1.3555799017216795E-3</v>
      </c>
      <c r="G96" s="3">
        <f t="shared" si="16"/>
        <v>1.5986103943129883</v>
      </c>
      <c r="H96" s="3">
        <f t="shared" si="17"/>
        <v>-0.36237630730784831</v>
      </c>
      <c r="I96" s="3">
        <f t="shared" si="18"/>
        <v>-0.59861039431298879</v>
      </c>
      <c r="J96" s="3">
        <f t="shared" si="19"/>
        <v>0.36237630730784831</v>
      </c>
      <c r="K96" s="3">
        <f t="shared" si="20"/>
        <v>0.18467533241574149</v>
      </c>
      <c r="L96" s="12">
        <f t="shared" si="21"/>
        <v>1</v>
      </c>
      <c r="M96" s="11">
        <f t="shared" si="22"/>
        <v>130.25706584715857</v>
      </c>
      <c r="N96" s="11">
        <f t="shared" si="23"/>
        <v>-80.731904806534644</v>
      </c>
      <c r="S96" s="3"/>
      <c r="T96" s="3"/>
    </row>
    <row r="97" spans="2:20" x14ac:dyDescent="0.3">
      <c r="B97">
        <v>7.8E-2</v>
      </c>
      <c r="C97">
        <f t="shared" si="12"/>
        <v>-5.8403575008706458E-2</v>
      </c>
      <c r="D97">
        <f t="shared" si="13"/>
        <v>9.844304896842275E-2</v>
      </c>
      <c r="E97">
        <f t="shared" si="14"/>
        <v>9.7403575008706472E-2</v>
      </c>
      <c r="F97">
        <f t="shared" si="15"/>
        <v>1.5569510315772376E-3</v>
      </c>
      <c r="G97" s="3">
        <f t="shared" si="16"/>
        <v>1.6637389272365677</v>
      </c>
      <c r="H97" s="3">
        <f t="shared" si="17"/>
        <v>-0.40274225971111566</v>
      </c>
      <c r="I97" s="3">
        <f t="shared" si="18"/>
        <v>-0.66373892723656813</v>
      </c>
      <c r="J97" s="3">
        <f t="shared" si="19"/>
        <v>0.40274225971111566</v>
      </c>
      <c r="K97" s="3">
        <f t="shared" si="20"/>
        <v>0.18347420518965776</v>
      </c>
      <c r="L97" s="12">
        <f t="shared" si="21"/>
        <v>1</v>
      </c>
      <c r="M97" s="11">
        <f t="shared" si="22"/>
        <v>140.33781961395408</v>
      </c>
      <c r="N97" s="11">
        <f t="shared" si="23"/>
        <v>-87.266750812407153</v>
      </c>
      <c r="S97" s="3"/>
      <c r="T97" s="3"/>
    </row>
    <row r="98" spans="2:20" x14ac:dyDescent="0.3">
      <c r="B98">
        <v>7.9000000000000001E-2</v>
      </c>
      <c r="C98">
        <f t="shared" si="12"/>
        <v>-5.7536621090184682E-2</v>
      </c>
      <c r="D98">
        <f t="shared" si="13"/>
        <v>9.8219861150864091E-2</v>
      </c>
      <c r="E98">
        <f t="shared" si="14"/>
        <v>9.7036621090184697E-2</v>
      </c>
      <c r="F98">
        <f t="shared" si="15"/>
        <v>1.7801388491358973E-3</v>
      </c>
      <c r="G98" s="3">
        <f t="shared" si="16"/>
        <v>1.7339078370435448</v>
      </c>
      <c r="H98" s="3">
        <f t="shared" si="17"/>
        <v>-0.44637563511731926</v>
      </c>
      <c r="I98" s="3">
        <f t="shared" si="18"/>
        <v>-0.73390783704354523</v>
      </c>
      <c r="J98" s="3">
        <f t="shared" si="19"/>
        <v>0.44637563511731926</v>
      </c>
      <c r="K98" s="3">
        <f t="shared" si="20"/>
        <v>0.18219085387523046</v>
      </c>
      <c r="L98" s="12">
        <f t="shared" si="21"/>
        <v>1</v>
      </c>
      <c r="M98" s="11">
        <f t="shared" si="22"/>
        <v>151.09526073437254</v>
      </c>
      <c r="N98" s="11">
        <f t="shared" si="23"/>
        <v>-94.269776455401782</v>
      </c>
      <c r="S98" s="3"/>
      <c r="T98" s="3"/>
    </row>
    <row r="99" spans="2:20" x14ac:dyDescent="0.3">
      <c r="B99">
        <v>0.08</v>
      </c>
      <c r="C99">
        <f t="shared" si="12"/>
        <v>-5.6631893356479314E-2</v>
      </c>
      <c r="D99">
        <f t="shared" si="13"/>
        <v>9.7973105889191586E-2</v>
      </c>
      <c r="E99">
        <f t="shared" si="14"/>
        <v>9.6631893356479329E-2</v>
      </c>
      <c r="F99">
        <f t="shared" si="15"/>
        <v>2.0268941108084076E-3</v>
      </c>
      <c r="G99" s="3">
        <f t="shared" si="16"/>
        <v>1.809455467410731</v>
      </c>
      <c r="H99" s="3">
        <f t="shared" si="17"/>
        <v>-0.49351052334502021</v>
      </c>
      <c r="I99" s="3">
        <f t="shared" si="18"/>
        <v>-0.8094554674107316</v>
      </c>
      <c r="J99" s="3">
        <f t="shared" si="19"/>
        <v>0.49351052334502021</v>
      </c>
      <c r="K99" s="3">
        <f t="shared" si="20"/>
        <v>0.18081887034327374</v>
      </c>
      <c r="L99" s="12">
        <f t="shared" si="21"/>
        <v>1</v>
      </c>
      <c r="M99" s="11">
        <f t="shared" si="22"/>
        <v>162.58107126989125</v>
      </c>
      <c r="N99" s="11">
        <f t="shared" si="23"/>
        <v>-101.77901923063003</v>
      </c>
      <c r="S99" s="3"/>
      <c r="T99" s="3"/>
    </row>
    <row r="100" spans="2:20" x14ac:dyDescent="0.3">
      <c r="B100">
        <v>8.1000000000000003E-2</v>
      </c>
      <c r="C100">
        <f t="shared" si="12"/>
        <v>-5.5686520354956477E-2</v>
      </c>
      <c r="D100">
        <f t="shared" si="13"/>
        <v>9.7700905872711422E-2</v>
      </c>
      <c r="E100">
        <f t="shared" si="14"/>
        <v>9.6186520354956492E-2</v>
      </c>
      <c r="F100">
        <f t="shared" si="15"/>
        <v>2.2990941272885753E-3</v>
      </c>
      <c r="G100" s="3">
        <f t="shared" si="16"/>
        <v>1.8907460030456766</v>
      </c>
      <c r="H100" s="3">
        <f t="shared" si="17"/>
        <v>-0.54440003296033523</v>
      </c>
      <c r="I100" s="3">
        <f t="shared" si="18"/>
        <v>-0.8907460030456773</v>
      </c>
      <c r="J100" s="3">
        <f t="shared" si="19"/>
        <v>0.54440003296033523</v>
      </c>
      <c r="K100" s="3">
        <f t="shared" si="20"/>
        <v>0.17935140417288065</v>
      </c>
      <c r="L100" s="12">
        <f t="shared" si="21"/>
        <v>1</v>
      </c>
      <c r="M100" s="11">
        <f t="shared" si="22"/>
        <v>174.8503196346216</v>
      </c>
      <c r="N100" s="11">
        <f t="shared" si="23"/>
        <v>-109.83540725487289</v>
      </c>
      <c r="S100" s="3"/>
      <c r="T100" s="3"/>
    </row>
    <row r="101" spans="2:20" x14ac:dyDescent="0.3">
      <c r="B101">
        <v>8.2000000000000003E-2</v>
      </c>
      <c r="C101">
        <f t="shared" si="12"/>
        <v>-5.4697434773524983E-2</v>
      </c>
      <c r="D101">
        <f t="shared" si="13"/>
        <v>9.7401247004417532E-2</v>
      </c>
      <c r="E101">
        <f t="shared" si="14"/>
        <v>9.5697434773524992E-2</v>
      </c>
      <c r="F101">
        <f t="shared" si="15"/>
        <v>2.5987529955824613E-3</v>
      </c>
      <c r="G101" s="3">
        <f t="shared" si="16"/>
        <v>1.9781711628629874</v>
      </c>
      <c r="H101" s="3">
        <f t="shared" si="17"/>
        <v>-0.59931773658777177</v>
      </c>
      <c r="I101" s="3">
        <f t="shared" si="18"/>
        <v>-0.97817116286298822</v>
      </c>
      <c r="J101" s="3">
        <f t="shared" si="19"/>
        <v>0.59931773658777177</v>
      </c>
      <c r="K101" s="3">
        <f t="shared" si="20"/>
        <v>0.17778112851585059</v>
      </c>
      <c r="L101" s="12">
        <f t="shared" si="21"/>
        <v>1</v>
      </c>
      <c r="M101" s="11">
        <f t="shared" si="22"/>
        <v>187.96169797310012</v>
      </c>
      <c r="N101" s="11">
        <f t="shared" si="23"/>
        <v>-118.48301607396698</v>
      </c>
      <c r="S101" s="3"/>
      <c r="T101" s="3"/>
    </row>
    <row r="102" spans="2:20" x14ac:dyDescent="0.3">
      <c r="B102">
        <v>8.3000000000000004E-2</v>
      </c>
      <c r="C102">
        <f t="shared" si="12"/>
        <v>-5.3661358767600212E-2</v>
      </c>
      <c r="D102">
        <f t="shared" si="13"/>
        <v>9.7071967382105148E-2</v>
      </c>
      <c r="E102">
        <f t="shared" si="14"/>
        <v>9.5161358767600221E-2</v>
      </c>
      <c r="F102">
        <f t="shared" si="15"/>
        <v>2.9280326178948391E-3</v>
      </c>
      <c r="G102" s="3">
        <f t="shared" si="16"/>
        <v>2.0721520118495378</v>
      </c>
      <c r="H102" s="3">
        <f t="shared" si="17"/>
        <v>-0.65855924462475535</v>
      </c>
      <c r="I102" s="3">
        <f t="shared" si="18"/>
        <v>-1.0721520118495385</v>
      </c>
      <c r="J102" s="3">
        <f t="shared" si="19"/>
        <v>0.65855924462475535</v>
      </c>
      <c r="K102" s="3">
        <f t="shared" si="20"/>
        <v>0.17610020359854767</v>
      </c>
      <c r="L102" s="12">
        <f t="shared" si="21"/>
        <v>1</v>
      </c>
      <c r="M102" s="11">
        <f t="shared" si="22"/>
        <v>201.97777040113974</v>
      </c>
      <c r="N102" s="11">
        <f t="shared" si="23"/>
        <v>-127.76935104661027</v>
      </c>
      <c r="S102" s="3"/>
      <c r="T102" s="3"/>
    </row>
    <row r="103" spans="2:20" x14ac:dyDescent="0.3">
      <c r="B103">
        <v>8.4000000000000005E-2</v>
      </c>
      <c r="C103">
        <f t="shared" si="12"/>
        <v>-5.2574788319075159E-2</v>
      </c>
      <c r="D103">
        <f t="shared" si="13"/>
        <v>9.6710745422031119E-2</v>
      </c>
      <c r="E103">
        <f t="shared" si="14"/>
        <v>9.4574788319075162E-2</v>
      </c>
      <c r="F103">
        <f t="shared" si="15"/>
        <v>3.2892545779688699E-3</v>
      </c>
      <c r="G103" s="3">
        <f t="shared" si="16"/>
        <v>2.1731408970501076</v>
      </c>
      <c r="H103" s="3">
        <f t="shared" si="17"/>
        <v>-0.72244392014806058</v>
      </c>
      <c r="I103" s="3">
        <f t="shared" si="18"/>
        <v>-1.1731408970501085</v>
      </c>
      <c r="J103" s="3">
        <f t="shared" si="19"/>
        <v>0.72244392014806058</v>
      </c>
      <c r="K103" s="3">
        <f t="shared" si="20"/>
        <v>0.17430023768289613</v>
      </c>
      <c r="L103" s="12">
        <f t="shared" si="21"/>
        <v>1</v>
      </c>
      <c r="M103" s="11">
        <f t="shared" si="22"/>
        <v>216.96523165636626</v>
      </c>
      <c r="N103" s="11">
        <f t="shared" si="23"/>
        <v>-137.74565898010218</v>
      </c>
      <c r="S103" s="3"/>
      <c r="T103" s="3"/>
    </row>
    <row r="104" spans="2:20" x14ac:dyDescent="0.3">
      <c r="B104">
        <v>8.5000000000000006E-2</v>
      </c>
      <c r="C104">
        <f t="shared" si="12"/>
        <v>-5.1433976562636013E-2</v>
      </c>
      <c r="D104">
        <f t="shared" si="13"/>
        <v>9.6315087047212061E-2</v>
      </c>
      <c r="E104">
        <f t="shared" si="14"/>
        <v>9.393397656263601E-2</v>
      </c>
      <c r="F104">
        <f t="shared" si="15"/>
        <v>3.6849129527879261E-3</v>
      </c>
      <c r="G104" s="3">
        <f t="shared" si="16"/>
        <v>2.2816235128782907</v>
      </c>
      <c r="H104" s="3">
        <f t="shared" si="17"/>
        <v>-0.79131674963811172</v>
      </c>
      <c r="I104" s="3">
        <f t="shared" si="18"/>
        <v>-1.2816235128782918</v>
      </c>
      <c r="J104" s="3">
        <f t="shared" si="19"/>
        <v>0.79131674963811172</v>
      </c>
      <c r="K104" s="3">
        <f t="shared" si="20"/>
        <v>0.17237224529660977</v>
      </c>
      <c r="L104" s="12">
        <f t="shared" si="21"/>
        <v>1</v>
      </c>
      <c r="M104" s="11">
        <f t="shared" si="22"/>
        <v>232.9951752828932</v>
      </c>
      <c r="N104" s="11">
        <f t="shared" si="23"/>
        <v>-148.46727346443731</v>
      </c>
      <c r="S104" s="3"/>
      <c r="T104" s="3"/>
    </row>
    <row r="105" spans="2:20" x14ac:dyDescent="0.3">
      <c r="B105">
        <v>8.6000000000000007E-2</v>
      </c>
      <c r="C105">
        <f t="shared" si="12"/>
        <v>-5.0234916012376146E-2</v>
      </c>
      <c r="D105">
        <f t="shared" si="13"/>
        <v>9.5882311854026903E-2</v>
      </c>
      <c r="E105">
        <f t="shared" si="14"/>
        <v>9.3234916012376143E-2</v>
      </c>
      <c r="F105">
        <f t="shared" si="15"/>
        <v>4.1176881459730917E-3</v>
      </c>
      <c r="G105" s="3">
        <f t="shared" si="16"/>
        <v>2.3981211005197376</v>
      </c>
      <c r="H105" s="3">
        <f t="shared" si="17"/>
        <v>-0.86555038637033044</v>
      </c>
      <c r="I105" s="3">
        <f t="shared" si="18"/>
        <v>-1.3981211005197385</v>
      </c>
      <c r="J105" s="3">
        <f t="shared" si="19"/>
        <v>0.86555038637033044</v>
      </c>
      <c r="K105" s="3">
        <f t="shared" si="20"/>
        <v>0.17030660253052829</v>
      </c>
      <c r="L105" s="12">
        <f t="shared" si="21"/>
        <v>1</v>
      </c>
      <c r="M105" s="11">
        <f t="shared" si="22"/>
        <v>250.14336989228985</v>
      </c>
      <c r="N105" s="11">
        <f t="shared" si="23"/>
        <v>-159.99399934663811</v>
      </c>
      <c r="S105" s="3"/>
      <c r="T105" s="3"/>
    </row>
    <row r="106" spans="2:20" x14ac:dyDescent="0.3">
      <c r="B106">
        <v>8.7000000000000008E-2</v>
      </c>
      <c r="C106">
        <f t="shared" si="12"/>
        <v>-4.8973319619643206E-2</v>
      </c>
      <c r="D106">
        <f t="shared" si="13"/>
        <v>9.5409538161005072E-2</v>
      </c>
      <c r="E106">
        <f t="shared" si="14"/>
        <v>9.2473319619643196E-2</v>
      </c>
      <c r="F106">
        <f t="shared" si="15"/>
        <v>4.5904618389949166E-3</v>
      </c>
      <c r="G106" s="3">
        <f t="shared" si="16"/>
        <v>2.5231927854658824</v>
      </c>
      <c r="H106" s="3">
        <f t="shared" si="17"/>
        <v>-0.94554738604364952</v>
      </c>
      <c r="I106" s="3">
        <f t="shared" si="18"/>
        <v>-1.5231927854658835</v>
      </c>
      <c r="J106" s="3">
        <f t="shared" si="19"/>
        <v>0.94554738604364952</v>
      </c>
      <c r="K106" s="3">
        <f t="shared" si="20"/>
        <v>0.16809299918816353</v>
      </c>
      <c r="L106" s="12">
        <f t="shared" si="21"/>
        <v>1</v>
      </c>
      <c r="M106" s="11">
        <f t="shared" si="22"/>
        <v>268.4905412382725</v>
      </c>
      <c r="N106" s="11">
        <f t="shared" si="23"/>
        <v>-172.39054308816608</v>
      </c>
      <c r="S106" s="3"/>
      <c r="T106" s="3"/>
    </row>
    <row r="107" spans="2:20" x14ac:dyDescent="0.3">
      <c r="B107">
        <v>8.7999999999999995E-2</v>
      </c>
      <c r="C107">
        <f t="shared" si="12"/>
        <v>-4.7644600591600715E-2</v>
      </c>
      <c r="D107">
        <f t="shared" si="13"/>
        <v>9.4893666832211218E-2</v>
      </c>
      <c r="E107">
        <f t="shared" si="14"/>
        <v>9.1644600591600692E-2</v>
      </c>
      <c r="F107">
        <f t="shared" si="15"/>
        <v>5.1063331677887753E-3</v>
      </c>
      <c r="G107" s="3">
        <f t="shared" si="16"/>
        <v>2.657438056085017</v>
      </c>
      <c r="H107" s="3">
        <f t="shared" si="17"/>
        <v>-1.0317426575877315</v>
      </c>
      <c r="I107" s="3">
        <f t="shared" si="18"/>
        <v>-1.6574380560850179</v>
      </c>
      <c r="J107" s="3">
        <f t="shared" si="19"/>
        <v>1.0317426575877315</v>
      </c>
      <c r="K107" s="3">
        <f t="shared" si="20"/>
        <v>0.16572038755934854</v>
      </c>
      <c r="L107" s="12">
        <f t="shared" si="21"/>
        <v>1</v>
      </c>
      <c r="M107" s="11">
        <f t="shared" si="22"/>
        <v>288.12265672611409</v>
      </c>
      <c r="N107" s="11">
        <f t="shared" si="23"/>
        <v>-185.72699746997623</v>
      </c>
      <c r="S107" s="3"/>
      <c r="T107" s="3"/>
    </row>
    <row r="108" spans="2:20" x14ac:dyDescent="0.3">
      <c r="B108">
        <v>8.8999999999999996E-2</v>
      </c>
      <c r="C108">
        <f t="shared" si="12"/>
        <v>-4.6243850899376673E-2</v>
      </c>
      <c r="D108">
        <f t="shared" si="13"/>
        <v>9.4331363754049852E-2</v>
      </c>
      <c r="E108">
        <f t="shared" si="14"/>
        <v>9.0743850899376657E-2</v>
      </c>
      <c r="F108">
        <f t="shared" si="15"/>
        <v>5.6686362459501356E-3</v>
      </c>
      <c r="G108" s="3">
        <f t="shared" si="16"/>
        <v>2.801499384448074</v>
      </c>
      <c r="H108" s="3">
        <f t="shared" si="17"/>
        <v>-1.1246061563227197</v>
      </c>
      <c r="I108" s="3">
        <f t="shared" si="18"/>
        <v>-1.8014993844480751</v>
      </c>
      <c r="J108" s="3">
        <f t="shared" si="19"/>
        <v>1.1246061563227197</v>
      </c>
      <c r="K108" s="3">
        <f t="shared" si="20"/>
        <v>0.16317692757641844</v>
      </c>
      <c r="L108" s="12">
        <f t="shared" si="21"/>
        <v>1</v>
      </c>
      <c r="M108" s="11">
        <f t="shared" si="22"/>
        <v>309.13120741982084</v>
      </c>
      <c r="N108" s="11">
        <f t="shared" si="23"/>
        <v>-200.07939141849928</v>
      </c>
      <c r="S108" s="3"/>
      <c r="T108" s="3"/>
    </row>
    <row r="109" spans="2:20" x14ac:dyDescent="0.3">
      <c r="B109">
        <v>0.09</v>
      </c>
      <c r="C109">
        <f t="shared" si="12"/>
        <v>-4.4765818405297683E-2</v>
      </c>
      <c r="D109">
        <f t="shared" si="13"/>
        <v>9.3719040828033867E-2</v>
      </c>
      <c r="E109">
        <f t="shared" si="14"/>
        <v>8.9765818405297668E-2</v>
      </c>
      <c r="F109">
        <f t="shared" si="15"/>
        <v>6.2809591719661211E-3</v>
      </c>
      <c r="G109" s="3">
        <f t="shared" si="16"/>
        <v>2.9560649881579844</v>
      </c>
      <c r="H109" s="3">
        <f t="shared" si="17"/>
        <v>-1.2246458520319694</v>
      </c>
      <c r="I109" s="3">
        <f t="shared" si="18"/>
        <v>-1.9560649881579857</v>
      </c>
      <c r="J109" s="3">
        <f t="shared" si="19"/>
        <v>1.2246458520319694</v>
      </c>
      <c r="K109" s="3">
        <f t="shared" si="20"/>
        <v>0.16044992809793063</v>
      </c>
      <c r="L109" s="12">
        <f t="shared" si="21"/>
        <v>1</v>
      </c>
      <c r="M109" s="11">
        <f t="shared" si="22"/>
        <v>331.61348041954989</v>
      </c>
      <c r="N109" s="11">
        <f t="shared" si="23"/>
        <v>-215.53031886469847</v>
      </c>
      <c r="S109" s="3"/>
      <c r="T109" s="3"/>
    </row>
    <row r="110" spans="2:20" x14ac:dyDescent="0.3">
      <c r="B110">
        <v>9.0999999999999998E-2</v>
      </c>
      <c r="C110">
        <f t="shared" si="12"/>
        <v>-4.32048825411138E-2</v>
      </c>
      <c r="D110">
        <f t="shared" si="13"/>
        <v>9.3052835322301714E-2</v>
      </c>
      <c r="E110">
        <f t="shared" si="14"/>
        <v>8.8704882541113791E-2</v>
      </c>
      <c r="F110">
        <f t="shared" si="15"/>
        <v>6.9471646776982808E-3</v>
      </c>
      <c r="G110" s="3">
        <f t="shared" si="16"/>
        <v>3.1218717283677595</v>
      </c>
      <c r="H110" s="3">
        <f t="shared" si="17"/>
        <v>-1.3324110114643188</v>
      </c>
      <c r="I110" s="3">
        <f t="shared" si="18"/>
        <v>-2.1218717283677608</v>
      </c>
      <c r="J110" s="3">
        <f t="shared" si="19"/>
        <v>1.3324110114643188</v>
      </c>
      <c r="K110" s="3">
        <f t="shared" si="20"/>
        <v>0.15752578405202555</v>
      </c>
      <c r="L110" s="12">
        <f t="shared" si="21"/>
        <v>1</v>
      </c>
      <c r="M110" s="11">
        <f t="shared" si="22"/>
        <v>355.6728113728168</v>
      </c>
      <c r="N110" s="11">
        <f t="shared" si="23"/>
        <v>-232.16966487823834</v>
      </c>
      <c r="S110" s="3"/>
      <c r="T110" s="3"/>
    </row>
    <row r="111" spans="2:20" x14ac:dyDescent="0.3">
      <c r="B111">
        <v>9.1999999999999998E-2</v>
      </c>
      <c r="C111">
        <f t="shared" si="12"/>
        <v>-4.1555028474086715E-2</v>
      </c>
      <c r="D111">
        <f t="shared" si="13"/>
        <v>9.2328587400349993E-2</v>
      </c>
      <c r="E111">
        <f t="shared" si="14"/>
        <v>8.7555028474086707E-2</v>
      </c>
      <c r="F111">
        <f t="shared" si="15"/>
        <v>7.6714125996500005E-3</v>
      </c>
      <c r="G111" s="3">
        <f t="shared" si="16"/>
        <v>3.2997081340541681</v>
      </c>
      <c r="H111" s="3">
        <f t="shared" si="17"/>
        <v>-1.4484958439034381</v>
      </c>
      <c r="I111" s="3">
        <f t="shared" si="18"/>
        <v>-2.2997081340541694</v>
      </c>
      <c r="J111" s="3">
        <f t="shared" si="19"/>
        <v>1.4484958439034381</v>
      </c>
      <c r="K111" s="3">
        <f t="shared" si="20"/>
        <v>0.15438990915988279</v>
      </c>
      <c r="L111" s="12">
        <f t="shared" si="21"/>
        <v>1</v>
      </c>
      <c r="M111" s="11">
        <f t="shared" si="22"/>
        <v>381.41880242190359</v>
      </c>
      <c r="N111" s="11">
        <f t="shared" si="23"/>
        <v>-250.09545338413363</v>
      </c>
      <c r="S111" s="3"/>
      <c r="T111" s="3"/>
    </row>
    <row r="112" spans="2:20" x14ac:dyDescent="0.3">
      <c r="B112">
        <v>9.2999999999999999E-2</v>
      </c>
      <c r="C112">
        <f t="shared" si="12"/>
        <v>-3.9809819706454155E-2</v>
      </c>
      <c r="D112">
        <f t="shared" si="13"/>
        <v>9.1541815615052244E-2</v>
      </c>
      <c r="E112">
        <f t="shared" si="14"/>
        <v>8.6309819706454141E-2</v>
      </c>
      <c r="F112">
        <f t="shared" si="15"/>
        <v>8.458184384947753E-3</v>
      </c>
      <c r="G112" s="3">
        <f t="shared" si="16"/>
        <v>3.4904175352651201</v>
      </c>
      <c r="H112" s="3">
        <f t="shared" si="17"/>
        <v>-1.573543570595505</v>
      </c>
      <c r="I112" s="3">
        <f t="shared" si="18"/>
        <v>-2.4904175352651214</v>
      </c>
      <c r="J112" s="3">
        <f t="shared" si="19"/>
        <v>1.573543570595505</v>
      </c>
      <c r="K112" s="3">
        <f t="shared" si="20"/>
        <v>0.15102666395051573</v>
      </c>
      <c r="L112" s="12">
        <f t="shared" si="21"/>
        <v>1</v>
      </c>
      <c r="M112" s="11">
        <f t="shared" si="22"/>
        <v>408.96748440605734</v>
      </c>
      <c r="N112" s="11">
        <f t="shared" si="23"/>
        <v>-269.41484940543444</v>
      </c>
      <c r="S112" s="3"/>
      <c r="T112" s="3"/>
    </row>
    <row r="113" spans="2:20" x14ac:dyDescent="0.3">
      <c r="B113">
        <v>9.4E-2</v>
      </c>
      <c r="C113">
        <f t="shared" si="12"/>
        <v>-3.7962369067720082E-2</v>
      </c>
      <c r="D113">
        <f t="shared" si="13"/>
        <v>9.068769011740313E-2</v>
      </c>
      <c r="E113">
        <f t="shared" si="14"/>
        <v>8.4962369067720062E-2</v>
      </c>
      <c r="F113">
        <f t="shared" si="15"/>
        <v>9.3123098825968649E-3</v>
      </c>
      <c r="G113" s="3">
        <f t="shared" si="16"/>
        <v>3.6949012774681491</v>
      </c>
      <c r="H113" s="3">
        <f t="shared" si="17"/>
        <v>-1.7082509952982223</v>
      </c>
      <c r="I113" s="3">
        <f t="shared" si="18"/>
        <v>-2.6949012774681504</v>
      </c>
      <c r="J113" s="3">
        <f t="shared" si="19"/>
        <v>1.7082509952982223</v>
      </c>
      <c r="K113" s="3">
        <f t="shared" si="20"/>
        <v>0.14741927877325214</v>
      </c>
      <c r="L113" s="12">
        <f t="shared" si="21"/>
        <v>1</v>
      </c>
      <c r="M113" s="11">
        <f t="shared" si="22"/>
        <v>438.44139257472051</v>
      </c>
      <c r="N113" s="11">
        <f t="shared" si="23"/>
        <v>-290.2453612887503</v>
      </c>
      <c r="S113" s="3"/>
      <c r="T113" s="3"/>
    </row>
    <row r="114" spans="2:20" x14ac:dyDescent="0.3">
      <c r="B114">
        <v>9.5000000000000001E-2</v>
      </c>
      <c r="C114">
        <f t="shared" si="12"/>
        <v>-3.6005308080842326E-2</v>
      </c>
      <c r="D114">
        <f t="shared" si="13"/>
        <v>8.9761003279431831E-2</v>
      </c>
      <c r="E114">
        <f t="shared" si="14"/>
        <v>8.3505308080842305E-2</v>
      </c>
      <c r="F114">
        <f t="shared" si="15"/>
        <v>1.0238996720568164E-2</v>
      </c>
      <c r="G114" s="3">
        <f t="shared" si="16"/>
        <v>3.9141219737555097</v>
      </c>
      <c r="H114" s="3">
        <f t="shared" si="17"/>
        <v>-1.8533736759425976</v>
      </c>
      <c r="I114" s="3">
        <f t="shared" si="18"/>
        <v>-2.9141219737555111</v>
      </c>
      <c r="J114" s="3">
        <f t="shared" si="19"/>
        <v>1.8533736759425976</v>
      </c>
      <c r="K114" s="3">
        <f t="shared" si="20"/>
        <v>0.14354977151668849</v>
      </c>
      <c r="L114" s="12">
        <f t="shared" si="21"/>
        <v>1</v>
      </c>
      <c r="M114" s="11">
        <f t="shared" si="22"/>
        <v>469.96951072988179</v>
      </c>
      <c r="N114" s="11">
        <f t="shared" si="23"/>
        <v>-312.71630684395592</v>
      </c>
      <c r="S114" s="3"/>
      <c r="T114" s="3"/>
    </row>
    <row r="115" spans="2:20" x14ac:dyDescent="0.3">
      <c r="B115">
        <v>9.6000000000000002E-2</v>
      </c>
      <c r="C115">
        <f t="shared" si="12"/>
        <v>-3.3930754716282097E-2</v>
      </c>
      <c r="D115">
        <f t="shared" si="13"/>
        <v>8.8756137364749549E-2</v>
      </c>
      <c r="E115">
        <f t="shared" si="14"/>
        <v>8.1930754716282084E-2</v>
      </c>
      <c r="F115">
        <f t="shared" si="15"/>
        <v>1.1243862635250453E-2</v>
      </c>
      <c r="G115" s="3">
        <f t="shared" si="16"/>
        <v>4.1491067291204509</v>
      </c>
      <c r="H115" s="3">
        <f t="shared" si="17"/>
        <v>-2.0097318293645756</v>
      </c>
      <c r="I115" s="3">
        <f t="shared" si="18"/>
        <v>-3.1491067291204522</v>
      </c>
      <c r="J115" s="3">
        <f t="shared" si="19"/>
        <v>2.0097318293645756</v>
      </c>
      <c r="K115" s="3">
        <f t="shared" si="20"/>
        <v>0.1393988597576519</v>
      </c>
      <c r="L115" s="12">
        <f t="shared" si="21"/>
        <v>1</v>
      </c>
      <c r="M115" s="11">
        <f t="shared" si="22"/>
        <v>503.68701681059088</v>
      </c>
      <c r="N115" s="11">
        <f t="shared" si="23"/>
        <v>-336.97063516532415</v>
      </c>
      <c r="S115" s="3"/>
      <c r="T115" s="3"/>
    </row>
    <row r="116" spans="2:20" x14ac:dyDescent="0.3">
      <c r="B116">
        <v>9.7000000000000003E-2</v>
      </c>
      <c r="C116">
        <f t="shared" si="12"/>
        <v>-3.1730279597519222E-2</v>
      </c>
      <c r="D116">
        <f t="shared" si="13"/>
        <v>8.7667028791275928E-2</v>
      </c>
      <c r="E116">
        <f t="shared" si="14"/>
        <v>8.0230279597519202E-2</v>
      </c>
      <c r="F116">
        <f t="shared" si="15"/>
        <v>1.2332971208724073E-2</v>
      </c>
      <c r="G116" s="3">
        <f t="shared" si="16"/>
        <v>4.4009502375257465</v>
      </c>
      <c r="H116" s="3">
        <f t="shared" si="17"/>
        <v>-2.178217146947238</v>
      </c>
      <c r="I116" s="3">
        <f t="shared" si="18"/>
        <v>-3.4009502375257479</v>
      </c>
      <c r="J116" s="3">
        <f t="shared" si="19"/>
        <v>2.178217146947238</v>
      </c>
      <c r="K116" s="3">
        <f t="shared" si="20"/>
        <v>0.13494586709905915</v>
      </c>
      <c r="L116" s="12">
        <f t="shared" si="21"/>
        <v>1</v>
      </c>
      <c r="M116" s="11">
        <f t="shared" si="22"/>
        <v>539.73472875542905</v>
      </c>
      <c r="N116" s="11">
        <f t="shared" si="23"/>
        <v>-363.16723878212264</v>
      </c>
      <c r="S116" s="3"/>
      <c r="T116" s="3"/>
    </row>
    <row r="117" spans="2:20" x14ac:dyDescent="0.3">
      <c r="B117">
        <v>9.8000000000000004E-2</v>
      </c>
      <c r="C117">
        <f t="shared" si="12"/>
        <v>-2.9394870796567489E-2</v>
      </c>
      <c r="D117">
        <f t="shared" si="13"/>
        <v>8.6487128408106781E-2</v>
      </c>
      <c r="E117">
        <f t="shared" si="14"/>
        <v>7.839487079656747E-2</v>
      </c>
      <c r="F117">
        <f t="shared" si="15"/>
        <v>1.3512871591893223E-2</v>
      </c>
      <c r="G117" s="3">
        <f t="shared" si="16"/>
        <v>4.6708176019034617</v>
      </c>
      <c r="H117" s="3">
        <f t="shared" si="17"/>
        <v>-2.3598007663382994</v>
      </c>
      <c r="I117" s="3">
        <f t="shared" si="18"/>
        <v>-3.6708176019034626</v>
      </c>
      <c r="J117" s="3">
        <f t="shared" si="19"/>
        <v>2.3598007663382994</v>
      </c>
      <c r="K117" s="3">
        <f t="shared" si="20"/>
        <v>0.13016862352576944</v>
      </c>
      <c r="L117" s="12">
        <f t="shared" si="21"/>
        <v>1</v>
      </c>
      <c r="M117" s="11">
        <f t="shared" si="22"/>
        <v>578.25809487492188</v>
      </c>
      <c r="N117" s="11">
        <f t="shared" si="23"/>
        <v>-391.48395847109521</v>
      </c>
      <c r="S117" s="3"/>
      <c r="T117" s="3"/>
    </row>
    <row r="118" spans="2:20" x14ac:dyDescent="0.3">
      <c r="B118">
        <v>9.9000000000000005E-2</v>
      </c>
      <c r="C118">
        <f t="shared" si="12"/>
        <v>-2.6914897471897025E-2</v>
      </c>
      <c r="D118">
        <f t="shared" si="13"/>
        <v>8.5209357035319858E-2</v>
      </c>
      <c r="E118">
        <f t="shared" si="14"/>
        <v>7.6414897471897003E-2</v>
      </c>
      <c r="F118">
        <f t="shared" si="15"/>
        <v>1.4790642964680148E-2</v>
      </c>
      <c r="G118" s="3">
        <f t="shared" si="16"/>
        <v>4.9599466493409228</v>
      </c>
      <c r="H118" s="3">
        <f t="shared" si="17"/>
        <v>-2.5555427455738471</v>
      </c>
      <c r="I118" s="3">
        <f t="shared" si="18"/>
        <v>-3.9599466493409237</v>
      </c>
      <c r="J118" s="3">
        <f t="shared" si="19"/>
        <v>2.5555427455738471</v>
      </c>
      <c r="K118" s="3">
        <f t="shared" si="20"/>
        <v>0.12504335973768871</v>
      </c>
      <c r="L118" s="12">
        <f t="shared" si="21"/>
        <v>1</v>
      </c>
      <c r="M118" s="11">
        <f t="shared" si="22"/>
        <v>619.40548336417612</v>
      </c>
      <c r="N118" s="11">
        <f t="shared" si="23"/>
        <v>-422.12159281390279</v>
      </c>
      <c r="S118" s="3"/>
      <c r="T118" s="3"/>
    </row>
    <row r="119" spans="2:20" x14ac:dyDescent="0.3">
      <c r="B119">
        <v>0.1</v>
      </c>
      <c r="C119">
        <f t="shared" si="12"/>
        <v>-2.4280072776385518E-2</v>
      </c>
      <c r="D119">
        <f t="shared" si="13"/>
        <v>8.3826055264329458E-2</v>
      </c>
      <c r="E119">
        <f t="shared" si="14"/>
        <v>7.42800727763855E-2</v>
      </c>
      <c r="F119">
        <f t="shared" si="15"/>
        <v>1.6173944735670548E-2</v>
      </c>
      <c r="G119" s="3">
        <f t="shared" si="16"/>
        <v>5.2696493910230107</v>
      </c>
      <c r="H119" s="3">
        <f t="shared" si="17"/>
        <v>-2.7666035419807988</v>
      </c>
      <c r="I119" s="3">
        <f t="shared" si="18"/>
        <v>-4.2696493910230124</v>
      </c>
      <c r="J119" s="3">
        <f t="shared" si="19"/>
        <v>2.7666035419807988</v>
      </c>
      <c r="K119" s="3">
        <f t="shared" si="20"/>
        <v>0.11954459565520011</v>
      </c>
      <c r="L119" s="12">
        <f t="shared" si="21"/>
        <v>1</v>
      </c>
      <c r="M119" s="11">
        <f t="shared" si="22"/>
        <v>663.32537403882111</v>
      </c>
      <c r="N119" s="11">
        <f t="shared" si="23"/>
        <v>-455.3094079686723</v>
      </c>
      <c r="S119" s="3"/>
      <c r="T119" s="3"/>
    </row>
    <row r="120" spans="2:20" x14ac:dyDescent="0.3">
      <c r="B120">
        <v>0.10100000000000001</v>
      </c>
      <c r="C120">
        <f t="shared" si="12"/>
        <v>-2.1479416737364306E-2</v>
      </c>
      <c r="D120">
        <f t="shared" si="13"/>
        <v>8.2328926141346889E-2</v>
      </c>
      <c r="E120">
        <f t="shared" si="14"/>
        <v>7.1979416737364285E-2</v>
      </c>
      <c r="F120">
        <f t="shared" si="15"/>
        <v>1.7671073858653116E-2</v>
      </c>
      <c r="G120" s="3">
        <f t="shared" si="16"/>
        <v>5.6013120780424215</v>
      </c>
      <c r="H120" s="3">
        <f t="shared" si="17"/>
        <v>-2.9942582459651352</v>
      </c>
      <c r="I120" s="3">
        <f t="shared" si="18"/>
        <v>-4.6013120780424233</v>
      </c>
      <c r="J120" s="3">
        <f t="shared" si="19"/>
        <v>2.9942582459651352</v>
      </c>
      <c r="K120" s="3">
        <f t="shared" si="20"/>
        <v>0.1136450237197727</v>
      </c>
      <c r="L120" s="12">
        <f t="shared" si="21"/>
        <v>1</v>
      </c>
      <c r="M120" s="11">
        <f t="shared" si="22"/>
        <v>710.16179008317818</v>
      </c>
      <c r="N120" s="11">
        <f t="shared" si="23"/>
        <v>-491.31296007913136</v>
      </c>
      <c r="S120" s="3"/>
      <c r="T120" s="3"/>
    </row>
    <row r="121" spans="2:20" x14ac:dyDescent="0.3">
      <c r="B121">
        <v>0.10200000000000001</v>
      </c>
      <c r="C121">
        <f t="shared" si="12"/>
        <v>-1.8501220250822299E-2</v>
      </c>
      <c r="D121">
        <f t="shared" si="13"/>
        <v>8.0708968778344534E-2</v>
      </c>
      <c r="E121">
        <f t="shared" si="14"/>
        <v>6.9501220250822282E-2</v>
      </c>
      <c r="F121">
        <f t="shared" si="15"/>
        <v>1.9291031221655468E-2</v>
      </c>
      <c r="G121" s="3">
        <f t="shared" si="16"/>
        <v>5.9563929730840108</v>
      </c>
      <c r="H121" s="3">
        <f t="shared" si="17"/>
        <v>-3.239914726004701</v>
      </c>
      <c r="I121" s="3">
        <f t="shared" si="18"/>
        <v>-4.9563929730840126</v>
      </c>
      <c r="J121" s="3">
        <f t="shared" si="19"/>
        <v>3.239914726004701</v>
      </c>
      <c r="K121" s="3">
        <f t="shared" si="20"/>
        <v>0.10731538840242275</v>
      </c>
      <c r="L121" s="12">
        <f t="shared" si="21"/>
        <v>1</v>
      </c>
      <c r="M121" s="11">
        <f t="shared" si="22"/>
        <v>760.04682450086443</v>
      </c>
      <c r="N121" s="11">
        <f t="shared" si="23"/>
        <v>-530.44561197688085</v>
      </c>
      <c r="S121" s="3"/>
      <c r="T121" s="3"/>
    </row>
    <row r="122" spans="2:20" x14ac:dyDescent="0.3">
      <c r="B122">
        <v>0.10300000000000001</v>
      </c>
      <c r="C122">
        <f t="shared" si="12"/>
        <v>-1.5333012058155075E-2</v>
      </c>
      <c r="D122">
        <f t="shared" si="13"/>
        <v>7.8956400012347966E-2</v>
      </c>
      <c r="E122">
        <f t="shared" si="14"/>
        <v>6.6833012058155061E-2</v>
      </c>
      <c r="F122">
        <f t="shared" si="15"/>
        <v>2.104359998765204E-2</v>
      </c>
      <c r="G122" s="3">
        <f t="shared" si="16"/>
        <v>6.3364163853344433</v>
      </c>
      <c r="H122" s="3">
        <f t="shared" si="17"/>
        <v>-3.5051375319931415</v>
      </c>
      <c r="I122" s="3">
        <f t="shared" si="18"/>
        <v>-5.3364163853344451</v>
      </c>
      <c r="J122" s="3">
        <f t="shared" si="19"/>
        <v>3.5051375319931415</v>
      </c>
      <c r="K122" s="3">
        <f t="shared" si="20"/>
        <v>0.10052436483650358</v>
      </c>
      <c r="L122" s="12">
        <f t="shared" si="21"/>
        <v>1</v>
      </c>
      <c r="M122" s="11">
        <f t="shared" si="22"/>
        <v>813.08819519753422</v>
      </c>
      <c r="N122" s="11">
        <f t="shared" si="23"/>
        <v>-573.0861941702326</v>
      </c>
      <c r="S122" s="3"/>
      <c r="T122" s="3"/>
    </row>
    <row r="123" spans="2:20" x14ac:dyDescent="0.3">
      <c r="B123">
        <v>0.10400000000000001</v>
      </c>
      <c r="C123">
        <f t="shared" si="12"/>
        <v>-1.1961531816688466E-2</v>
      </c>
      <c r="D123">
        <f t="shared" si="13"/>
        <v>7.7060559697808839E-2</v>
      </c>
      <c r="E123">
        <f t="shared" si="14"/>
        <v>6.3961531816688455E-2</v>
      </c>
      <c r="F123">
        <f t="shared" si="15"/>
        <v>2.293944030219117E-2</v>
      </c>
      <c r="G123" s="3">
        <f t="shared" si="16"/>
        <v>6.7429604829332108</v>
      </c>
      <c r="H123" s="3">
        <f t="shared" si="17"/>
        <v>-3.7916806290782579</v>
      </c>
      <c r="I123" s="3">
        <f t="shared" si="18"/>
        <v>-5.7429604829332126</v>
      </c>
      <c r="J123" s="3">
        <f t="shared" si="19"/>
        <v>3.7916806290782579</v>
      </c>
      <c r="K123" s="3">
        <f t="shared" si="20"/>
        <v>9.3238442480087072E-2</v>
      </c>
      <c r="L123" s="12">
        <f t="shared" si="21"/>
        <v>1</v>
      </c>
      <c r="M123" s="11">
        <f t="shared" si="22"/>
        <v>869.34791160994632</v>
      </c>
      <c r="N123" s="11">
        <f t="shared" si="23"/>
        <v>-619.7073704476918</v>
      </c>
      <c r="S123" s="3"/>
      <c r="T123" s="3"/>
    </row>
    <row r="124" spans="2:20" x14ac:dyDescent="0.3">
      <c r="B124">
        <v>0.105</v>
      </c>
      <c r="C124">
        <f t="shared" si="12"/>
        <v>-8.3727145973194229E-3</v>
      </c>
      <c r="D124">
        <f t="shared" si="13"/>
        <v>7.5009792540657816E-2</v>
      </c>
      <c r="E124">
        <f t="shared" si="14"/>
        <v>6.0872714597319404E-2</v>
      </c>
      <c r="F124">
        <f t="shared" si="15"/>
        <v>2.4990207459342193E-2</v>
      </c>
      <c r="G124" s="3">
        <f t="shared" si="16"/>
        <v>7.1776344387381785</v>
      </c>
      <c r="H124" s="3">
        <f t="shared" si="17"/>
        <v>-4.1015343143020999</v>
      </c>
      <c r="I124" s="3">
        <f t="shared" si="18"/>
        <v>-6.1776344387381803</v>
      </c>
      <c r="J124" s="3">
        <f t="shared" si="19"/>
        <v>4.1015343143020999</v>
      </c>
      <c r="K124" s="3">
        <f t="shared" si="20"/>
        <v>8.5421825993458558E-2</v>
      </c>
      <c r="L124" s="12">
        <f t="shared" si="21"/>
        <v>1</v>
      </c>
      <c r="M124" s="11">
        <f t="shared" si="22"/>
        <v>928.80417190198511</v>
      </c>
      <c r="N124" s="11">
        <f t="shared" si="23"/>
        <v>-670.92369620158536</v>
      </c>
      <c r="S124" s="3"/>
      <c r="T124" s="3"/>
    </row>
    <row r="125" spans="2:20" x14ac:dyDescent="0.3">
      <c r="B125">
        <v>0.106</v>
      </c>
      <c r="C125">
        <f t="shared" si="12"/>
        <v>-4.5516963349748335E-3</v>
      </c>
      <c r="D125">
        <f t="shared" si="13"/>
        <v>7.2791294459456368E-2</v>
      </c>
      <c r="E125">
        <f t="shared" si="14"/>
        <v>5.7551696334974811E-2</v>
      </c>
      <c r="F125">
        <f t="shared" si="15"/>
        <v>2.7208705540543641E-2</v>
      </c>
      <c r="G125" s="3">
        <f t="shared" si="16"/>
        <v>7.6420365246891713</v>
      </c>
      <c r="H125" s="3">
        <f t="shared" si="17"/>
        <v>-4.4369961624028926</v>
      </c>
      <c r="I125" s="3">
        <f t="shared" si="18"/>
        <v>-6.642036524689173</v>
      </c>
      <c r="J125" s="3">
        <f t="shared" si="19"/>
        <v>4.4369961624028926</v>
      </c>
      <c r="K125" s="3">
        <f t="shared" si="20"/>
        <v>7.7036379676543351E-2</v>
      </c>
      <c r="L125" s="12">
        <f t="shared" si="21"/>
        <v>1</v>
      </c>
      <c r="M125" s="11">
        <f t="shared" si="22"/>
        <v>991.27944863580342</v>
      </c>
      <c r="N125" s="11">
        <f t="shared" si="23"/>
        <v>-727.57834424714576</v>
      </c>
      <c r="S125" s="3"/>
      <c r="T125" s="3"/>
    </row>
    <row r="126" spans="2:20" x14ac:dyDescent="0.3">
      <c r="B126">
        <v>0.107</v>
      </c>
      <c r="C126">
        <f t="shared" si="12"/>
        <v>-4.8285821047129324E-4</v>
      </c>
      <c r="D126">
        <f t="shared" si="13"/>
        <v>7.0390901792193136E-2</v>
      </c>
      <c r="E126">
        <f t="shared" si="14"/>
        <v>5.3982858210471274E-2</v>
      </c>
      <c r="F126">
        <f t="shared" si="15"/>
        <v>2.9609098207806876E-2</v>
      </c>
      <c r="G126" s="3">
        <f t="shared" si="16"/>
        <v>8.1376762490070735</v>
      </c>
      <c r="H126" s="3">
        <f t="shared" si="17"/>
        <v>-4.8007853345264655</v>
      </c>
      <c r="I126" s="3">
        <f t="shared" si="18"/>
        <v>-7.1376762490070753</v>
      </c>
      <c r="J126" s="3">
        <f t="shared" si="19"/>
        <v>4.8007853345264655</v>
      </c>
      <c r="K126" s="3">
        <f t="shared" si="20"/>
        <v>6.8041676705104734E-2</v>
      </c>
      <c r="L126" s="12">
        <f t="shared" si="21"/>
        <v>1</v>
      </c>
      <c r="M126" s="11">
        <f t="shared" si="22"/>
        <v>1056.29446010163</v>
      </c>
      <c r="N126" s="11">
        <f t="shared" si="23"/>
        <v>-790.9120824962888</v>
      </c>
      <c r="S126" s="3"/>
      <c r="T126" s="3"/>
    </row>
    <row r="127" spans="2:20" x14ac:dyDescent="0.3">
      <c r="B127">
        <v>0.108</v>
      </c>
      <c r="C127">
        <f t="shared" si="12"/>
        <v>3.8500535290576544E-3</v>
      </c>
      <c r="D127">
        <f t="shared" si="13"/>
        <v>6.7792781104305824E-2</v>
      </c>
      <c r="E127">
        <f t="shared" si="14"/>
        <v>5.0149946470942328E-2</v>
      </c>
      <c r="F127">
        <f t="shared" si="15"/>
        <v>3.2207218895694181E-2</v>
      </c>
      <c r="G127" s="3">
        <f t="shared" si="16"/>
        <v>8.6658234790578881</v>
      </c>
      <c r="H127" s="3">
        <f t="shared" si="17"/>
        <v>-5.1962413757746102</v>
      </c>
      <c r="I127" s="3">
        <f t="shared" si="18"/>
        <v>-7.6658234790578907</v>
      </c>
      <c r="J127" s="3">
        <f t="shared" si="19"/>
        <v>5.1962413757746102</v>
      </c>
      <c r="K127" s="3">
        <f t="shared" si="20"/>
        <v>5.8395310806030921E-2</v>
      </c>
      <c r="L127" s="12">
        <f t="shared" si="21"/>
        <v>1</v>
      </c>
      <c r="M127" s="11">
        <f t="shared" si="22"/>
        <v>1122.7411686406347</v>
      </c>
      <c r="N127" s="11">
        <f t="shared" si="23"/>
        <v>-862.92587654532701</v>
      </c>
      <c r="S127" s="3"/>
      <c r="T127" s="3"/>
    </row>
    <row r="128" spans="2:20" x14ac:dyDescent="0.3">
      <c r="B128">
        <v>0.109</v>
      </c>
      <c r="C128">
        <f t="shared" si="12"/>
        <v>8.4636505607467612E-3</v>
      </c>
      <c r="D128">
        <f t="shared" si="13"/>
        <v>6.4978928947282188E-2</v>
      </c>
      <c r="E128">
        <f t="shared" si="14"/>
        <v>4.6036349439253221E-2</v>
      </c>
      <c r="F128">
        <f t="shared" si="15"/>
        <v>3.5021071052717824E-2</v>
      </c>
      <c r="G128" s="3">
        <f t="shared" si="16"/>
        <v>9.2271940633782066</v>
      </c>
      <c r="H128" s="3">
        <f t="shared" si="17"/>
        <v>-5.627704314047274</v>
      </c>
      <c r="I128" s="3">
        <f t="shared" si="18"/>
        <v>-8.2271940633782084</v>
      </c>
      <c r="J128" s="3">
        <f t="shared" si="19"/>
        <v>5.627704314047274</v>
      </c>
      <c r="K128" s="3">
        <f t="shared" si="20"/>
        <v>4.8053937930681946E-2</v>
      </c>
      <c r="L128" s="12">
        <f t="shared" si="21"/>
        <v>1</v>
      </c>
      <c r="M128" s="11">
        <f t="shared" si="22"/>
        <v>1188.0449098970071</v>
      </c>
      <c r="N128" s="11">
        <f t="shared" si="23"/>
        <v>-947.26441393368009</v>
      </c>
      <c r="S128" s="3"/>
      <c r="T128" s="3"/>
    </row>
    <row r="129" spans="2:20" x14ac:dyDescent="0.3">
      <c r="B129">
        <v>0.11</v>
      </c>
      <c r="C129">
        <f t="shared" si="12"/>
        <v>1.3374258819910121E-2</v>
      </c>
      <c r="D129">
        <f t="shared" si="13"/>
        <v>6.1928260686775129E-2</v>
      </c>
      <c r="E129">
        <f t="shared" si="14"/>
        <v>4.1625741180089861E-2</v>
      </c>
      <c r="F129">
        <f t="shared" si="15"/>
        <v>3.8071739313224884E-2</v>
      </c>
      <c r="G129" s="3">
        <f t="shared" si="16"/>
        <v>9.8212165183267111</v>
      </c>
      <c r="H129" s="3">
        <f t="shared" si="17"/>
        <v>-6.1013365210141144</v>
      </c>
      <c r="I129" s="3">
        <f t="shared" si="18"/>
        <v>-8.8212165183267128</v>
      </c>
      <c r="J129" s="3">
        <f t="shared" si="19"/>
        <v>6.1013365210141144</v>
      </c>
      <c r="K129" s="3">
        <f t="shared" si="20"/>
        <v>3.6976747661120857E-2</v>
      </c>
      <c r="L129" s="12">
        <f t="shared" si="21"/>
        <v>1</v>
      </c>
      <c r="M129" s="11">
        <f t="shared" si="22"/>
        <v>1245.55263214606</v>
      </c>
      <c r="N129" s="11">
        <f t="shared" si="23"/>
        <v>-1051.7873933778671</v>
      </c>
      <c r="S129" s="3"/>
      <c r="T129" s="3"/>
    </row>
    <row r="130" spans="2:20" x14ac:dyDescent="0.3">
      <c r="B130">
        <v>0.111</v>
      </c>
      <c r="C130">
        <f t="shared" si="12"/>
        <v>1.8596255237109997E-2</v>
      </c>
      <c r="D130">
        <f t="shared" si="13"/>
        <v>5.8614645577923605E-2</v>
      </c>
      <c r="E130">
        <f t="shared" si="14"/>
        <v>3.6903744762889983E-2</v>
      </c>
      <c r="F130">
        <f t="shared" si="15"/>
        <v>4.1385354422076408E-2</v>
      </c>
      <c r="G130" s="3">
        <f t="shared" si="16"/>
        <v>10.443992834399742</v>
      </c>
      <c r="H130" s="3">
        <f t="shared" si="17"/>
        <v>-6.6272302177030484</v>
      </c>
      <c r="I130" s="3">
        <f t="shared" si="18"/>
        <v>-9.4439928343997437</v>
      </c>
      <c r="J130" s="3">
        <f t="shared" si="19"/>
        <v>6.6272302177030484</v>
      </c>
      <c r="K130" s="3">
        <f t="shared" si="20"/>
        <v>2.5139861703468026E-2</v>
      </c>
      <c r="L130" s="12">
        <f t="shared" si="21"/>
        <v>1</v>
      </c>
      <c r="M130" s="11">
        <f t="shared" si="22"/>
        <v>1273.3761975701677</v>
      </c>
      <c r="N130" s="11">
        <f t="shared" si="23"/>
        <v>-1198.3821827655697</v>
      </c>
      <c r="S130" s="3"/>
      <c r="T130" s="3"/>
    </row>
    <row r="131" spans="2:20" x14ac:dyDescent="0.3">
      <c r="B131">
        <v>0.112</v>
      </c>
      <c r="C131">
        <f t="shared" si="12"/>
        <v>2.4136595703702416E-2</v>
      </c>
      <c r="D131">
        <f t="shared" si="13"/>
        <v>5.5001434923380686E-2</v>
      </c>
      <c r="E131">
        <f t="shared" si="14"/>
        <v>3.1863404296297568E-2</v>
      </c>
      <c r="F131">
        <f t="shared" si="15"/>
        <v>4.4998565076619326E-2</v>
      </c>
      <c r="G131" s="3">
        <f t="shared" si="16"/>
        <v>11.080680933184826</v>
      </c>
      <c r="H131" s="3">
        <f t="shared" si="17"/>
        <v>-7.2264213090858336</v>
      </c>
      <c r="I131" s="3">
        <f t="shared" si="18"/>
        <v>-10.080680933184828</v>
      </c>
      <c r="J131" s="3">
        <f t="shared" si="19"/>
        <v>7.2264213090858336</v>
      </c>
      <c r="K131" s="3">
        <f t="shared" si="20"/>
        <v>1.2639658863982441E-2</v>
      </c>
      <c r="L131" s="12">
        <f t="shared" si="21"/>
        <v>1</v>
      </c>
      <c r="M131" s="11">
        <f t="shared" si="22"/>
        <v>1145.3612074346806</v>
      </c>
      <c r="N131" s="11">
        <f t="shared" si="23"/>
        <v>-1482.7465891258214</v>
      </c>
      <c r="S131" s="3"/>
      <c r="T131" s="3"/>
    </row>
    <row r="132" spans="2:20" x14ac:dyDescent="0.3">
      <c r="B132">
        <v>0.113</v>
      </c>
      <c r="C132">
        <f t="shared" si="12"/>
        <v>2.9963276472153504E-2</v>
      </c>
      <c r="D132">
        <f t="shared" si="13"/>
        <v>5.1017537621556308E-2</v>
      </c>
      <c r="E132">
        <f t="shared" si="14"/>
        <v>2.653672352784648E-2</v>
      </c>
      <c r="F132">
        <f t="shared" si="15"/>
        <v>4.8982462378443704E-2</v>
      </c>
      <c r="G132" s="3">
        <f t="shared" si="16"/>
        <v>11.653361536902167</v>
      </c>
      <c r="H132" s="3">
        <f t="shared" si="17"/>
        <v>-7.9677946036487448</v>
      </c>
      <c r="I132" s="3">
        <f t="shared" si="18"/>
        <v>-10.653361536902169</v>
      </c>
      <c r="J132" s="3">
        <f t="shared" si="19"/>
        <v>7.9677946036487448</v>
      </c>
      <c r="K132" s="3">
        <f t="shared" si="20"/>
        <v>3.9853226124454411E-3</v>
      </c>
      <c r="L132" s="12">
        <f t="shared" si="21"/>
        <v>1</v>
      </c>
      <c r="M132" s="11">
        <f t="shared" si="22"/>
        <v>-1685.3207010952153</v>
      </c>
      <c r="N132" s="11">
        <f t="shared" si="23"/>
        <v>-1000.9343183219579</v>
      </c>
      <c r="S132" s="3"/>
      <c r="T132" s="3"/>
    </row>
    <row r="133" spans="2:20" x14ac:dyDescent="0.3">
      <c r="B133">
        <v>0.114</v>
      </c>
      <c r="C133">
        <f t="shared" si="12"/>
        <v>3.5368627065330789E-2</v>
      </c>
      <c r="D133">
        <f t="shared" si="13"/>
        <v>4.678340674015144E-2</v>
      </c>
      <c r="E133">
        <f t="shared" si="14"/>
        <v>2.1631372934669196E-2</v>
      </c>
      <c r="F133">
        <f t="shared" si="15"/>
        <v>5.3216593259848573E-2</v>
      </c>
      <c r="G133" s="3">
        <f t="shared" si="16"/>
        <v>10.810701186354558</v>
      </c>
      <c r="H133" s="3">
        <f t="shared" si="17"/>
        <v>-8.4682617628097248</v>
      </c>
      <c r="I133" s="3">
        <f t="shared" si="18"/>
        <v>-9.8107011863545601</v>
      </c>
      <c r="J133" s="3">
        <f t="shared" si="19"/>
        <v>8.4682617628097248</v>
      </c>
      <c r="K133" s="3">
        <f t="shared" si="20"/>
        <v>1.5168982821784457E-2</v>
      </c>
      <c r="L133" s="12">
        <f t="shared" si="21"/>
        <v>1</v>
      </c>
      <c r="M133" s="11">
        <f t="shared" si="22"/>
        <v>-1673.856898670502</v>
      </c>
      <c r="N133" s="11">
        <f t="shared" si="23"/>
        <v>783.8708910825485</v>
      </c>
      <c r="S133" s="3"/>
      <c r="T133" s="3"/>
    </row>
    <row r="134" spans="2:20" x14ac:dyDescent="0.3">
      <c r="B134">
        <v>0.115</v>
      </c>
      <c r="C134">
        <f t="shared" si="12"/>
        <v>4.0355513433840445E-2</v>
      </c>
      <c r="D134">
        <f t="shared" si="13"/>
        <v>4.2745243581517212E-2</v>
      </c>
      <c r="E134">
        <f t="shared" si="14"/>
        <v>1.7144486566159536E-2</v>
      </c>
      <c r="F134">
        <f t="shared" si="15"/>
        <v>5.7254756418482801E-2</v>
      </c>
      <c r="G134" s="3">
        <f t="shared" si="16"/>
        <v>9.9737727370193063</v>
      </c>
      <c r="H134" s="3">
        <f t="shared" si="17"/>
        <v>-8.0763263172684496</v>
      </c>
      <c r="I134" s="3">
        <f t="shared" si="18"/>
        <v>-8.9737727370193081</v>
      </c>
      <c r="J134" s="3">
        <f t="shared" si="19"/>
        <v>8.0763263172684496</v>
      </c>
      <c r="K134" s="3">
        <f t="shared" si="20"/>
        <v>2.7372937931801806E-2</v>
      </c>
      <c r="L134" s="12">
        <f t="shared" si="21"/>
        <v>1</v>
      </c>
      <c r="M134" s="11">
        <f t="shared" si="22"/>
        <v>-1463.8002635071987</v>
      </c>
      <c r="N134" s="11">
        <f t="shared" si="23"/>
        <v>915.04046051855585</v>
      </c>
      <c r="S134" s="3"/>
      <c r="T134" s="3"/>
    </row>
    <row r="135" spans="2:20" x14ac:dyDescent="0.3">
      <c r="B135">
        <v>0.11600000000000001</v>
      </c>
      <c r="C135">
        <f t="shared" si="12"/>
        <v>4.4976449736473301E-2</v>
      </c>
      <c r="D135">
        <f t="shared" si="13"/>
        <v>3.893584053801262E-2</v>
      </c>
      <c r="E135">
        <f t="shared" si="14"/>
        <v>1.3023550263526678E-2</v>
      </c>
      <c r="F135">
        <f t="shared" si="15"/>
        <v>6.1064159461987393E-2</v>
      </c>
      <c r="G135" s="3">
        <f t="shared" si="16"/>
        <v>9.2418726052657068</v>
      </c>
      <c r="H135" s="3">
        <f t="shared" si="17"/>
        <v>-7.6188060870091716</v>
      </c>
      <c r="I135" s="3">
        <f t="shared" si="18"/>
        <v>-8.2418726052657085</v>
      </c>
      <c r="J135" s="3">
        <f t="shared" si="19"/>
        <v>7.6188060870091716</v>
      </c>
      <c r="K135" s="3">
        <f t="shared" si="20"/>
        <v>3.8867084829317625E-2</v>
      </c>
      <c r="L135" s="12">
        <f t="shared" si="21"/>
        <v>1</v>
      </c>
      <c r="M135" s="11">
        <f t="shared" si="22"/>
        <v>-1324.6848491060459</v>
      </c>
      <c r="N135" s="11">
        <f t="shared" si="23"/>
        <v>917.38306376841615</v>
      </c>
      <c r="S135" s="3"/>
      <c r="T135" s="3"/>
    </row>
    <row r="136" spans="2:20" x14ac:dyDescent="0.3">
      <c r="B136">
        <v>0.11700000000000001</v>
      </c>
      <c r="C136">
        <f t="shared" si="12"/>
        <v>4.9266214826829649E-2</v>
      </c>
      <c r="D136">
        <f t="shared" si="13"/>
        <v>3.5355783260450135E-2</v>
      </c>
      <c r="E136">
        <f t="shared" si="14"/>
        <v>9.2337851731703318E-3</v>
      </c>
      <c r="F136">
        <f t="shared" si="15"/>
        <v>6.464421673954987E-2</v>
      </c>
      <c r="G136" s="3">
        <f t="shared" si="16"/>
        <v>8.579530180712684</v>
      </c>
      <c r="H136" s="3">
        <f t="shared" si="17"/>
        <v>-7.160114555124963</v>
      </c>
      <c r="I136" s="3">
        <f t="shared" si="18"/>
        <v>-7.5795301807126849</v>
      </c>
      <c r="J136" s="3">
        <f t="shared" si="19"/>
        <v>7.160114555124963</v>
      </c>
      <c r="K136" s="3">
        <f t="shared" si="20"/>
        <v>4.9602497514085235E-2</v>
      </c>
      <c r="L136" s="12">
        <f t="shared" si="21"/>
        <v>1</v>
      </c>
      <c r="M136" s="11">
        <f t="shared" si="22"/>
        <v>-1213.8053001552516</v>
      </c>
      <c r="N136" s="11">
        <f t="shared" si="23"/>
        <v>888.04142285993248</v>
      </c>
      <c r="S136" s="3"/>
      <c r="T136" s="3"/>
    </row>
    <row r="137" spans="2:20" x14ac:dyDescent="0.3">
      <c r="B137">
        <v>0.11800000000000001</v>
      </c>
      <c r="C137">
        <f t="shared" si="12"/>
        <v>5.3252528592147179E-2</v>
      </c>
      <c r="D137">
        <f t="shared" si="13"/>
        <v>3.1997736338602631E-2</v>
      </c>
      <c r="E137">
        <f t="shared" si="14"/>
        <v>5.7474714078527989E-3</v>
      </c>
      <c r="F137">
        <f t="shared" si="15"/>
        <v>6.8002263661397375E-2</v>
      </c>
      <c r="G137" s="3">
        <f t="shared" si="16"/>
        <v>7.9726275306350578</v>
      </c>
      <c r="H137" s="3">
        <f t="shared" si="17"/>
        <v>-6.7160938436949964</v>
      </c>
      <c r="I137" s="3">
        <f t="shared" si="18"/>
        <v>-6.9726275306350587</v>
      </c>
      <c r="J137" s="3">
        <f t="shared" si="19"/>
        <v>6.7160938436949964</v>
      </c>
      <c r="K137" s="3">
        <f t="shared" si="20"/>
        <v>5.9607520044210466E-2</v>
      </c>
      <c r="L137" s="12">
        <f t="shared" si="21"/>
        <v>1</v>
      </c>
      <c r="M137" s="11">
        <f t="shared" si="22"/>
        <v>-1118.8777495856352</v>
      </c>
      <c r="N137" s="11">
        <f t="shared" si="23"/>
        <v>848.00791523184591</v>
      </c>
      <c r="S137" s="3"/>
      <c r="T137" s="3"/>
    </row>
    <row r="138" spans="2:20" x14ac:dyDescent="0.3">
      <c r="B138">
        <v>0.11900000000000001</v>
      </c>
      <c r="C138">
        <f t="shared" si="12"/>
        <v>5.69591229200683E-2</v>
      </c>
      <c r="D138">
        <f t="shared" si="13"/>
        <v>2.8851691395563091E-2</v>
      </c>
      <c r="E138">
        <f t="shared" si="14"/>
        <v>2.5408770799316758E-3</v>
      </c>
      <c r="F138">
        <f t="shared" si="15"/>
        <v>7.1148308604436911E-2</v>
      </c>
      <c r="G138" s="3">
        <f t="shared" si="16"/>
        <v>7.41318865584224</v>
      </c>
      <c r="H138" s="3">
        <f t="shared" si="17"/>
        <v>-6.292089886079073</v>
      </c>
      <c r="I138" s="3">
        <f t="shared" si="18"/>
        <v>-6.4131886558422408</v>
      </c>
      <c r="J138" s="3">
        <f t="shared" si="19"/>
        <v>6.292089886079073</v>
      </c>
      <c r="K138" s="3">
        <f t="shared" si="20"/>
        <v>6.8922777857770276E-2</v>
      </c>
      <c r="L138" s="12">
        <f t="shared" si="21"/>
        <v>1</v>
      </c>
      <c r="M138" s="11">
        <f t="shared" si="22"/>
        <v>-1034.9252772860912</v>
      </c>
      <c r="N138" s="11">
        <f t="shared" si="23"/>
        <v>804.39634937426877</v>
      </c>
      <c r="S138" s="3"/>
      <c r="T138" s="3"/>
    </row>
    <row r="139" spans="2:20" x14ac:dyDescent="0.3">
      <c r="B139">
        <v>0.12</v>
      </c>
      <c r="C139">
        <f t="shared" si="12"/>
        <v>6.0406985928667854E-2</v>
      </c>
      <c r="D139">
        <f t="shared" si="13"/>
        <v>2.5906745539867156E-2</v>
      </c>
      <c r="E139">
        <f t="shared" si="14"/>
        <v>-4.0698592866788685E-4</v>
      </c>
      <c r="F139">
        <f t="shared" si="15"/>
        <v>7.4093254460132846E-2</v>
      </c>
      <c r="G139" s="3">
        <f t="shared" si="16"/>
        <v>6.895726017199201</v>
      </c>
      <c r="H139" s="3">
        <f t="shared" si="17"/>
        <v>-5.889891711391944</v>
      </c>
      <c r="I139" s="3">
        <f t="shared" si="18"/>
        <v>-5.8957260171992019</v>
      </c>
      <c r="J139" s="3">
        <f t="shared" si="19"/>
        <v>5.889891711391944</v>
      </c>
      <c r="K139" s="3">
        <f t="shared" si="20"/>
        <v>7.7590455695192739E-2</v>
      </c>
      <c r="L139" s="12">
        <f t="shared" si="21"/>
        <v>1</v>
      </c>
      <c r="M139" s="11">
        <f t="shared" si="22"/>
        <v>-959.4234903923965</v>
      </c>
      <c r="N139" s="11">
        <f t="shared" si="23"/>
        <v>760.20801085908624</v>
      </c>
      <c r="S139" s="3"/>
      <c r="T139" s="3"/>
    </row>
    <row r="140" spans="2:20" x14ac:dyDescent="0.3">
      <c r="B140">
        <v>0.121</v>
      </c>
      <c r="C140">
        <f t="shared" si="12"/>
        <v>6.3614993064669362E-2</v>
      </c>
      <c r="D140">
        <f t="shared" si="13"/>
        <v>2.3151851686885952E-2</v>
      </c>
      <c r="E140">
        <f t="shared" si="14"/>
        <v>-3.1149930646693909E-3</v>
      </c>
      <c r="F140">
        <f t="shared" si="15"/>
        <v>7.6848148313114054E-2</v>
      </c>
      <c r="G140" s="3">
        <f t="shared" si="16"/>
        <v>6.416014272003002</v>
      </c>
      <c r="H140" s="3">
        <f t="shared" si="17"/>
        <v>-5.5097877059624008</v>
      </c>
      <c r="I140" s="3">
        <f t="shared" si="18"/>
        <v>-5.4160142720030029</v>
      </c>
      <c r="J140" s="3">
        <f t="shared" si="19"/>
        <v>5.5097877059624008</v>
      </c>
      <c r="K140" s="3">
        <f t="shared" si="20"/>
        <v>8.5651522579540978E-2</v>
      </c>
      <c r="L140" s="12">
        <f t="shared" si="21"/>
        <v>1</v>
      </c>
      <c r="M140" s="11">
        <f t="shared" si="22"/>
        <v>-890.87410035147218</v>
      </c>
      <c r="N140" s="11">
        <f t="shared" si="23"/>
        <v>716.86872310115348</v>
      </c>
      <c r="S140" s="3"/>
      <c r="T140" s="3"/>
    </row>
    <row r="141" spans="2:20" x14ac:dyDescent="0.3">
      <c r="B141">
        <v>0.122</v>
      </c>
      <c r="C141">
        <f t="shared" si="12"/>
        <v>6.6600281675583003E-2</v>
      </c>
      <c r="D141">
        <f t="shared" si="13"/>
        <v>2.0576175014680037E-2</v>
      </c>
      <c r="E141">
        <f t="shared" si="14"/>
        <v>-5.6002816755830256E-3</v>
      </c>
      <c r="F141">
        <f t="shared" si="15"/>
        <v>7.9423824985319968E-2</v>
      </c>
      <c r="G141" s="3">
        <f t="shared" si="16"/>
        <v>5.9705772218272655</v>
      </c>
      <c r="H141" s="3">
        <f t="shared" si="17"/>
        <v>-5.1513533444118238</v>
      </c>
      <c r="I141" s="3">
        <f t="shared" si="18"/>
        <v>-4.9705772218272664</v>
      </c>
      <c r="J141" s="3">
        <f t="shared" si="19"/>
        <v>5.1513533444118238</v>
      </c>
      <c r="K141" s="3">
        <f t="shared" si="20"/>
        <v>9.3144872404726062E-2</v>
      </c>
      <c r="L141" s="12">
        <f t="shared" si="21"/>
        <v>1</v>
      </c>
      <c r="M141" s="11">
        <f t="shared" si="22"/>
        <v>-828.27966909620841</v>
      </c>
      <c r="N141" s="11">
        <f t="shared" si="23"/>
        <v>675.09600732199772</v>
      </c>
      <c r="S141" s="3"/>
      <c r="T141" s="3"/>
    </row>
    <row r="142" spans="2:20" x14ac:dyDescent="0.3">
      <c r="B142">
        <v>0.123</v>
      </c>
      <c r="C142">
        <f t="shared" si="12"/>
        <v>6.9378500369222593E-2</v>
      </c>
      <c r="D142">
        <f t="shared" si="13"/>
        <v>1.8169272344304623E-2</v>
      </c>
      <c r="E142">
        <f t="shared" si="14"/>
        <v>-7.8785003692226074E-3</v>
      </c>
      <c r="F142">
        <f t="shared" si="15"/>
        <v>8.1830727655695379E-2</v>
      </c>
      <c r="G142" s="3">
        <f t="shared" si="16"/>
        <v>5.5564373872791606</v>
      </c>
      <c r="H142" s="3">
        <f t="shared" si="17"/>
        <v>-4.8138053407508243</v>
      </c>
      <c r="I142" s="3">
        <f t="shared" si="18"/>
        <v>-4.5564373872791615</v>
      </c>
      <c r="J142" s="3">
        <f t="shared" si="19"/>
        <v>4.8138053407508243</v>
      </c>
      <c r="K142" s="3">
        <f t="shared" si="20"/>
        <v>0.10010706795958178</v>
      </c>
      <c r="L142" s="12">
        <f t="shared" si="21"/>
        <v>1</v>
      </c>
      <c r="M142" s="11">
        <f t="shared" si="22"/>
        <v>-770.91742688218164</v>
      </c>
      <c r="N142" s="11">
        <f t="shared" si="23"/>
        <v>635.25279070029865</v>
      </c>
      <c r="S142" s="3"/>
      <c r="T142" s="3"/>
    </row>
    <row r="143" spans="2:20" x14ac:dyDescent="0.3">
      <c r="B143">
        <v>0.124</v>
      </c>
      <c r="C143">
        <f t="shared" si="12"/>
        <v>7.1963989706141623E-2</v>
      </c>
      <c r="D143">
        <f t="shared" si="13"/>
        <v>1.5921182871604284E-2</v>
      </c>
      <c r="E143">
        <f t="shared" si="14"/>
        <v>-9.9639897061416446E-3</v>
      </c>
      <c r="F143">
        <f t="shared" si="15"/>
        <v>8.4078817128395725E-2</v>
      </c>
      <c r="G143" s="3">
        <f t="shared" si="16"/>
        <v>5.1709786738380696</v>
      </c>
      <c r="H143" s="3">
        <f t="shared" si="17"/>
        <v>-4.4961789454006746</v>
      </c>
      <c r="I143" s="3">
        <f t="shared" si="18"/>
        <v>-4.1709786738380705</v>
      </c>
      <c r="J143" s="3">
        <f t="shared" si="19"/>
        <v>4.4961789454006746</v>
      </c>
      <c r="K143" s="3">
        <f t="shared" si="20"/>
        <v>0.10657230840167657</v>
      </c>
      <c r="L143" s="12">
        <f t="shared" si="21"/>
        <v>1</v>
      </c>
      <c r="M143" s="11">
        <f t="shared" si="22"/>
        <v>-718.2299143746593</v>
      </c>
      <c r="N143" s="11">
        <f t="shared" si="23"/>
        <v>597.51079139753892</v>
      </c>
      <c r="S143" s="3"/>
      <c r="T143" s="3"/>
    </row>
    <row r="144" spans="2:20" x14ac:dyDescent="0.3">
      <c r="B144">
        <v>0.125</v>
      </c>
      <c r="C144">
        <f t="shared" si="12"/>
        <v>7.4369921564466993E-2</v>
      </c>
      <c r="D144">
        <f t="shared" si="13"/>
        <v>1.382247109675333E-2</v>
      </c>
      <c r="E144">
        <f t="shared" si="14"/>
        <v>-1.1869921564467017E-2</v>
      </c>
      <c r="F144">
        <f t="shared" si="15"/>
        <v>8.6177528903246675E-2</v>
      </c>
      <c r="G144" s="3">
        <f t="shared" si="16"/>
        <v>4.8118637166507394</v>
      </c>
      <c r="H144" s="3">
        <f t="shared" si="17"/>
        <v>-4.197423549701905</v>
      </c>
      <c r="I144" s="3">
        <f t="shared" si="18"/>
        <v>-3.8118637166507403</v>
      </c>
      <c r="J144" s="3">
        <f t="shared" si="19"/>
        <v>4.197423549701905</v>
      </c>
      <c r="K144" s="3">
        <f t="shared" si="20"/>
        <v>0.11257248746067637</v>
      </c>
      <c r="L144" s="12">
        <f t="shared" si="21"/>
        <v>1</v>
      </c>
      <c r="M144" s="11">
        <f t="shared" si="22"/>
        <v>-669.76711065196548</v>
      </c>
      <c r="N144" s="11">
        <f t="shared" si="23"/>
        <v>561.93328106660249</v>
      </c>
      <c r="S144" s="3"/>
      <c r="T144" s="3"/>
    </row>
    <row r="145" spans="2:20" x14ac:dyDescent="0.3">
      <c r="B145">
        <v>0.126</v>
      </c>
      <c r="C145">
        <f t="shared" si="12"/>
        <v>7.6608411645129368E-2</v>
      </c>
      <c r="D145">
        <f t="shared" si="13"/>
        <v>1.1864242642169027E-2</v>
      </c>
      <c r="E145">
        <f t="shared" si="14"/>
        <v>-1.3608411645129397E-2</v>
      </c>
      <c r="F145">
        <f t="shared" si="15"/>
        <v>8.8135757357830982E-2</v>
      </c>
      <c r="G145" s="3">
        <f t="shared" si="16"/>
        <v>4.4769801613247564</v>
      </c>
      <c r="H145" s="3">
        <f t="shared" si="17"/>
        <v>-3.9164569091686037</v>
      </c>
      <c r="I145" s="3">
        <f t="shared" si="18"/>
        <v>-3.4769801613247573</v>
      </c>
      <c r="J145" s="3">
        <f t="shared" si="19"/>
        <v>3.9164569091686037</v>
      </c>
      <c r="K145" s="3">
        <f t="shared" si="20"/>
        <v>0.11813728946275691</v>
      </c>
      <c r="L145" s="12">
        <f t="shared" si="21"/>
        <v>1</v>
      </c>
      <c r="M145" s="11">
        <f t="shared" si="22"/>
        <v>-625.15347391039734</v>
      </c>
      <c r="N145" s="11">
        <f t="shared" si="23"/>
        <v>528.52007692064785</v>
      </c>
      <c r="S145" s="3"/>
      <c r="T145" s="3"/>
    </row>
    <row r="146" spans="2:20" x14ac:dyDescent="0.3">
      <c r="B146">
        <v>0.127</v>
      </c>
      <c r="C146">
        <f t="shared" si="12"/>
        <v>7.8690613357314143E-2</v>
      </c>
      <c r="D146">
        <f t="shared" si="13"/>
        <v>1.0038144206814885E-2</v>
      </c>
      <c r="E146">
        <f t="shared" si="14"/>
        <v>-1.5190613357314177E-2</v>
      </c>
      <c r="F146">
        <f t="shared" si="15"/>
        <v>8.9961855793185122E-2</v>
      </c>
      <c r="G146" s="3">
        <f t="shared" si="16"/>
        <v>4.1644034243695573</v>
      </c>
      <c r="H146" s="3">
        <f t="shared" si="17"/>
        <v>-3.6521968707082797</v>
      </c>
      <c r="I146" s="3">
        <f t="shared" si="18"/>
        <v>-3.1644034243695582</v>
      </c>
      <c r="J146" s="3">
        <f t="shared" si="19"/>
        <v>3.6521968707082797</v>
      </c>
      <c r="K146" s="3">
        <f t="shared" si="20"/>
        <v>0.123294299962264</v>
      </c>
      <c r="L146" s="12">
        <f t="shared" si="21"/>
        <v>1</v>
      </c>
      <c r="M146" s="11">
        <f t="shared" si="22"/>
        <v>-584.06797538499404</v>
      </c>
      <c r="N146" s="11">
        <f t="shared" si="23"/>
        <v>497.23338781460308</v>
      </c>
      <c r="S146" s="3"/>
      <c r="T146" s="3"/>
    </row>
    <row r="147" spans="2:20" x14ac:dyDescent="0.3">
      <c r="B147">
        <v>0.128</v>
      </c>
      <c r="C147">
        <f t="shared" si="12"/>
        <v>8.0626798075652678E-2</v>
      </c>
      <c r="D147">
        <f t="shared" si="13"/>
        <v>8.3363541184143953E-3</v>
      </c>
      <c r="E147">
        <f t="shared" si="14"/>
        <v>-1.6626798075652708E-2</v>
      </c>
      <c r="F147">
        <f t="shared" si="15"/>
        <v>9.1663645881585612E-2</v>
      </c>
      <c r="G147" s="3">
        <f t="shared" si="16"/>
        <v>3.8723694366770602</v>
      </c>
      <c r="H147" s="3">
        <f t="shared" si="17"/>
        <v>-3.4035801768009781</v>
      </c>
      <c r="I147" s="3">
        <f t="shared" si="18"/>
        <v>-2.8723694366770611</v>
      </c>
      <c r="J147" s="3">
        <f t="shared" si="19"/>
        <v>3.4035801768009781</v>
      </c>
      <c r="K147" s="3">
        <f t="shared" si="20"/>
        <v>0.12806912007562893</v>
      </c>
      <c r="L147" s="12">
        <f t="shared" si="21"/>
        <v>1</v>
      </c>
      <c r="M147" s="11">
        <f t="shared" si="22"/>
        <v>-546.23134310923172</v>
      </c>
      <c r="N147" s="11">
        <f t="shared" si="23"/>
        <v>468.01332083020247</v>
      </c>
      <c r="S147" s="3"/>
      <c r="T147" s="3"/>
    </row>
    <row r="148" spans="2:20" x14ac:dyDescent="0.3">
      <c r="B148">
        <v>0.129</v>
      </c>
      <c r="C148">
        <f t="shared" si="12"/>
        <v>8.2426424958213895E-2</v>
      </c>
      <c r="D148">
        <f t="shared" si="13"/>
        <v>6.7515673602214559E-3</v>
      </c>
      <c r="E148">
        <f t="shared" si="14"/>
        <v>-1.7926424958213932E-2</v>
      </c>
      <c r="F148">
        <f t="shared" si="15"/>
        <v>9.3248432639778556E-2</v>
      </c>
      <c r="G148" s="3">
        <f t="shared" si="16"/>
        <v>3.5992537651224441</v>
      </c>
      <c r="H148" s="3">
        <f t="shared" si="17"/>
        <v>-3.1695735163858765</v>
      </c>
      <c r="I148" s="3">
        <f t="shared" si="18"/>
        <v>-2.599253765122445</v>
      </c>
      <c r="J148" s="3">
        <f t="shared" si="19"/>
        <v>3.1695735163858765</v>
      </c>
      <c r="K148" s="3">
        <f t="shared" si="20"/>
        <v>0.13248547916484638</v>
      </c>
      <c r="L148" s="12">
        <f t="shared" si="21"/>
        <v>1</v>
      </c>
      <c r="M148" s="11">
        <f t="shared" si="22"/>
        <v>-511.39752214803178</v>
      </c>
      <c r="N148" s="11">
        <f t="shared" si="23"/>
        <v>440.78750742380703</v>
      </c>
      <c r="S148" s="3"/>
      <c r="T148" s="3"/>
    </row>
    <row r="149" spans="2:20" x14ac:dyDescent="0.3">
      <c r="B149">
        <v>0.13</v>
      </c>
      <c r="C149">
        <f t="shared" ref="C149:C212" si="24">C148+G149/$C$2*($B149-$B148)</f>
        <v>8.4098202460238108E-2</v>
      </c>
      <c r="D149">
        <f t="shared" ref="D149:D212" si="25">D148+H149/$C$2*($B149-$B148)</f>
        <v>5.2769774788844681E-3</v>
      </c>
      <c r="E149">
        <f t="shared" ref="E149:E212" si="26">E148+I149/$C$2*($B149-$B148)</f>
        <v>-1.9098202460238148E-2</v>
      </c>
      <c r="F149">
        <f t="shared" ref="F149:F212" si="27">F148+J149/$C$2*($B149-$B148)</f>
        <v>9.4723022521115544E-2</v>
      </c>
      <c r="G149" s="3">
        <f t="shared" ref="G149:G212" si="28">G148+M148/$C$2*($B149-$B148)</f>
        <v>3.3435550040484281</v>
      </c>
      <c r="H149" s="3">
        <f t="shared" ref="H149:H212" si="29">H148+N148/$C$2*($B149-$B148)</f>
        <v>-2.9491797626739729</v>
      </c>
      <c r="I149" s="3">
        <f t="shared" ref="I149:I212" si="30">I148-M148/$C$3*($B149-$B148)</f>
        <v>-2.343555004048429</v>
      </c>
      <c r="J149" s="3">
        <f t="shared" ref="J149:J212" si="31">J148-N148/$C$3*($B149-$B148)</f>
        <v>2.9491797626739729</v>
      </c>
      <c r="K149" s="3">
        <f t="shared" ref="K149:K212" si="32">SQRT((C149-E149)^2 +(D149 - F149)^2)</f>
        <v>0.13656534319587721</v>
      </c>
      <c r="L149" s="12">
        <f t="shared" ref="L149:L212" si="33">IF(K149 &lt;$C$6 + $C$7, 1, 0)</f>
        <v>1</v>
      </c>
      <c r="M149" s="11">
        <f t="shared" ref="M149:M212" si="34">L149*$C$4*($F$7 - K149)*(C149-E149)/-K149</f>
        <v>-479.3477156323894</v>
      </c>
      <c r="N149" s="11">
        <f t="shared" ref="N149:N212" si="35">L149*$C$4*($F$7 - K149)*(D149-F149)/-K149</f>
        <v>415.47723873119014</v>
      </c>
      <c r="S149" s="3"/>
      <c r="T149" s="3"/>
    </row>
    <row r="150" spans="2:20" x14ac:dyDescent="0.3">
      <c r="B150">
        <v>0.13100000000000001</v>
      </c>
      <c r="C150">
        <f t="shared" si="24"/>
        <v>8.565014303335422E-2</v>
      </c>
      <c r="D150">
        <f t="shared" si="25"/>
        <v>3.9062569072302782E-3</v>
      </c>
      <c r="E150">
        <f t="shared" si="26"/>
        <v>-2.0150143033354266E-2</v>
      </c>
      <c r="F150">
        <f t="shared" si="27"/>
        <v>9.6093743092769732E-2</v>
      </c>
      <c r="G150" s="3">
        <f t="shared" si="28"/>
        <v>3.1038811462322333</v>
      </c>
      <c r="H150" s="3">
        <f t="shared" si="29"/>
        <v>-2.7414411433083776</v>
      </c>
      <c r="I150" s="3">
        <f t="shared" si="30"/>
        <v>-2.1038811462322342</v>
      </c>
      <c r="J150" s="3">
        <f t="shared" si="31"/>
        <v>2.7414411433083776</v>
      </c>
      <c r="K150" s="3">
        <f t="shared" si="32"/>
        <v>0.14032901745899307</v>
      </c>
      <c r="L150" s="12">
        <f t="shared" si="33"/>
        <v>1</v>
      </c>
      <c r="M150" s="11">
        <f t="shared" si="34"/>
        <v>-449.8860703963062</v>
      </c>
      <c r="N150" s="11">
        <f t="shared" si="35"/>
        <v>392.00145331909857</v>
      </c>
      <c r="S150" s="3"/>
      <c r="T150" s="3"/>
    </row>
    <row r="151" spans="2:20" x14ac:dyDescent="0.3">
      <c r="B151">
        <v>0.13200000000000001</v>
      </c>
      <c r="C151">
        <f t="shared" si="24"/>
        <v>8.7089612088871268E-2</v>
      </c>
      <c r="D151">
        <f t="shared" si="25"/>
        <v>2.633536698905863E-3</v>
      </c>
      <c r="E151">
        <f t="shared" si="26"/>
        <v>-2.1089612088871307E-2</v>
      </c>
      <c r="F151">
        <f t="shared" si="27"/>
        <v>9.736646330109415E-2</v>
      </c>
      <c r="G151" s="3">
        <f t="shared" si="28"/>
        <v>2.8789381110340799</v>
      </c>
      <c r="H151" s="3">
        <f t="shared" si="29"/>
        <v>-2.545440416648828</v>
      </c>
      <c r="I151" s="3">
        <f t="shared" si="30"/>
        <v>-1.8789381110340808</v>
      </c>
      <c r="J151" s="3">
        <f t="shared" si="31"/>
        <v>2.545440416648828</v>
      </c>
      <c r="K151" s="3">
        <f t="shared" si="32"/>
        <v>0.14379524305871136</v>
      </c>
      <c r="L151" s="12">
        <f t="shared" si="33"/>
        <v>1</v>
      </c>
      <c r="M151" s="11">
        <f t="shared" si="34"/>
        <v>-422.83644936186579</v>
      </c>
      <c r="N151" s="11">
        <f t="shared" si="35"/>
        <v>370.2793639591381</v>
      </c>
      <c r="S151" s="3"/>
      <c r="T151" s="3"/>
    </row>
    <row r="152" spans="2:20" x14ac:dyDescent="0.3">
      <c r="B152">
        <v>0.13300000000000001</v>
      </c>
      <c r="C152">
        <f t="shared" si="24"/>
        <v>8.8423372032047837E-2</v>
      </c>
      <c r="D152">
        <f t="shared" si="25"/>
        <v>1.4533863315712326E-3</v>
      </c>
      <c r="E152">
        <f t="shared" si="26"/>
        <v>-2.1923372032047882E-2</v>
      </c>
      <c r="F152">
        <f t="shared" si="27"/>
        <v>9.8546613668428776E-2</v>
      </c>
      <c r="G152" s="3">
        <f t="shared" si="28"/>
        <v>2.6675198863531469</v>
      </c>
      <c r="H152" s="3">
        <f t="shared" si="29"/>
        <v>-2.3603007346692588</v>
      </c>
      <c r="I152" s="3">
        <f t="shared" si="30"/>
        <v>-1.6675198863531477</v>
      </c>
      <c r="J152" s="3">
        <f t="shared" si="31"/>
        <v>2.3603007346692588</v>
      </c>
      <c r="K152" s="3">
        <f t="shared" si="32"/>
        <v>0.14698128697298082</v>
      </c>
      <c r="L152" s="12">
        <f t="shared" si="33"/>
        <v>1</v>
      </c>
      <c r="M152" s="11">
        <f t="shared" si="34"/>
        <v>-398.03994627395633</v>
      </c>
      <c r="N152" s="11">
        <f t="shared" si="35"/>
        <v>350.23220051041488</v>
      </c>
      <c r="S152" s="3"/>
      <c r="T152" s="3"/>
    </row>
    <row r="153" spans="2:20" x14ac:dyDescent="0.3">
      <c r="B153">
        <v>0.13400000000000001</v>
      </c>
      <c r="C153">
        <f t="shared" si="24"/>
        <v>8.9657621988655928E-2</v>
      </c>
      <c r="D153">
        <f t="shared" si="25"/>
        <v>3.6079401436420601E-4</v>
      </c>
      <c r="E153">
        <f t="shared" si="26"/>
        <v>-2.2657621988655965E-2</v>
      </c>
      <c r="F153">
        <f t="shared" si="27"/>
        <v>9.9639205985635804E-2</v>
      </c>
      <c r="G153" s="3">
        <f t="shared" si="28"/>
        <v>2.4684999132161685</v>
      </c>
      <c r="H153" s="3">
        <f t="shared" si="29"/>
        <v>-2.1851846344140511</v>
      </c>
      <c r="I153" s="3">
        <f t="shared" si="30"/>
        <v>-1.4684999132161694</v>
      </c>
      <c r="J153" s="3">
        <f t="shared" si="31"/>
        <v>2.1851846344140511</v>
      </c>
      <c r="K153" s="3">
        <f t="shared" si="32"/>
        <v>0.14990302569735081</v>
      </c>
      <c r="L153" s="12">
        <f t="shared" si="33"/>
        <v>1</v>
      </c>
      <c r="M153" s="11">
        <f t="shared" si="34"/>
        <v>-375.35292334173391</v>
      </c>
      <c r="N153" s="11">
        <f t="shared" si="35"/>
        <v>331.78436727314903</v>
      </c>
      <c r="S153" s="3"/>
      <c r="T153" s="3"/>
    </row>
    <row r="154" spans="2:20" x14ac:dyDescent="0.3">
      <c r="B154">
        <v>0.13500000000000001</v>
      </c>
      <c r="C154">
        <f t="shared" si="24"/>
        <v>9.0798033714428586E-2</v>
      </c>
      <c r="D154">
        <f t="shared" si="25"/>
        <v>-6.4885221102453303E-4</v>
      </c>
      <c r="E154">
        <f t="shared" si="26"/>
        <v>-2.3298033714428616E-2</v>
      </c>
      <c r="F154">
        <f t="shared" si="27"/>
        <v>0.10064885221102454</v>
      </c>
      <c r="G154" s="3">
        <f t="shared" si="28"/>
        <v>2.2808234515453014</v>
      </c>
      <c r="H154" s="3">
        <f t="shared" si="29"/>
        <v>-2.0192924507774763</v>
      </c>
      <c r="I154" s="3">
        <f t="shared" si="30"/>
        <v>-1.2808234515453023</v>
      </c>
      <c r="J154" s="3">
        <f t="shared" si="31"/>
        <v>2.0192924507774763</v>
      </c>
      <c r="K154" s="3">
        <f t="shared" si="32"/>
        <v>0.15257502260824721</v>
      </c>
      <c r="L154" s="12">
        <f t="shared" si="33"/>
        <v>1</v>
      </c>
      <c r="M154" s="11">
        <f t="shared" si="34"/>
        <v>-354.64542792137019</v>
      </c>
      <c r="N154" s="11">
        <f t="shared" si="35"/>
        <v>314.86420646890735</v>
      </c>
      <c r="R154" s="11">
        <f>ACOS(I154/(I154^2+J154^2)^0.5)</f>
        <v>2.1360504919436574</v>
      </c>
      <c r="S154" s="11">
        <f>R154*180/PI()</f>
        <v>122.38667801521481</v>
      </c>
      <c r="T154" s="3"/>
    </row>
    <row r="155" spans="2:20" x14ac:dyDescent="0.3">
      <c r="B155">
        <v>0.13600000000000001</v>
      </c>
      <c r="C155">
        <f t="shared" si="24"/>
        <v>9.1849784083220892E-2</v>
      </c>
      <c r="D155">
        <f t="shared" si="25"/>
        <v>-1.5797823847960449E-3</v>
      </c>
      <c r="E155">
        <f t="shared" si="26"/>
        <v>-2.3849784083220926E-2</v>
      </c>
      <c r="F155">
        <f t="shared" si="27"/>
        <v>0.10157978238479605</v>
      </c>
      <c r="G155" s="3">
        <f t="shared" si="28"/>
        <v>2.103500737584616</v>
      </c>
      <c r="H155" s="3">
        <f t="shared" si="29"/>
        <v>-1.8618603475430224</v>
      </c>
      <c r="I155" s="3">
        <f t="shared" si="30"/>
        <v>-1.1035007375846171</v>
      </c>
      <c r="J155" s="3">
        <f t="shared" si="31"/>
        <v>1.8618603475430224</v>
      </c>
      <c r="K155" s="3">
        <f t="shared" si="32"/>
        <v>0.15501059924196403</v>
      </c>
      <c r="L155" s="12">
        <f t="shared" si="33"/>
        <v>1</v>
      </c>
      <c r="M155" s="11">
        <f t="shared" si="34"/>
        <v>-335.79989144139773</v>
      </c>
      <c r="N155" s="11">
        <f t="shared" si="35"/>
        <v>299.40449389523593</v>
      </c>
      <c r="S155" s="3"/>
      <c r="T155" s="3"/>
    </row>
    <row r="156" spans="2:20" x14ac:dyDescent="0.3">
      <c r="B156">
        <v>0.13700000000000001</v>
      </c>
      <c r="C156">
        <f t="shared" si="24"/>
        <v>9.2817584479152851E-2</v>
      </c>
      <c r="D156">
        <f t="shared" si="25"/>
        <v>-2.4358614350937476E-3</v>
      </c>
      <c r="E156">
        <f t="shared" si="26"/>
        <v>-2.4317584479152884E-2</v>
      </c>
      <c r="F156">
        <f t="shared" si="27"/>
        <v>0.10243586143509376</v>
      </c>
      <c r="G156" s="3">
        <f t="shared" si="28"/>
        <v>1.9356007918639169</v>
      </c>
      <c r="H156" s="3">
        <f t="shared" si="29"/>
        <v>-1.7121581005954043</v>
      </c>
      <c r="I156" s="3">
        <f t="shared" si="30"/>
        <v>-0.93560079186391809</v>
      </c>
      <c r="J156" s="3">
        <f t="shared" si="31"/>
        <v>1.7121581005954043</v>
      </c>
      <c r="K156" s="3">
        <f t="shared" si="32"/>
        <v>0.15722190071568351</v>
      </c>
      <c r="L156" s="12">
        <f t="shared" si="33"/>
        <v>1</v>
      </c>
      <c r="M156" s="11">
        <f t="shared" si="34"/>
        <v>-318.71004386628317</v>
      </c>
      <c r="N156" s="11">
        <f t="shared" si="35"/>
        <v>285.34275140019906</v>
      </c>
      <c r="S156" s="3"/>
      <c r="T156" s="3"/>
    </row>
    <row r="157" spans="2:20" x14ac:dyDescent="0.3">
      <c r="B157">
        <v>0.13800000000000001</v>
      </c>
      <c r="C157">
        <f t="shared" si="24"/>
        <v>9.3705707364118235E-2</v>
      </c>
      <c r="D157">
        <f t="shared" si="25"/>
        <v>-3.2206047975414007E-3</v>
      </c>
      <c r="E157">
        <f t="shared" si="26"/>
        <v>-2.4705707364118271E-2</v>
      </c>
      <c r="F157">
        <f t="shared" si="27"/>
        <v>0.10322060479754142</v>
      </c>
      <c r="G157" s="3">
        <f t="shared" si="28"/>
        <v>1.7762457699307752</v>
      </c>
      <c r="H157" s="3">
        <f t="shared" si="29"/>
        <v>-1.5694867248953046</v>
      </c>
      <c r="I157" s="3">
        <f t="shared" si="30"/>
        <v>-0.77624576993077632</v>
      </c>
      <c r="J157" s="3">
        <f t="shared" si="31"/>
        <v>1.5694867248953046</v>
      </c>
      <c r="K157" s="3">
        <f t="shared" si="32"/>
        <v>0.15921995552695892</v>
      </c>
      <c r="L157" s="12">
        <f t="shared" si="33"/>
        <v>1</v>
      </c>
      <c r="M157" s="11">
        <f t="shared" si="34"/>
        <v>-303.27999670340245</v>
      </c>
      <c r="N157" s="11">
        <f t="shared" si="35"/>
        <v>272.62143408379535</v>
      </c>
      <c r="S157" s="3"/>
      <c r="T157" s="3"/>
    </row>
    <row r="158" spans="2:20" x14ac:dyDescent="0.3">
      <c r="B158">
        <v>0.13900000000000001</v>
      </c>
      <c r="C158">
        <f t="shared" si="24"/>
        <v>9.4518010249907775E-2</v>
      </c>
      <c r="D158">
        <f t="shared" si="25"/>
        <v>-3.9371928014681045E-3</v>
      </c>
      <c r="E158">
        <f t="shared" si="26"/>
        <v>-2.501801024990781E-2</v>
      </c>
      <c r="F158">
        <f t="shared" si="27"/>
        <v>0.10393719280146813</v>
      </c>
      <c r="G158" s="3">
        <f t="shared" si="28"/>
        <v>1.6246057715790738</v>
      </c>
      <c r="H158" s="3">
        <f t="shared" si="29"/>
        <v>-1.4331760078534068</v>
      </c>
      <c r="I158" s="3">
        <f t="shared" si="30"/>
        <v>-0.62460577157907493</v>
      </c>
      <c r="J158" s="3">
        <f t="shared" si="31"/>
        <v>1.4331760078534068</v>
      </c>
      <c r="K158" s="3">
        <f t="shared" si="32"/>
        <v>0.16101472996637081</v>
      </c>
      <c r="L158" s="12">
        <f t="shared" si="33"/>
        <v>1</v>
      </c>
      <c r="M158" s="11">
        <f t="shared" si="34"/>
        <v>-289.42346075443248</v>
      </c>
      <c r="N158" s="11">
        <f t="shared" si="35"/>
        <v>261.18803250613564</v>
      </c>
      <c r="S158" s="3"/>
      <c r="T158" s="3"/>
    </row>
    <row r="159" spans="2:20" x14ac:dyDescent="0.3">
      <c r="B159">
        <v>0.14000000000000001</v>
      </c>
      <c r="C159">
        <f t="shared" si="24"/>
        <v>9.5257957270508703E-2</v>
      </c>
      <c r="D159">
        <f t="shared" si="25"/>
        <v>-4.5884837972682748E-3</v>
      </c>
      <c r="E159">
        <f t="shared" si="26"/>
        <v>-2.5257957270508738E-2</v>
      </c>
      <c r="F159">
        <f t="shared" si="27"/>
        <v>0.10458848379726829</v>
      </c>
      <c r="G159" s="3">
        <f t="shared" si="28"/>
        <v>1.4798940412018575</v>
      </c>
      <c r="H159" s="3">
        <f t="shared" si="29"/>
        <v>-1.3025819916003389</v>
      </c>
      <c r="I159" s="3">
        <f t="shared" si="30"/>
        <v>-0.47989404120185852</v>
      </c>
      <c r="J159" s="3">
        <f t="shared" si="31"/>
        <v>1.3025819916003389</v>
      </c>
      <c r="K159" s="3">
        <f t="shared" si="32"/>
        <v>0.1626151773691383</v>
      </c>
      <c r="L159" s="12">
        <f t="shared" si="33"/>
        <v>1</v>
      </c>
      <c r="M159" s="11">
        <f t="shared" si="34"/>
        <v>-277.06307382886928</v>
      </c>
      <c r="N159" s="11">
        <f t="shared" si="35"/>
        <v>250.99511834814132</v>
      </c>
      <c r="S159" s="3"/>
      <c r="T159" s="3"/>
    </row>
    <row r="160" spans="2:20" x14ac:dyDescent="0.3">
      <c r="B160">
        <v>0.14100000000000001</v>
      </c>
      <c r="C160">
        <f t="shared" si="24"/>
        <v>9.5928638522652418E-2</v>
      </c>
      <c r="D160">
        <f t="shared" si="25"/>
        <v>-5.1770260134814091E-3</v>
      </c>
      <c r="E160">
        <f t="shared" si="26"/>
        <v>-2.5428638522652449E-2</v>
      </c>
      <c r="F160">
        <f t="shared" si="27"/>
        <v>0.10517702601348142</v>
      </c>
      <c r="G160" s="3">
        <f t="shared" si="28"/>
        <v>1.3413625042874227</v>
      </c>
      <c r="H160" s="3">
        <f t="shared" si="29"/>
        <v>-1.1770844324262681</v>
      </c>
      <c r="I160" s="3">
        <f t="shared" si="30"/>
        <v>-0.34136250428742376</v>
      </c>
      <c r="J160" s="3">
        <f t="shared" si="31"/>
        <v>1.1770844324262681</v>
      </c>
      <c r="K160" s="3">
        <f t="shared" si="32"/>
        <v>0.16402928241817222</v>
      </c>
      <c r="L160" s="12">
        <f t="shared" si="33"/>
        <v>1</v>
      </c>
      <c r="M160" s="11">
        <f t="shared" si="34"/>
        <v>-266.1298199163906</v>
      </c>
      <c r="N160" s="11">
        <f t="shared" si="35"/>
        <v>242.00035389732602</v>
      </c>
      <c r="S160" s="3"/>
      <c r="T160" s="3"/>
    </row>
    <row r="161" spans="2:20" x14ac:dyDescent="0.3">
      <c r="B161">
        <v>0.14200000000000002</v>
      </c>
      <c r="C161">
        <f t="shared" si="24"/>
        <v>9.6532787319817029E-2</v>
      </c>
      <c r="D161">
        <f t="shared" si="25"/>
        <v>-5.7050681412202124E-3</v>
      </c>
      <c r="E161">
        <f t="shared" si="26"/>
        <v>-2.5532787319817063E-2</v>
      </c>
      <c r="F161">
        <f t="shared" si="27"/>
        <v>0.10570506814122022</v>
      </c>
      <c r="G161" s="3">
        <f t="shared" si="28"/>
        <v>1.2082975943292271</v>
      </c>
      <c r="H161" s="3">
        <f t="shared" si="29"/>
        <v>-1.0560842554776051</v>
      </c>
      <c r="I161" s="3">
        <f t="shared" si="30"/>
        <v>-0.20829759432922834</v>
      </c>
      <c r="J161" s="3">
        <f t="shared" si="31"/>
        <v>1.0560842554776051</v>
      </c>
      <c r="K161" s="3">
        <f t="shared" si="32"/>
        <v>0.16526410069514805</v>
      </c>
      <c r="L161" s="12">
        <f t="shared" si="33"/>
        <v>1</v>
      </c>
      <c r="M161" s="11">
        <f t="shared" si="34"/>
        <v>-256.56252576550673</v>
      </c>
      <c r="N161" s="11">
        <f t="shared" si="35"/>
        <v>234.1664801471492</v>
      </c>
      <c r="S161" s="3"/>
      <c r="T161" s="3"/>
    </row>
    <row r="162" spans="2:20" x14ac:dyDescent="0.3">
      <c r="B162">
        <v>0.14300000000000002</v>
      </c>
      <c r="C162">
        <f t="shared" si="24"/>
        <v>9.7072795485540264E-2</v>
      </c>
      <c r="D162">
        <f t="shared" si="25"/>
        <v>-6.1745686489222277E-3</v>
      </c>
      <c r="E162">
        <f t="shared" si="26"/>
        <v>-2.5572795485540301E-2</v>
      </c>
      <c r="F162">
        <f t="shared" si="27"/>
        <v>0.10617456864892223</v>
      </c>
      <c r="G162" s="3">
        <f t="shared" si="28"/>
        <v>1.0800163314464737</v>
      </c>
      <c r="H162" s="3">
        <f t="shared" si="29"/>
        <v>-0.93900101540403036</v>
      </c>
      <c r="I162" s="3">
        <f t="shared" si="30"/>
        <v>-8.0016331446474853E-2</v>
      </c>
      <c r="J162" s="3">
        <f t="shared" si="31"/>
        <v>0.93900101540403036</v>
      </c>
      <c r="K162" s="3">
        <f t="shared" si="32"/>
        <v>0.16632579365875727</v>
      </c>
      <c r="L162" s="12">
        <f t="shared" si="33"/>
        <v>1</v>
      </c>
      <c r="M162" s="11">
        <f t="shared" si="34"/>
        <v>-248.30742402330782</v>
      </c>
      <c r="N162" s="11">
        <f t="shared" si="35"/>
        <v>227.46129439130627</v>
      </c>
      <c r="S162" s="3"/>
      <c r="T162" s="3"/>
    </row>
    <row r="163" spans="2:20" x14ac:dyDescent="0.3">
      <c r="B163">
        <v>0.14400000000000002</v>
      </c>
      <c r="C163">
        <f t="shared" si="24"/>
        <v>9.755072679525767E-2</v>
      </c>
      <c r="D163">
        <f t="shared" si="25"/>
        <v>-6.5872038330264168E-3</v>
      </c>
      <c r="E163">
        <f t="shared" si="26"/>
        <v>-2.5550726795257713E-2</v>
      </c>
      <c r="F163">
        <f t="shared" si="27"/>
        <v>0.10658720383302642</v>
      </c>
      <c r="G163" s="3">
        <f t="shared" si="28"/>
        <v>0.95586261943481965</v>
      </c>
      <c r="H163" s="3">
        <f t="shared" si="29"/>
        <v>-0.82527036820837707</v>
      </c>
      <c r="I163" s="3">
        <f t="shared" si="30"/>
        <v>4.4137380565179171E-2</v>
      </c>
      <c r="J163" s="3">
        <f t="shared" si="31"/>
        <v>0.82527036820837707</v>
      </c>
      <c r="K163" s="3">
        <f t="shared" si="32"/>
        <v>0.16721965921105009</v>
      </c>
      <c r="L163" s="12">
        <f t="shared" si="33"/>
        <v>1</v>
      </c>
      <c r="M163" s="11">
        <f t="shared" si="34"/>
        <v>-241.31777443818277</v>
      </c>
      <c r="N163" s="11">
        <f t="shared" si="35"/>
        <v>221.85762543616065</v>
      </c>
      <c r="S163" s="3"/>
      <c r="T163" s="3"/>
    </row>
    <row r="164" spans="2:20" x14ac:dyDescent="0.3">
      <c r="B164">
        <v>0.14499999999999999</v>
      </c>
      <c r="C164">
        <f t="shared" si="24"/>
        <v>9.7968328661365525E-2</v>
      </c>
      <c r="D164">
        <f t="shared" si="25"/>
        <v>-6.9443746107715571E-3</v>
      </c>
      <c r="E164">
        <f t="shared" si="26"/>
        <v>-2.5468328661365582E-2</v>
      </c>
      <c r="F164">
        <f t="shared" si="27"/>
        <v>0.10694437461077155</v>
      </c>
      <c r="G164" s="3">
        <f t="shared" si="28"/>
        <v>0.83520373221573152</v>
      </c>
      <c r="H164" s="3">
        <f t="shared" si="29"/>
        <v>-0.71434155549029976</v>
      </c>
      <c r="I164" s="3">
        <f t="shared" si="30"/>
        <v>0.16479626778426731</v>
      </c>
      <c r="J164" s="3">
        <f t="shared" si="31"/>
        <v>0.71434155549029976</v>
      </c>
      <c r="K164" s="3">
        <f t="shared" si="32"/>
        <v>0.16795015799414087</v>
      </c>
      <c r="L164" s="12">
        <f t="shared" si="33"/>
        <v>1</v>
      </c>
      <c r="M164" s="11">
        <f t="shared" si="34"/>
        <v>-235.5535363689817</v>
      </c>
      <c r="N164" s="11">
        <f t="shared" si="35"/>
        <v>217.33331259638999</v>
      </c>
      <c r="S164" s="3"/>
      <c r="T164" s="3"/>
    </row>
    <row r="165" spans="2:20" x14ac:dyDescent="0.3">
      <c r="B165">
        <v>0.14599999999999999</v>
      </c>
      <c r="C165">
        <f t="shared" si="24"/>
        <v>9.8327042143381144E-2</v>
      </c>
      <c r="D165">
        <f t="shared" si="25"/>
        <v>-7.2472120603676096E-3</v>
      </c>
      <c r="E165">
        <f t="shared" si="26"/>
        <v>-2.5327042143381204E-2</v>
      </c>
      <c r="F165">
        <f t="shared" si="27"/>
        <v>0.10724721206036761</v>
      </c>
      <c r="G165" s="3">
        <f t="shared" si="28"/>
        <v>0.71742696403124051</v>
      </c>
      <c r="H165" s="3">
        <f t="shared" si="29"/>
        <v>-0.60567489919210471</v>
      </c>
      <c r="I165" s="3">
        <f t="shared" si="30"/>
        <v>0.28257303596875827</v>
      </c>
      <c r="J165" s="3">
        <f t="shared" si="31"/>
        <v>0.60567489919210471</v>
      </c>
      <c r="K165" s="3">
        <f t="shared" si="32"/>
        <v>0.16852093554077047</v>
      </c>
      <c r="L165" s="12">
        <f t="shared" si="33"/>
        <v>1</v>
      </c>
      <c r="M165" s="11">
        <f t="shared" si="34"/>
        <v>-230.98108715212268</v>
      </c>
      <c r="N165" s="11">
        <f t="shared" si="35"/>
        <v>213.87119324690832</v>
      </c>
      <c r="S165" s="3"/>
      <c r="T165" s="3"/>
    </row>
    <row r="166" spans="2:20" x14ac:dyDescent="0.3">
      <c r="B166">
        <v>0.14699999999999999</v>
      </c>
      <c r="C166">
        <f t="shared" si="24"/>
        <v>9.8628010353608728E-2</v>
      </c>
      <c r="D166">
        <f t="shared" si="25"/>
        <v>-7.4965817116519349E-3</v>
      </c>
      <c r="E166">
        <f t="shared" si="26"/>
        <v>-2.5128010353608794E-2</v>
      </c>
      <c r="F166">
        <f t="shared" si="27"/>
        <v>0.10749658171165194</v>
      </c>
      <c r="G166" s="3">
        <f t="shared" si="28"/>
        <v>0.60193642045517903</v>
      </c>
      <c r="H166" s="3">
        <f t="shared" si="29"/>
        <v>-0.49873930256865046</v>
      </c>
      <c r="I166" s="3">
        <f t="shared" si="30"/>
        <v>0.39806357954481975</v>
      </c>
      <c r="J166" s="3">
        <f t="shared" si="31"/>
        <v>0.49873930256865046</v>
      </c>
      <c r="K166" s="3">
        <f t="shared" si="32"/>
        <v>0.16893484038345649</v>
      </c>
      <c r="L166" s="12">
        <f t="shared" si="33"/>
        <v>1</v>
      </c>
      <c r="M166" s="11">
        <f t="shared" si="34"/>
        <v>-227.57298186990582</v>
      </c>
      <c r="N166" s="11">
        <f t="shared" si="35"/>
        <v>211.45910271958539</v>
      </c>
      <c r="S166" s="3"/>
      <c r="T166" s="3"/>
    </row>
    <row r="167" spans="2:20" x14ac:dyDescent="0.3">
      <c r="B167">
        <v>0.14799999999999999</v>
      </c>
      <c r="C167">
        <f t="shared" si="24"/>
        <v>9.8872085318368844E-2</v>
      </c>
      <c r="D167">
        <f t="shared" si="25"/>
        <v>-7.6930865872563642E-3</v>
      </c>
      <c r="E167">
        <f t="shared" si="26"/>
        <v>-2.4872085318368906E-2</v>
      </c>
      <c r="F167">
        <f t="shared" si="27"/>
        <v>0.10769308658725636</v>
      </c>
      <c r="G167" s="3">
        <f t="shared" si="28"/>
        <v>0.48814992952022601</v>
      </c>
      <c r="H167" s="3">
        <f t="shared" si="29"/>
        <v>-0.39300975120885767</v>
      </c>
      <c r="I167" s="3">
        <f t="shared" si="30"/>
        <v>0.51185007047977271</v>
      </c>
      <c r="J167" s="3">
        <f t="shared" si="31"/>
        <v>0.39300975120885767</v>
      </c>
      <c r="K167" s="3">
        <f t="shared" si="32"/>
        <v>0.16919393820829606</v>
      </c>
      <c r="L167" s="12">
        <f t="shared" si="33"/>
        <v>1</v>
      </c>
      <c r="M167" s="11">
        <f t="shared" si="34"/>
        <v>-225.3077508193839</v>
      </c>
      <c r="N167" s="11">
        <f t="shared" si="35"/>
        <v>210.08988964759496</v>
      </c>
      <c r="S167" s="3"/>
      <c r="T167" s="3"/>
    </row>
    <row r="168" spans="2:20" x14ac:dyDescent="0.3">
      <c r="B168">
        <v>0.14899999999999999</v>
      </c>
      <c r="C168">
        <f t="shared" si="24"/>
        <v>9.9059833345424106E-2</v>
      </c>
      <c r="D168">
        <f t="shared" si="25"/>
        <v>-7.8370689904488939E-3</v>
      </c>
      <c r="E168">
        <f t="shared" si="26"/>
        <v>-2.4559833345424175E-2</v>
      </c>
      <c r="F168">
        <f t="shared" si="27"/>
        <v>0.1078370689904489</v>
      </c>
      <c r="G168" s="3">
        <f t="shared" si="28"/>
        <v>0.37549605411053399</v>
      </c>
      <c r="H168" s="3">
        <f t="shared" si="29"/>
        <v>-0.28796480638506011</v>
      </c>
      <c r="I168" s="3">
        <f t="shared" si="30"/>
        <v>0.62450394588946478</v>
      </c>
      <c r="J168" s="3">
        <f t="shared" si="31"/>
        <v>0.28796480638506011</v>
      </c>
      <c r="K168" s="3">
        <f t="shared" si="32"/>
        <v>0.1692995221209446</v>
      </c>
      <c r="L168" s="12">
        <f t="shared" si="33"/>
        <v>1</v>
      </c>
      <c r="M168" s="11">
        <f t="shared" si="34"/>
        <v>-224.16973155703178</v>
      </c>
      <c r="N168" s="11">
        <f t="shared" si="35"/>
        <v>209.76144939880012</v>
      </c>
      <c r="S168" s="3"/>
      <c r="T168" s="3"/>
    </row>
    <row r="169" spans="2:20" x14ac:dyDescent="0.3">
      <c r="B169">
        <v>0.15</v>
      </c>
      <c r="C169">
        <f t="shared" si="24"/>
        <v>9.919153893959011E-2</v>
      </c>
      <c r="D169">
        <f t="shared" si="25"/>
        <v>-7.9286110312917248E-3</v>
      </c>
      <c r="E169">
        <f t="shared" si="26"/>
        <v>-2.4191538939590185E-2</v>
      </c>
      <c r="F169">
        <f t="shared" si="27"/>
        <v>0.10792861103129173</v>
      </c>
      <c r="G169" s="3">
        <f t="shared" si="28"/>
        <v>0.26341118833201799</v>
      </c>
      <c r="H169" s="3">
        <f t="shared" si="29"/>
        <v>-0.18308408168565996</v>
      </c>
      <c r="I169" s="3">
        <f t="shared" si="30"/>
        <v>0.73658881166798074</v>
      </c>
      <c r="J169" s="3">
        <f t="shared" si="31"/>
        <v>0.18308408168565996</v>
      </c>
      <c r="K169" s="3">
        <f t="shared" si="32"/>
        <v>0.16925211907387935</v>
      </c>
      <c r="L169" s="12">
        <f t="shared" si="33"/>
        <v>1</v>
      </c>
      <c r="M169" s="11">
        <f t="shared" si="34"/>
        <v>-224.14893282791391</v>
      </c>
      <c r="N169" s="11">
        <f t="shared" si="35"/>
        <v>210.47677795138543</v>
      </c>
      <c r="S169" s="3"/>
      <c r="T169" s="3"/>
    </row>
    <row r="170" spans="2:20" x14ac:dyDescent="0.3">
      <c r="B170">
        <v>0.151</v>
      </c>
      <c r="C170">
        <f t="shared" si="24"/>
        <v>9.9267207300549137E-2</v>
      </c>
      <c r="D170">
        <f t="shared" si="25"/>
        <v>-7.9675338776467076E-3</v>
      </c>
      <c r="E170">
        <f t="shared" si="26"/>
        <v>-2.3767207300549216E-2</v>
      </c>
      <c r="F170">
        <f t="shared" si="27"/>
        <v>0.10796753387764671</v>
      </c>
      <c r="G170" s="3">
        <f t="shared" si="28"/>
        <v>0.15133672191806091</v>
      </c>
      <c r="H170" s="3">
        <f t="shared" si="29"/>
        <v>-7.7845692709967149E-2</v>
      </c>
      <c r="I170" s="3">
        <f t="shared" si="30"/>
        <v>0.84866327808193776</v>
      </c>
      <c r="J170" s="3">
        <f t="shared" si="31"/>
        <v>7.7845692709967149E-2</v>
      </c>
      <c r="K170" s="3">
        <f t="shared" si="32"/>
        <v>0.16905149248574955</v>
      </c>
      <c r="L170" s="12">
        <f t="shared" si="33"/>
        <v>1</v>
      </c>
      <c r="M170" s="11">
        <f t="shared" si="34"/>
        <v>-225.24092800390255</v>
      </c>
      <c r="N170" s="11">
        <f t="shared" si="35"/>
        <v>212.24404841573889</v>
      </c>
      <c r="S170" s="3"/>
      <c r="T170" s="3"/>
    </row>
    <row r="171" spans="2:20" x14ac:dyDescent="0.3">
      <c r="B171">
        <v>0.152</v>
      </c>
      <c r="C171">
        <f t="shared" si="24"/>
        <v>9.9286565429507187E-2</v>
      </c>
      <c r="D171">
        <f t="shared" si="25"/>
        <v>-7.9533957118977563E-3</v>
      </c>
      <c r="E171">
        <f t="shared" si="26"/>
        <v>-2.3286565429507272E-2</v>
      </c>
      <c r="F171">
        <f t="shared" si="27"/>
        <v>0.10795339571189776</v>
      </c>
      <c r="G171" s="3">
        <f t="shared" si="28"/>
        <v>3.8716257916109539E-2</v>
      </c>
      <c r="H171" s="3">
        <f t="shared" si="29"/>
        <v>2.8276331497902388E-2</v>
      </c>
      <c r="I171" s="3">
        <f t="shared" si="30"/>
        <v>0.96128374208388911</v>
      </c>
      <c r="J171" s="3">
        <f t="shared" si="31"/>
        <v>-2.8276331497902388E-2</v>
      </c>
      <c r="K171" s="3">
        <f t="shared" si="32"/>
        <v>0.16869664106537605</v>
      </c>
      <c r="L171" s="12">
        <f t="shared" si="33"/>
        <v>1</v>
      </c>
      <c r="M171" s="11">
        <f t="shared" si="34"/>
        <v>-227.44677586872675</v>
      </c>
      <c r="N171" s="11">
        <f t="shared" si="35"/>
        <v>215.07671237470453</v>
      </c>
      <c r="S171" s="3"/>
      <c r="T171" s="3"/>
    </row>
    <row r="172" spans="2:20" x14ac:dyDescent="0.3">
      <c r="B172">
        <v>0.153</v>
      </c>
      <c r="C172">
        <f t="shared" si="24"/>
        <v>9.9249061864498056E-2</v>
      </c>
      <c r="D172">
        <f t="shared" si="25"/>
        <v>-7.8854883680551293E-3</v>
      </c>
      <c r="E172">
        <f t="shared" si="26"/>
        <v>-2.2749061864498144E-2</v>
      </c>
      <c r="F172">
        <f t="shared" si="27"/>
        <v>0.10788548836805513</v>
      </c>
      <c r="G172" s="3">
        <f t="shared" si="28"/>
        <v>-7.5007130018253931E-2</v>
      </c>
      <c r="H172" s="3">
        <f t="shared" si="29"/>
        <v>0.13581468768525473</v>
      </c>
      <c r="I172" s="3">
        <f t="shared" si="30"/>
        <v>1.0750071300182527</v>
      </c>
      <c r="J172" s="3">
        <f t="shared" si="31"/>
        <v>-0.13581468768525473</v>
      </c>
      <c r="K172" s="3">
        <f t="shared" si="32"/>
        <v>0.16818579383476015</v>
      </c>
      <c r="L172" s="12">
        <f t="shared" si="33"/>
        <v>1</v>
      </c>
      <c r="M172" s="11">
        <f t="shared" si="34"/>
        <v>-230.77296670490585</v>
      </c>
      <c r="N172" s="11">
        <f t="shared" si="35"/>
        <v>218.99362828779979</v>
      </c>
      <c r="S172" s="3"/>
      <c r="T172" s="3"/>
    </row>
    <row r="173" spans="2:20" x14ac:dyDescent="0.3">
      <c r="B173">
        <v>0.154</v>
      </c>
      <c r="C173">
        <f t="shared" si="24"/>
        <v>9.9153865057812707E-2</v>
      </c>
      <c r="D173">
        <f t="shared" si="25"/>
        <v>-7.7628326171405521E-3</v>
      </c>
      <c r="E173">
        <f t="shared" si="26"/>
        <v>-2.2153865057812791E-2</v>
      </c>
      <c r="F173">
        <f t="shared" si="27"/>
        <v>0.10776283261714055</v>
      </c>
      <c r="G173" s="3">
        <f t="shared" si="28"/>
        <v>-0.19039361337070695</v>
      </c>
      <c r="H173" s="3">
        <f t="shared" si="29"/>
        <v>0.24531150182915473</v>
      </c>
      <c r="I173" s="3">
        <f t="shared" si="30"/>
        <v>1.1903936133707056</v>
      </c>
      <c r="J173" s="3">
        <f t="shared" si="31"/>
        <v>-0.24531150182915473</v>
      </c>
      <c r="K173" s="3">
        <f t="shared" si="32"/>
        <v>0.16751640132723905</v>
      </c>
      <c r="L173" s="12">
        <f t="shared" si="33"/>
        <v>1</v>
      </c>
      <c r="M173" s="11">
        <f t="shared" si="34"/>
        <v>-235.23139165829426</v>
      </c>
      <c r="N173" s="11">
        <f t="shared" si="35"/>
        <v>224.01921938039592</v>
      </c>
      <c r="S173" s="3"/>
      <c r="T173" s="3"/>
    </row>
    <row r="174" spans="2:20" x14ac:dyDescent="0.3">
      <c r="B174">
        <v>0.155</v>
      </c>
      <c r="C174">
        <f t="shared" si="24"/>
        <v>9.8999860403212778E-2</v>
      </c>
      <c r="D174">
        <f t="shared" si="25"/>
        <v>-7.5841720613808753E-3</v>
      </c>
      <c r="E174">
        <f t="shared" si="26"/>
        <v>-2.1499860403212865E-2</v>
      </c>
      <c r="F174">
        <f t="shared" si="27"/>
        <v>0.10758417206138088</v>
      </c>
      <c r="G174" s="3">
        <f t="shared" si="28"/>
        <v>-0.3080093091998542</v>
      </c>
      <c r="H174" s="3">
        <f t="shared" si="29"/>
        <v>0.35732111151935281</v>
      </c>
      <c r="I174" s="3">
        <f t="shared" si="30"/>
        <v>1.3080093091998528</v>
      </c>
      <c r="J174" s="3">
        <f t="shared" si="31"/>
        <v>-0.35732111151935281</v>
      </c>
      <c r="K174" s="3">
        <f t="shared" si="32"/>
        <v>0.16668512291864981</v>
      </c>
      <c r="L174" s="12">
        <f t="shared" si="33"/>
        <v>1</v>
      </c>
      <c r="M174" s="11">
        <f t="shared" si="34"/>
        <v>-240.83933327165133</v>
      </c>
      <c r="N174" s="11">
        <f t="shared" si="35"/>
        <v>230.18366372054675</v>
      </c>
      <c r="S174" s="3"/>
      <c r="T174" s="3"/>
    </row>
    <row r="175" spans="2:20" x14ac:dyDescent="0.3">
      <c r="B175">
        <v>0.156</v>
      </c>
      <c r="C175">
        <f t="shared" si="24"/>
        <v>9.8785645915294942E-2</v>
      </c>
      <c r="D175">
        <f t="shared" si="25"/>
        <v>-7.3479655896910622E-3</v>
      </c>
      <c r="E175">
        <f t="shared" si="26"/>
        <v>-2.0785645915295026E-2</v>
      </c>
      <c r="F175">
        <f t="shared" si="27"/>
        <v>0.10734796558969106</v>
      </c>
      <c r="G175" s="3">
        <f t="shared" si="28"/>
        <v>-0.42842897583567996</v>
      </c>
      <c r="H175" s="3">
        <f t="shared" si="29"/>
        <v>0.47241294337962625</v>
      </c>
      <c r="I175" s="3">
        <f t="shared" si="30"/>
        <v>1.4284289758356785</v>
      </c>
      <c r="J175" s="3">
        <f t="shared" si="31"/>
        <v>-0.47241294337962625</v>
      </c>
      <c r="K175" s="3">
        <f t="shared" si="32"/>
        <v>0.16568781023099338</v>
      </c>
      <c r="L175" s="12">
        <f t="shared" si="33"/>
        <v>1</v>
      </c>
      <c r="M175" s="11">
        <f t="shared" si="34"/>
        <v>-247.61947487245016</v>
      </c>
      <c r="N175" s="11">
        <f t="shared" si="35"/>
        <v>237.5231195869664</v>
      </c>
      <c r="S175" s="3"/>
      <c r="T175" s="3"/>
    </row>
    <row r="176" spans="2:20" x14ac:dyDescent="0.3">
      <c r="B176">
        <v>0.157</v>
      </c>
      <c r="C176">
        <f t="shared" si="24"/>
        <v>9.8509526558658994E-2</v>
      </c>
      <c r="D176">
        <f t="shared" si="25"/>
        <v>-7.0523783381045068E-3</v>
      </c>
      <c r="E176">
        <f t="shared" si="26"/>
        <v>-2.0009526558659074E-2</v>
      </c>
      <c r="F176">
        <f t="shared" si="27"/>
        <v>0.10705237833810451</v>
      </c>
      <c r="G176" s="3">
        <f t="shared" si="28"/>
        <v>-0.5522387132719051</v>
      </c>
      <c r="H176" s="3">
        <f t="shared" si="29"/>
        <v>0.5911745031731096</v>
      </c>
      <c r="I176" s="3">
        <f t="shared" si="30"/>
        <v>1.5522387132719038</v>
      </c>
      <c r="J176" s="3">
        <f t="shared" si="31"/>
        <v>-0.5911745031731096</v>
      </c>
      <c r="K176" s="3">
        <f t="shared" si="32"/>
        <v>0.16451948652959786</v>
      </c>
      <c r="L176" s="12">
        <f t="shared" si="33"/>
        <v>1</v>
      </c>
      <c r="M176" s="11">
        <f t="shared" si="34"/>
        <v>-255.5999261444201</v>
      </c>
      <c r="N176" s="11">
        <f t="shared" si="35"/>
        <v>246.07998977427209</v>
      </c>
      <c r="S176" s="3"/>
      <c r="T176" s="3"/>
    </row>
    <row r="177" spans="2:20" x14ac:dyDescent="0.3">
      <c r="B177">
        <v>0.158</v>
      </c>
      <c r="C177">
        <f t="shared" si="24"/>
        <v>9.8169507220486937E-2</v>
      </c>
      <c r="D177">
        <f t="shared" si="25"/>
        <v>-6.6952710890743833E-3</v>
      </c>
      <c r="E177">
        <f t="shared" si="26"/>
        <v>-1.9169507220487016E-2</v>
      </c>
      <c r="F177">
        <f t="shared" si="27"/>
        <v>0.10669527108907438</v>
      </c>
      <c r="G177" s="3">
        <f t="shared" si="28"/>
        <v>-0.6800386763441153</v>
      </c>
      <c r="H177" s="3">
        <f t="shared" si="29"/>
        <v>0.71421449806024573</v>
      </c>
      <c r="I177" s="3">
        <f t="shared" si="30"/>
        <v>1.680038676344114</v>
      </c>
      <c r="J177" s="3">
        <f t="shared" si="31"/>
        <v>-0.71421449806024573</v>
      </c>
      <c r="K177" s="3">
        <f t="shared" si="32"/>
        <v>0.16317432201616047</v>
      </c>
      <c r="L177" s="12">
        <f t="shared" si="33"/>
        <v>1</v>
      </c>
      <c r="M177" s="11">
        <f t="shared" si="34"/>
        <v>-264.81426166529144</v>
      </c>
      <c r="N177" s="11">
        <f t="shared" si="35"/>
        <v>255.90322920121773</v>
      </c>
      <c r="S177" s="3"/>
      <c r="T177" s="3"/>
    </row>
    <row r="178" spans="2:20" x14ac:dyDescent="0.3">
      <c r="B178">
        <v>0.159</v>
      </c>
      <c r="C178">
        <f t="shared" si="24"/>
        <v>9.7763284316898555E-2</v>
      </c>
      <c r="D178">
        <f t="shared" si="25"/>
        <v>-6.274188032743956E-3</v>
      </c>
      <c r="E178">
        <f t="shared" si="26"/>
        <v>-1.8263284316898637E-2</v>
      </c>
      <c r="F178">
        <f t="shared" si="27"/>
        <v>0.10627418803274395</v>
      </c>
      <c r="G178" s="3">
        <f t="shared" si="28"/>
        <v>-0.81244580717676107</v>
      </c>
      <c r="H178" s="3">
        <f t="shared" si="29"/>
        <v>0.84216611266085473</v>
      </c>
      <c r="I178" s="3">
        <f t="shared" si="30"/>
        <v>1.8124458071767597</v>
      </c>
      <c r="J178" s="3">
        <f t="shared" si="31"/>
        <v>-0.84216611266085473</v>
      </c>
      <c r="K178" s="3">
        <f t="shared" si="32"/>
        <v>0.1616456049013141</v>
      </c>
      <c r="L178" s="12">
        <f t="shared" si="33"/>
        <v>1</v>
      </c>
      <c r="M178" s="11">
        <f t="shared" si="34"/>
        <v>-275.30156839354169</v>
      </c>
      <c r="N178" s="11">
        <f t="shared" si="35"/>
        <v>267.04870113645228</v>
      </c>
      <c r="S178" s="3"/>
      <c r="T178" s="3"/>
    </row>
    <row r="179" spans="2:20" x14ac:dyDescent="0.3">
      <c r="B179">
        <v>0.16</v>
      </c>
      <c r="C179">
        <f t="shared" si="24"/>
        <v>9.7288236021211782E-2</v>
      </c>
      <c r="D179">
        <f t="shared" si="25"/>
        <v>-5.7863428011294153E-3</v>
      </c>
      <c r="E179">
        <f t="shared" si="26"/>
        <v>-1.7288236021211871E-2</v>
      </c>
      <c r="F179">
        <f t="shared" si="27"/>
        <v>0.1057863428011294</v>
      </c>
      <c r="G179" s="3">
        <f t="shared" si="28"/>
        <v>-0.95009659137353197</v>
      </c>
      <c r="H179" s="3">
        <f t="shared" si="29"/>
        <v>0.97569046322908104</v>
      </c>
      <c r="I179" s="3">
        <f t="shared" si="30"/>
        <v>1.9500965913735306</v>
      </c>
      <c r="J179" s="3">
        <f t="shared" si="31"/>
        <v>-0.97569046322908104</v>
      </c>
      <c r="K179" s="3">
        <f t="shared" si="32"/>
        <v>0.15992570812157994</v>
      </c>
      <c r="L179" s="12">
        <f t="shared" si="33"/>
        <v>1</v>
      </c>
      <c r="M179" s="11">
        <f t="shared" si="34"/>
        <v>-287.10649694526182</v>
      </c>
      <c r="N179" s="11">
        <f t="shared" si="35"/>
        <v>279.57958861029334</v>
      </c>
      <c r="S179" s="3"/>
      <c r="T179" s="3"/>
    </row>
    <row r="180" spans="2:20" x14ac:dyDescent="0.3">
      <c r="B180">
        <v>0.161</v>
      </c>
      <c r="C180">
        <f t="shared" si="24"/>
        <v>9.6741411101288699E-2</v>
      </c>
      <c r="D180">
        <f t="shared" si="25"/>
        <v>-5.228602672362301E-3</v>
      </c>
      <c r="E180">
        <f t="shared" si="26"/>
        <v>-1.6241411101288791E-2</v>
      </c>
      <c r="F180">
        <f t="shared" si="27"/>
        <v>0.1052286026723623</v>
      </c>
      <c r="G180" s="3">
        <f t="shared" si="28"/>
        <v>-1.0936498398461629</v>
      </c>
      <c r="H180" s="3">
        <f t="shared" si="29"/>
        <v>1.1154802575342277</v>
      </c>
      <c r="I180" s="3">
        <f t="shared" si="30"/>
        <v>2.0936498398461616</v>
      </c>
      <c r="J180" s="3">
        <f t="shared" si="31"/>
        <v>-1.1154802575342277</v>
      </c>
      <c r="K180" s="3">
        <f t="shared" si="32"/>
        <v>0.15800605154685024</v>
      </c>
      <c r="L180" s="12">
        <f t="shared" si="33"/>
        <v>1</v>
      </c>
      <c r="M180" s="11">
        <f t="shared" si="34"/>
        <v>-300.2793098883057</v>
      </c>
      <c r="N180" s="11">
        <f t="shared" si="35"/>
        <v>293.56686925057278</v>
      </c>
      <c r="S180" s="3"/>
      <c r="T180" s="3"/>
    </row>
    <row r="181" spans="2:20" x14ac:dyDescent="0.3">
      <c r="B181">
        <v>0.16200000000000001</v>
      </c>
      <c r="C181">
        <f t="shared" si="24"/>
        <v>9.6119516353893542E-2</v>
      </c>
      <c r="D181">
        <f t="shared" si="25"/>
        <v>-4.5974708262825435E-3</v>
      </c>
      <c r="E181">
        <f t="shared" si="26"/>
        <v>-1.5119516353893633E-2</v>
      </c>
      <c r="F181">
        <f t="shared" si="27"/>
        <v>0.10459747082628254</v>
      </c>
      <c r="G181" s="3">
        <f t="shared" si="28"/>
        <v>-1.2437894947903159</v>
      </c>
      <c r="H181" s="3">
        <f t="shared" si="29"/>
        <v>1.2622636921595143</v>
      </c>
      <c r="I181" s="3">
        <f t="shared" si="30"/>
        <v>2.2437894947903145</v>
      </c>
      <c r="J181" s="3">
        <f t="shared" si="31"/>
        <v>-1.2622636921595143</v>
      </c>
      <c r="K181" s="3">
        <f t="shared" si="32"/>
        <v>0.15587705950610964</v>
      </c>
      <c r="L181" s="12">
        <f t="shared" si="33"/>
        <v>1</v>
      </c>
      <c r="M181" s="11">
        <f t="shared" si="34"/>
        <v>-314.87591800326726</v>
      </c>
      <c r="N181" s="11">
        <f t="shared" si="35"/>
        <v>309.08986402717704</v>
      </c>
      <c r="S181" s="3"/>
      <c r="T181" s="3"/>
    </row>
    <row r="182" spans="2:20" x14ac:dyDescent="0.3">
      <c r="B182">
        <v>0.16300000000000001</v>
      </c>
      <c r="C182">
        <f t="shared" si="24"/>
        <v>9.5418902626997565E-2</v>
      </c>
      <c r="D182">
        <f t="shared" si="25"/>
        <v>-3.8890665141959914E-3</v>
      </c>
      <c r="E182">
        <f t="shared" si="26"/>
        <v>-1.3918902626997657E-2</v>
      </c>
      <c r="F182">
        <f t="shared" si="27"/>
        <v>0.10388906651419599</v>
      </c>
      <c r="G182" s="3">
        <f t="shared" si="28"/>
        <v>-1.4012274537919496</v>
      </c>
      <c r="H182" s="3">
        <f t="shared" si="29"/>
        <v>1.416808624173103</v>
      </c>
      <c r="I182" s="3">
        <f t="shared" si="30"/>
        <v>2.4012274537919485</v>
      </c>
      <c r="J182" s="3">
        <f t="shared" si="31"/>
        <v>-1.416808624173103</v>
      </c>
      <c r="K182" s="3">
        <f t="shared" si="32"/>
        <v>0.1535281134413054</v>
      </c>
      <c r="L182" s="12">
        <f t="shared" si="33"/>
        <v>1</v>
      </c>
      <c r="M182" s="11">
        <f t="shared" si="34"/>
        <v>-330.95789223534314</v>
      </c>
      <c r="N182" s="11">
        <f t="shared" si="35"/>
        <v>326.23687345172539</v>
      </c>
      <c r="S182" s="3"/>
      <c r="T182" s="3"/>
    </row>
    <row r="183" spans="2:20" x14ac:dyDescent="0.3">
      <c r="B183">
        <v>0.16400000000000001</v>
      </c>
      <c r="C183">
        <f t="shared" si="24"/>
        <v>9.4635549427042748E-2</v>
      </c>
      <c r="D183">
        <f t="shared" si="25"/>
        <v>-3.0991029837465077E-3</v>
      </c>
      <c r="E183">
        <f t="shared" si="26"/>
        <v>-1.2635549427042847E-2</v>
      </c>
      <c r="F183">
        <f t="shared" si="27"/>
        <v>0.10309910298374651</v>
      </c>
      <c r="G183" s="3">
        <f t="shared" si="28"/>
        <v>-1.5667063999096214</v>
      </c>
      <c r="H183" s="3">
        <f t="shared" si="29"/>
        <v>1.579927060898966</v>
      </c>
      <c r="I183" s="3">
        <f t="shared" si="30"/>
        <v>2.56670639990962</v>
      </c>
      <c r="J183" s="3">
        <f t="shared" si="31"/>
        <v>-1.579927060898966</v>
      </c>
      <c r="K183" s="3">
        <f t="shared" si="32"/>
        <v>0.15094749948269123</v>
      </c>
      <c r="L183" s="12">
        <f t="shared" si="33"/>
        <v>1</v>
      </c>
      <c r="M183" s="11">
        <f t="shared" si="34"/>
        <v>-348.59243446001466</v>
      </c>
      <c r="N183" s="11">
        <f t="shared" si="35"/>
        <v>345.10591901226235</v>
      </c>
      <c r="S183" s="3"/>
      <c r="T183" s="3"/>
    </row>
    <row r="184" spans="2:20" x14ac:dyDescent="0.3">
      <c r="B184">
        <v>0.16500000000000001</v>
      </c>
      <c r="C184">
        <f t="shared" si="24"/>
        <v>9.376504811847293E-2</v>
      </c>
      <c r="D184">
        <f t="shared" si="25"/>
        <v>-2.2228629735439585E-3</v>
      </c>
      <c r="E184">
        <f t="shared" si="26"/>
        <v>-1.1265048118473031E-2</v>
      </c>
      <c r="F184">
        <f t="shared" si="27"/>
        <v>0.10222286297354397</v>
      </c>
      <c r="G184" s="3">
        <f t="shared" si="28"/>
        <v>-1.7410026171396289</v>
      </c>
      <c r="H184" s="3">
        <f t="shared" si="29"/>
        <v>1.7524800204050972</v>
      </c>
      <c r="I184" s="3">
        <f t="shared" si="30"/>
        <v>2.7410026171396273</v>
      </c>
      <c r="J184" s="3">
        <f t="shared" si="31"/>
        <v>-1.7524800204050972</v>
      </c>
      <c r="K184" s="3">
        <f t="shared" si="32"/>
        <v>0.14812235072451532</v>
      </c>
      <c r="L184" s="12">
        <f t="shared" si="33"/>
        <v>1</v>
      </c>
      <c r="M184" s="11">
        <f t="shared" si="34"/>
        <v>-367.85228355472526</v>
      </c>
      <c r="N184" s="11">
        <f t="shared" si="35"/>
        <v>365.80561356900165</v>
      </c>
      <c r="S184" s="3"/>
      <c r="T184" s="3"/>
    </row>
    <row r="185" spans="2:20" x14ac:dyDescent="0.3">
      <c r="B185">
        <v>0.16600000000000001</v>
      </c>
      <c r="C185">
        <f t="shared" si="24"/>
        <v>9.2802583739014427E-2</v>
      </c>
      <c r="D185">
        <f t="shared" si="25"/>
        <v>-1.2551715599491585E-3</v>
      </c>
      <c r="E185">
        <f t="shared" si="26"/>
        <v>-9.8025837390145355E-3</v>
      </c>
      <c r="F185">
        <f t="shared" si="27"/>
        <v>0.10125517155994916</v>
      </c>
      <c r="G185" s="3">
        <f t="shared" si="28"/>
        <v>-1.9249287589169917</v>
      </c>
      <c r="H185" s="3">
        <f t="shared" si="29"/>
        <v>1.9353828271895983</v>
      </c>
      <c r="I185" s="3">
        <f t="shared" si="30"/>
        <v>2.9249287589169901</v>
      </c>
      <c r="J185" s="3">
        <f t="shared" si="31"/>
        <v>-1.9353828271895983</v>
      </c>
      <c r="K185" s="3">
        <f t="shared" si="32"/>
        <v>0.14503858396907238</v>
      </c>
      <c r="L185" s="12">
        <f t="shared" si="33"/>
        <v>1</v>
      </c>
      <c r="M185" s="11">
        <f t="shared" si="34"/>
        <v>-388.81552359098248</v>
      </c>
      <c r="N185" s="11">
        <f t="shared" si="35"/>
        <v>388.45619293189418</v>
      </c>
      <c r="S185" s="3"/>
      <c r="T185" s="3"/>
    </row>
    <row r="186" spans="2:20" x14ac:dyDescent="0.3">
      <c r="B186">
        <v>0.16700000000000001</v>
      </c>
      <c r="C186">
        <f t="shared" si="24"/>
        <v>9.1742915478658191E-2</v>
      </c>
      <c r="D186">
        <f t="shared" si="25"/>
        <v>-1.903660981213849E-4</v>
      </c>
      <c r="E186">
        <f t="shared" si="26"/>
        <v>-8.2429154786582935E-3</v>
      </c>
      <c r="F186">
        <f t="shared" si="27"/>
        <v>0.10019036609812139</v>
      </c>
      <c r="G186" s="3">
        <f t="shared" si="28"/>
        <v>-2.119336520712483</v>
      </c>
      <c r="H186" s="3">
        <f t="shared" si="29"/>
        <v>2.1296109236555454</v>
      </c>
      <c r="I186" s="3">
        <f t="shared" si="30"/>
        <v>3.1193365207124817</v>
      </c>
      <c r="J186" s="3">
        <f t="shared" si="31"/>
        <v>-2.1296109236555454</v>
      </c>
      <c r="K186" s="3">
        <f t="shared" si="32"/>
        <v>0.14168083070224735</v>
      </c>
      <c r="L186" s="12">
        <f t="shared" si="33"/>
        <v>1</v>
      </c>
      <c r="M186" s="11">
        <f t="shared" si="34"/>
        <v>-411.56524662328411</v>
      </c>
      <c r="N186" s="11">
        <f t="shared" si="35"/>
        <v>413.19075319991015</v>
      </c>
      <c r="S186" s="3"/>
      <c r="T186" s="3"/>
    </row>
    <row r="187" spans="2:20" x14ac:dyDescent="0.3">
      <c r="B187">
        <v>0.16800000000000001</v>
      </c>
      <c r="C187">
        <f t="shared" si="24"/>
        <v>9.0580355906646121E-2</v>
      </c>
      <c r="D187">
        <f t="shared" si="25"/>
        <v>9.7773705200636645E-4</v>
      </c>
      <c r="E187">
        <f t="shared" si="26"/>
        <v>-6.5803559066462299E-3</v>
      </c>
      <c r="F187">
        <f t="shared" si="27"/>
        <v>9.9022262947993642E-2</v>
      </c>
      <c r="G187" s="3">
        <f t="shared" si="28"/>
        <v>-2.3251191440241255</v>
      </c>
      <c r="H187" s="3">
        <f t="shared" si="29"/>
        <v>2.3362063002555007</v>
      </c>
      <c r="I187" s="3">
        <f t="shared" si="30"/>
        <v>3.3251191440241241</v>
      </c>
      <c r="J187" s="3">
        <f t="shared" si="31"/>
        <v>-2.3362063002555007</v>
      </c>
      <c r="K187" s="3">
        <f t="shared" si="32"/>
        <v>0.13803236206859087</v>
      </c>
      <c r="L187" s="12">
        <f t="shared" si="33"/>
        <v>1</v>
      </c>
      <c r="M187" s="11">
        <f t="shared" si="34"/>
        <v>-436.18900093966573</v>
      </c>
      <c r="N187" s="11">
        <f t="shared" si="35"/>
        <v>440.15675677998854</v>
      </c>
      <c r="S187" s="3"/>
      <c r="T187" s="3"/>
    </row>
    <row r="188" spans="2:20" x14ac:dyDescent="0.3">
      <c r="B188">
        <v>0.16900000000000001</v>
      </c>
      <c r="C188">
        <f t="shared" si="24"/>
        <v>8.9308749084399147E-2</v>
      </c>
      <c r="D188">
        <f t="shared" si="25"/>
        <v>2.2558793913291151E-3</v>
      </c>
      <c r="E188">
        <f t="shared" si="26"/>
        <v>-4.8087490843992499E-3</v>
      </c>
      <c r="F188">
        <f t="shared" si="27"/>
        <v>9.7744120608670895E-2</v>
      </c>
      <c r="G188" s="3">
        <f t="shared" si="28"/>
        <v>-2.5432136444939584</v>
      </c>
      <c r="H188" s="3">
        <f t="shared" si="29"/>
        <v>2.5562846786454951</v>
      </c>
      <c r="I188" s="3">
        <f t="shared" si="30"/>
        <v>3.543213644493957</v>
      </c>
      <c r="J188" s="3">
        <f t="shared" si="31"/>
        <v>-2.5562846786454951</v>
      </c>
      <c r="K188" s="3">
        <f t="shared" si="32"/>
        <v>0.13407500763503621</v>
      </c>
      <c r="L188" s="12">
        <f t="shared" si="33"/>
        <v>1</v>
      </c>
      <c r="M188" s="11">
        <f t="shared" si="34"/>
        <v>-462.77792242065328</v>
      </c>
      <c r="N188" s="11">
        <f t="shared" si="35"/>
        <v>469.51789779738675</v>
      </c>
      <c r="S188" s="3"/>
      <c r="T188" s="3"/>
    </row>
    <row r="189" spans="2:20" x14ac:dyDescent="0.3">
      <c r="B189">
        <v>0.17</v>
      </c>
      <c r="C189">
        <f t="shared" si="24"/>
        <v>8.7921447781547007E-2</v>
      </c>
      <c r="D189">
        <f t="shared" si="25"/>
        <v>3.6514012051012106E-3</v>
      </c>
      <c r="E189">
        <f t="shared" si="26"/>
        <v>-2.9214477815471063E-3</v>
      </c>
      <c r="F189">
        <f t="shared" si="27"/>
        <v>9.6348598794898793E-2</v>
      </c>
      <c r="G189" s="3">
        <f t="shared" si="28"/>
        <v>-2.7746026057042852</v>
      </c>
      <c r="H189" s="3">
        <f t="shared" si="29"/>
        <v>2.7910436275441888</v>
      </c>
      <c r="I189" s="3">
        <f t="shared" si="30"/>
        <v>3.7746026057042839</v>
      </c>
      <c r="J189" s="3">
        <f t="shared" si="31"/>
        <v>-2.7910436275441888</v>
      </c>
      <c r="K189" s="3">
        <f t="shared" si="32"/>
        <v>0.12978906778033811</v>
      </c>
      <c r="L189" s="12">
        <f t="shared" si="33"/>
        <v>1</v>
      </c>
      <c r="M189" s="11">
        <f t="shared" si="34"/>
        <v>-491.42539445717949</v>
      </c>
      <c r="N189" s="11">
        <f t="shared" si="35"/>
        <v>501.45646072017183</v>
      </c>
      <c r="S189" s="3"/>
      <c r="T189" s="3"/>
    </row>
    <row r="190" spans="2:20" x14ac:dyDescent="0.3">
      <c r="B190">
        <v>0.17100000000000001</v>
      </c>
      <c r="C190">
        <f t="shared" si="24"/>
        <v>8.6411290130080573E-2</v>
      </c>
      <c r="D190">
        <f t="shared" si="25"/>
        <v>5.1722871340533494E-3</v>
      </c>
      <c r="E190">
        <f t="shared" si="26"/>
        <v>-9.1129013008066796E-4</v>
      </c>
      <c r="F190">
        <f t="shared" si="27"/>
        <v>9.4827712865946656E-2</v>
      </c>
      <c r="G190" s="3">
        <f t="shared" si="28"/>
        <v>-3.0203153029328753</v>
      </c>
      <c r="H190" s="3">
        <f t="shared" si="29"/>
        <v>3.041771857904275</v>
      </c>
      <c r="I190" s="3">
        <f t="shared" si="30"/>
        <v>4.0203153029328735</v>
      </c>
      <c r="J190" s="3">
        <f t="shared" si="31"/>
        <v>-3.041771857904275</v>
      </c>
      <c r="K190" s="3">
        <f t="shared" si="32"/>
        <v>0.12515321964080403</v>
      </c>
      <c r="L190" s="12">
        <f t="shared" si="33"/>
        <v>1</v>
      </c>
      <c r="M190" s="11">
        <f t="shared" si="34"/>
        <v>-522.2249977977923</v>
      </c>
      <c r="N190" s="11">
        <f t="shared" si="35"/>
        <v>536.17637460901642</v>
      </c>
      <c r="S190" s="3"/>
      <c r="T190" s="3"/>
    </row>
    <row r="191" spans="2:20" x14ac:dyDescent="0.3">
      <c r="B191">
        <v>0.17200000000000001</v>
      </c>
      <c r="C191">
        <f t="shared" si="24"/>
        <v>8.4770576229164687E-2</v>
      </c>
      <c r="D191">
        <f t="shared" si="25"/>
        <v>6.8272171566577423E-3</v>
      </c>
      <c r="E191">
        <f t="shared" si="26"/>
        <v>1.2294237708352189E-3</v>
      </c>
      <c r="F191">
        <f t="shared" si="27"/>
        <v>9.3172782843342267E-2</v>
      </c>
      <c r="G191" s="3">
        <f t="shared" si="28"/>
        <v>-3.2814278018317715</v>
      </c>
      <c r="H191" s="3">
        <f t="shared" si="29"/>
        <v>3.3098600452087834</v>
      </c>
      <c r="I191" s="3">
        <f t="shared" si="30"/>
        <v>4.2814278018317697</v>
      </c>
      <c r="J191" s="3">
        <f t="shared" si="31"/>
        <v>-3.3098600452087834</v>
      </c>
      <c r="K191" s="3">
        <f t="shared" si="32"/>
        <v>0.12014441671513246</v>
      </c>
      <c r="L191" s="12">
        <f t="shared" si="33"/>
        <v>1</v>
      </c>
      <c r="M191" s="11">
        <f t="shared" si="34"/>
        <v>-555.26737240463797</v>
      </c>
      <c r="N191" s="11">
        <f t="shared" si="35"/>
        <v>573.90727763245081</v>
      </c>
      <c r="S191" s="3"/>
      <c r="T191" s="3"/>
    </row>
    <row r="192" spans="2:20" x14ac:dyDescent="0.3">
      <c r="B192">
        <v>0.17300000000000001</v>
      </c>
      <c r="C192">
        <f t="shared" si="24"/>
        <v>8.2991045485147644E-2</v>
      </c>
      <c r="D192">
        <f t="shared" si="25"/>
        <v>8.6256239986702479E-3</v>
      </c>
      <c r="E192">
        <f t="shared" si="26"/>
        <v>3.5089545148522657E-3</v>
      </c>
      <c r="F192">
        <f t="shared" si="27"/>
        <v>9.1374376001329763E-2</v>
      </c>
      <c r="G192" s="3">
        <f t="shared" si="28"/>
        <v>-3.5590614880340907</v>
      </c>
      <c r="H192" s="3">
        <f t="shared" si="29"/>
        <v>3.5968136840250091</v>
      </c>
      <c r="I192" s="3">
        <f t="shared" si="30"/>
        <v>4.5590614880340894</v>
      </c>
      <c r="J192" s="3">
        <f t="shared" si="31"/>
        <v>-3.5968136840250091</v>
      </c>
      <c r="K192" s="3">
        <f t="shared" si="32"/>
        <v>0.11473778254353688</v>
      </c>
      <c r="L192" s="12">
        <f t="shared" si="33"/>
        <v>1</v>
      </c>
      <c r="M192" s="11">
        <f t="shared" si="34"/>
        <v>-590.63537519842407</v>
      </c>
      <c r="N192" s="11">
        <f t="shared" si="35"/>
        <v>614.91009596813228</v>
      </c>
      <c r="S192" s="3"/>
      <c r="T192" s="3"/>
    </row>
    <row r="193" spans="2:20" x14ac:dyDescent="0.3">
      <c r="B193">
        <v>0.17400000000000002</v>
      </c>
      <c r="C193">
        <f t="shared" si="24"/>
        <v>8.1063855897330991E-2</v>
      </c>
      <c r="D193">
        <f t="shared" si="25"/>
        <v>1.0577758364674787E-2</v>
      </c>
      <c r="E193">
        <f t="shared" si="26"/>
        <v>5.9361441026689185E-3</v>
      </c>
      <c r="F193">
        <f t="shared" si="27"/>
        <v>8.9422241635325223E-2</v>
      </c>
      <c r="G193" s="3">
        <f t="shared" si="28"/>
        <v>-3.8543791756333032</v>
      </c>
      <c r="H193" s="3">
        <f t="shared" si="29"/>
        <v>3.9042687320090756</v>
      </c>
      <c r="I193" s="3">
        <f t="shared" si="30"/>
        <v>4.8543791756333015</v>
      </c>
      <c r="J193" s="3">
        <f t="shared" si="31"/>
        <v>-3.9042687320090756</v>
      </c>
      <c r="K193" s="3">
        <f t="shared" si="32"/>
        <v>0.10890649944662478</v>
      </c>
      <c r="L193" s="12">
        <f t="shared" si="33"/>
        <v>1</v>
      </c>
      <c r="M193" s="11">
        <f t="shared" si="34"/>
        <v>-628.39649522432262</v>
      </c>
      <c r="N193" s="11">
        <f t="shared" si="35"/>
        <v>659.48497260859938</v>
      </c>
      <c r="S193" s="3"/>
      <c r="T193" s="3"/>
    </row>
    <row r="194" spans="2:20" x14ac:dyDescent="0.3">
      <c r="B194">
        <v>0.17500000000000002</v>
      </c>
      <c r="C194">
        <f t="shared" si="24"/>
        <v>7.8979567185708255E-2</v>
      </c>
      <c r="D194">
        <f t="shared" si="25"/>
        <v>1.2694763973831477E-2</v>
      </c>
      <c r="E194">
        <f t="shared" si="26"/>
        <v>8.5204328142916529E-3</v>
      </c>
      <c r="F194">
        <f t="shared" si="27"/>
        <v>8.7305236026168534E-2</v>
      </c>
      <c r="G194" s="3">
        <f t="shared" si="28"/>
        <v>-4.1685774232454644</v>
      </c>
      <c r="H194" s="3">
        <f t="shared" si="29"/>
        <v>4.234011218313376</v>
      </c>
      <c r="I194" s="3">
        <f t="shared" si="30"/>
        <v>5.1685774232454627</v>
      </c>
      <c r="J194" s="3">
        <f t="shared" si="31"/>
        <v>-4.234011218313376</v>
      </c>
      <c r="K194" s="3">
        <f t="shared" si="32"/>
        <v>0.10262169437424969</v>
      </c>
      <c r="L194" s="12">
        <f t="shared" si="33"/>
        <v>1</v>
      </c>
      <c r="M194" s="11">
        <f t="shared" si="34"/>
        <v>-668.59070713874871</v>
      </c>
      <c r="N194" s="11">
        <f t="shared" si="35"/>
        <v>707.98298495225981</v>
      </c>
      <c r="S194" s="3"/>
      <c r="T194" s="3"/>
    </row>
    <row r="195" spans="2:20" x14ac:dyDescent="0.3">
      <c r="B195">
        <v>0.17599999999999999</v>
      </c>
      <c r="C195">
        <f t="shared" si="24"/>
        <v>7.6728130797300897E-2</v>
      </c>
      <c r="D195">
        <f t="shared" si="25"/>
        <v>1.4988765329226163E-2</v>
      </c>
      <c r="E195">
        <f t="shared" si="26"/>
        <v>1.1271869202698993E-2</v>
      </c>
      <c r="F195">
        <f t="shared" si="27"/>
        <v>8.5011234670773844E-2</v>
      </c>
      <c r="G195" s="3">
        <f t="shared" si="28"/>
        <v>-4.5028727768148293</v>
      </c>
      <c r="H195" s="3">
        <f t="shared" si="29"/>
        <v>4.5880027107894961</v>
      </c>
      <c r="I195" s="3">
        <f t="shared" si="30"/>
        <v>5.5028727768148276</v>
      </c>
      <c r="J195" s="3">
        <f t="shared" si="31"/>
        <v>-4.5880027107894961</v>
      </c>
      <c r="K195" s="3">
        <f t="shared" si="32"/>
        <v>9.5852325974015579E-2</v>
      </c>
      <c r="L195" s="12">
        <f t="shared" si="33"/>
        <v>1</v>
      </c>
      <c r="M195" s="11">
        <f t="shared" si="34"/>
        <v>-711.21042981911603</v>
      </c>
      <c r="N195" s="11">
        <f t="shared" si="35"/>
        <v>760.82424055676586</v>
      </c>
      <c r="S195" s="3"/>
      <c r="T195" s="3"/>
    </row>
    <row r="196" spans="2:20" x14ac:dyDescent="0.3">
      <c r="B196">
        <v>0.17699999999999999</v>
      </c>
      <c r="C196">
        <f t="shared" si="24"/>
        <v>7.4298891801438699E-2</v>
      </c>
      <c r="D196">
        <f t="shared" si="25"/>
        <v>1.7472972744760104E-2</v>
      </c>
      <c r="E196">
        <f t="shared" si="26"/>
        <v>1.4201108198561189E-2</v>
      </c>
      <c r="F196">
        <f t="shared" si="27"/>
        <v>8.2527027255239901E-2</v>
      </c>
      <c r="G196" s="3">
        <f t="shared" si="28"/>
        <v>-4.8584779917243877</v>
      </c>
      <c r="H196" s="3">
        <f t="shared" si="29"/>
        <v>4.9684148310678795</v>
      </c>
      <c r="I196" s="3">
        <f t="shared" si="30"/>
        <v>5.8584779917243859</v>
      </c>
      <c r="J196" s="3">
        <f t="shared" si="31"/>
        <v>-4.9684148310678795</v>
      </c>
      <c r="K196" s="3">
        <f t="shared" si="32"/>
        <v>8.8565081167640614E-2</v>
      </c>
      <c r="L196" s="12">
        <f t="shared" si="33"/>
        <v>1</v>
      </c>
      <c r="M196" s="11">
        <f t="shared" si="34"/>
        <v>-756.16614917508412</v>
      </c>
      <c r="N196" s="11">
        <f t="shared" si="35"/>
        <v>818.52725572162683</v>
      </c>
      <c r="S196" s="3"/>
      <c r="T196" s="3"/>
    </row>
    <row r="197" spans="2:20" x14ac:dyDescent="0.3">
      <c r="B197">
        <v>0.17799999999999999</v>
      </c>
      <c r="C197">
        <f t="shared" si="24"/>
        <v>7.1680611268282735E-2</v>
      </c>
      <c r="D197">
        <f t="shared" si="25"/>
        <v>2.0161811974224453E-2</v>
      </c>
      <c r="E197">
        <f t="shared" si="26"/>
        <v>1.7319388731717157E-2</v>
      </c>
      <c r="F197">
        <f t="shared" si="27"/>
        <v>7.9838188025775553E-2</v>
      </c>
      <c r="G197" s="3">
        <f t="shared" si="28"/>
        <v>-5.2365610663119302</v>
      </c>
      <c r="H197" s="3">
        <f t="shared" si="29"/>
        <v>5.3776784589286937</v>
      </c>
      <c r="I197" s="3">
        <f t="shared" si="30"/>
        <v>6.2365610663119284</v>
      </c>
      <c r="J197" s="3">
        <f t="shared" si="31"/>
        <v>-5.3776784589286937</v>
      </c>
      <c r="K197" s="3">
        <f t="shared" si="32"/>
        <v>8.072429853715761E-2</v>
      </c>
      <c r="L197" s="12">
        <f t="shared" si="33"/>
        <v>1</v>
      </c>
      <c r="M197" s="11">
        <f t="shared" si="34"/>
        <v>-803.2244402151041</v>
      </c>
      <c r="N197" s="11">
        <f t="shared" si="35"/>
        <v>881.7594879480705</v>
      </c>
      <c r="S197" s="3"/>
      <c r="T197" s="3"/>
    </row>
    <row r="198" spans="2:20" x14ac:dyDescent="0.3">
      <c r="B198">
        <v>0.17899999999999999</v>
      </c>
      <c r="C198">
        <f t="shared" si="24"/>
        <v>6.8861524625072987E-2</v>
      </c>
      <c r="D198">
        <f t="shared" si="25"/>
        <v>2.3071091075675822E-2</v>
      </c>
      <c r="E198">
        <f t="shared" si="26"/>
        <v>2.0638475374926902E-2</v>
      </c>
      <c r="F198">
        <f t="shared" si="27"/>
        <v>7.6928908924324191E-2</v>
      </c>
      <c r="G198" s="3">
        <f t="shared" si="28"/>
        <v>-5.6381732864194829</v>
      </c>
      <c r="H198" s="3">
        <f t="shared" si="29"/>
        <v>5.8185582029027296</v>
      </c>
      <c r="I198" s="3">
        <f t="shared" si="30"/>
        <v>6.6381732864194811</v>
      </c>
      <c r="J198" s="3">
        <f t="shared" si="31"/>
        <v>-5.8185582029027296</v>
      </c>
      <c r="K198" s="3">
        <f t="shared" si="32"/>
        <v>7.2291956830619841E-2</v>
      </c>
      <c r="L198" s="12">
        <f t="shared" si="33"/>
        <v>1</v>
      </c>
      <c r="M198" s="11">
        <f t="shared" si="34"/>
        <v>-851.88885809608257</v>
      </c>
      <c r="N198" s="11">
        <f t="shared" si="35"/>
        <v>951.43039812010386</v>
      </c>
      <c r="S198" s="3"/>
      <c r="T198" s="3"/>
    </row>
    <row r="199" spans="2:20" x14ac:dyDescent="0.3">
      <c r="B199">
        <v>0.18</v>
      </c>
      <c r="C199">
        <f t="shared" si="24"/>
        <v>6.5829465767339224E-2</v>
      </c>
      <c r="D199">
        <f t="shared" si="25"/>
        <v>2.6218227776657214E-2</v>
      </c>
      <c r="E199">
        <f t="shared" si="26"/>
        <v>2.4170534232660666E-2</v>
      </c>
      <c r="F199">
        <f t="shared" si="27"/>
        <v>7.3781772223342798E-2</v>
      </c>
      <c r="G199" s="3">
        <f t="shared" si="28"/>
        <v>-6.0641177154675248</v>
      </c>
      <c r="H199" s="3">
        <f t="shared" si="29"/>
        <v>6.2942734019627817</v>
      </c>
      <c r="I199" s="3">
        <f t="shared" si="30"/>
        <v>7.064117715467523</v>
      </c>
      <c r="J199" s="3">
        <f t="shared" si="31"/>
        <v>-6.2942734019627817</v>
      </c>
      <c r="K199" s="3">
        <f t="shared" si="32"/>
        <v>6.3227820909334445E-2</v>
      </c>
      <c r="L199" s="12">
        <f t="shared" si="33"/>
        <v>1</v>
      </c>
      <c r="M199" s="11">
        <f t="shared" si="34"/>
        <v>-901.15122783642494</v>
      </c>
      <c r="N199" s="11">
        <f t="shared" si="35"/>
        <v>1028.8777196002516</v>
      </c>
      <c r="S199" s="3"/>
      <c r="T199" s="3"/>
    </row>
    <row r="200" spans="2:20" x14ac:dyDescent="0.3">
      <c r="B200">
        <v>0.18099999999999999</v>
      </c>
      <c r="C200">
        <f t="shared" si="24"/>
        <v>6.2572119102646345E-2</v>
      </c>
      <c r="D200">
        <f t="shared" si="25"/>
        <v>2.962258390753867E-2</v>
      </c>
      <c r="E200">
        <f t="shared" si="26"/>
        <v>2.7927880897353537E-2</v>
      </c>
      <c r="F200">
        <f t="shared" si="27"/>
        <v>7.0377416092461342E-2</v>
      </c>
      <c r="G200" s="3">
        <f t="shared" si="28"/>
        <v>-6.5146933293857376</v>
      </c>
      <c r="H200" s="3">
        <f t="shared" si="29"/>
        <v>6.8087122617629081</v>
      </c>
      <c r="I200" s="3">
        <f t="shared" si="30"/>
        <v>7.5146933293857359</v>
      </c>
      <c r="J200" s="3">
        <f t="shared" si="31"/>
        <v>-6.8087122617629081</v>
      </c>
      <c r="K200" s="3">
        <f t="shared" si="32"/>
        <v>5.3489995207013044E-2</v>
      </c>
      <c r="L200" s="12">
        <f t="shared" si="33"/>
        <v>1</v>
      </c>
      <c r="M200" s="11">
        <f t="shared" si="34"/>
        <v>-948.91156483808311</v>
      </c>
      <c r="N200" s="11">
        <f t="shared" si="35"/>
        <v>1116.2817711315756</v>
      </c>
      <c r="S200" s="3"/>
      <c r="T200" s="3"/>
    </row>
    <row r="201" spans="2:20" x14ac:dyDescent="0.3">
      <c r="B201">
        <v>0.182</v>
      </c>
      <c r="C201">
        <f t="shared" si="24"/>
        <v>5.9077544546743951E-2</v>
      </c>
      <c r="D201">
        <f t="shared" si="25"/>
        <v>3.3306010481203019E-2</v>
      </c>
      <c r="E201">
        <f t="shared" si="26"/>
        <v>3.1922455453255928E-2</v>
      </c>
      <c r="F201">
        <f t="shared" si="27"/>
        <v>6.6693989518796987E-2</v>
      </c>
      <c r="G201" s="3">
        <f t="shared" si="28"/>
        <v>-6.9891491118047799</v>
      </c>
      <c r="H201" s="3">
        <f t="shared" si="29"/>
        <v>7.3668531473286967</v>
      </c>
      <c r="I201" s="3">
        <f t="shared" si="30"/>
        <v>7.9891491118047782</v>
      </c>
      <c r="J201" s="3">
        <f t="shared" si="31"/>
        <v>-7.3668531473286967</v>
      </c>
      <c r="K201" s="3">
        <f t="shared" si="32"/>
        <v>4.3036682119908902E-2</v>
      </c>
      <c r="L201" s="12">
        <f t="shared" si="33"/>
        <v>1</v>
      </c>
      <c r="M201" s="11">
        <f t="shared" si="34"/>
        <v>-990.39997311307093</v>
      </c>
      <c r="N201" s="11">
        <f t="shared" si="35"/>
        <v>1217.7258350097861</v>
      </c>
      <c r="S201" s="3"/>
      <c r="T201" s="3"/>
    </row>
    <row r="202" spans="2:20" x14ac:dyDescent="0.3">
      <c r="B202">
        <v>0.183</v>
      </c>
      <c r="C202">
        <f t="shared" si="24"/>
        <v>5.5335369997563291E-2</v>
      </c>
      <c r="D202">
        <f t="shared" si="25"/>
        <v>3.7293868513619821E-2</v>
      </c>
      <c r="E202">
        <f t="shared" si="26"/>
        <v>3.6164630002436589E-2</v>
      </c>
      <c r="F202">
        <f t="shared" si="27"/>
        <v>6.2706131486380184E-2</v>
      </c>
      <c r="G202" s="3">
        <f t="shared" si="28"/>
        <v>-7.4843490983613155</v>
      </c>
      <c r="H202" s="3">
        <f t="shared" si="29"/>
        <v>7.9757160648335903</v>
      </c>
      <c r="I202" s="3">
        <f t="shared" si="30"/>
        <v>8.4843490983613137</v>
      </c>
      <c r="J202" s="3">
        <f t="shared" si="31"/>
        <v>-7.9757160648335903</v>
      </c>
      <c r="K202" s="3">
        <f t="shared" si="32"/>
        <v>3.1832379448565859E-2</v>
      </c>
      <c r="L202" s="12">
        <f t="shared" si="33"/>
        <v>1</v>
      </c>
      <c r="M202" s="11">
        <f t="shared" si="34"/>
        <v>-1012.7730898658647</v>
      </c>
      <c r="N202" s="11">
        <f t="shared" si="35"/>
        <v>1342.5071801061854</v>
      </c>
      <c r="S202" s="3"/>
      <c r="T202" s="3"/>
    </row>
    <row r="203" spans="2:20" x14ac:dyDescent="0.3">
      <c r="B203">
        <v>0.184</v>
      </c>
      <c r="C203">
        <f t="shared" si="24"/>
        <v>5.1340002175916166E-2</v>
      </c>
      <c r="D203">
        <f t="shared" si="25"/>
        <v>4.1617353341063167E-2</v>
      </c>
      <c r="E203">
        <f t="shared" si="26"/>
        <v>4.0659997824083714E-2</v>
      </c>
      <c r="F203">
        <f t="shared" si="27"/>
        <v>5.8382646658936839E-2</v>
      </c>
      <c r="G203" s="3">
        <f t="shared" si="28"/>
        <v>-7.990735643294248</v>
      </c>
      <c r="H203" s="3">
        <f t="shared" si="29"/>
        <v>8.6469696548866839</v>
      </c>
      <c r="I203" s="3">
        <f t="shared" si="30"/>
        <v>8.9907356432942471</v>
      </c>
      <c r="J203" s="3">
        <f t="shared" si="31"/>
        <v>-8.6469696548866839</v>
      </c>
      <c r="K203" s="3">
        <f t="shared" si="32"/>
        <v>1.9878067134143092E-2</v>
      </c>
      <c r="L203" s="12">
        <f t="shared" si="33"/>
        <v>1</v>
      </c>
      <c r="M203" s="11">
        <f t="shared" si="34"/>
        <v>-967.7515494268664</v>
      </c>
      <c r="N203" s="11">
        <f t="shared" si="35"/>
        <v>1519.1602971757543</v>
      </c>
      <c r="S203" s="3"/>
      <c r="T203" s="3"/>
    </row>
    <row r="204" spans="2:20" x14ac:dyDescent="0.3">
      <c r="B204">
        <v>0.185</v>
      </c>
      <c r="C204">
        <f t="shared" si="24"/>
        <v>4.7102696466912321E-2</v>
      </c>
      <c r="D204">
        <f t="shared" si="25"/>
        <v>4.6320628242800449E-2</v>
      </c>
      <c r="E204">
        <f t="shared" si="26"/>
        <v>4.539730353308756E-2</v>
      </c>
      <c r="F204">
        <f t="shared" si="27"/>
        <v>5.3679371757199557E-2</v>
      </c>
      <c r="G204" s="3">
        <f t="shared" si="28"/>
        <v>-8.4746114180076813</v>
      </c>
      <c r="H204" s="3">
        <f t="shared" si="29"/>
        <v>9.4065498034745616</v>
      </c>
      <c r="I204" s="3">
        <f t="shared" si="30"/>
        <v>9.4746114180076813</v>
      </c>
      <c r="J204" s="3">
        <f t="shared" si="31"/>
        <v>-9.4065498034745616</v>
      </c>
      <c r="K204" s="3">
        <f t="shared" si="32"/>
        <v>7.5537719828871154E-3</v>
      </c>
      <c r="L204" s="12">
        <f t="shared" si="33"/>
        <v>1</v>
      </c>
      <c r="M204" s="11">
        <f t="shared" si="34"/>
        <v>-434.48020160673894</v>
      </c>
      <c r="N204" s="11">
        <f t="shared" si="35"/>
        <v>1874.7751924466115</v>
      </c>
      <c r="S204" s="3"/>
      <c r="T204" s="3"/>
    </row>
    <row r="205" spans="2:20" x14ac:dyDescent="0.3">
      <c r="B205">
        <v>0.186</v>
      </c>
      <c r="C205">
        <f t="shared" si="24"/>
        <v>4.2756770707506789E-2</v>
      </c>
      <c r="D205">
        <f t="shared" si="25"/>
        <v>5.1492596942649391E-2</v>
      </c>
      <c r="E205">
        <f t="shared" si="26"/>
        <v>5.0243229292493093E-2</v>
      </c>
      <c r="F205">
        <f t="shared" si="27"/>
        <v>4.8507403057350615E-2</v>
      </c>
      <c r="G205" s="3">
        <f t="shared" si="28"/>
        <v>-8.6918515188110508</v>
      </c>
      <c r="H205" s="3">
        <f t="shared" si="29"/>
        <v>10.343937399697868</v>
      </c>
      <c r="I205" s="3">
        <f t="shared" si="30"/>
        <v>9.6918515188110508</v>
      </c>
      <c r="J205" s="3">
        <f t="shared" si="31"/>
        <v>-10.343937399697868</v>
      </c>
      <c r="K205" s="3">
        <f t="shared" si="32"/>
        <v>8.0596801845693802E-3</v>
      </c>
      <c r="L205" s="12">
        <f t="shared" si="33"/>
        <v>1</v>
      </c>
      <c r="M205" s="11">
        <f t="shared" si="34"/>
        <v>1782.8911596744979</v>
      </c>
      <c r="N205" s="11">
        <f t="shared" si="35"/>
        <v>-710.92035407597086</v>
      </c>
      <c r="S205" s="3"/>
      <c r="T205" s="3"/>
    </row>
    <row r="206" spans="2:20" x14ac:dyDescent="0.3">
      <c r="B206">
        <v>0.187</v>
      </c>
      <c r="C206">
        <f t="shared" si="24"/>
        <v>3.8856567738019883E-2</v>
      </c>
      <c r="D206">
        <f t="shared" si="25"/>
        <v>5.6486835553979334E-2</v>
      </c>
      <c r="E206">
        <f t="shared" si="26"/>
        <v>5.4643432261979999E-2</v>
      </c>
      <c r="F206">
        <f t="shared" si="27"/>
        <v>4.3513164446020672E-2</v>
      </c>
      <c r="G206" s="3">
        <f t="shared" si="28"/>
        <v>-7.8004059389738014</v>
      </c>
      <c r="H206" s="3">
        <f t="shared" si="29"/>
        <v>9.988477222659883</v>
      </c>
      <c r="I206" s="3">
        <f t="shared" si="30"/>
        <v>8.8004059389738014</v>
      </c>
      <c r="J206" s="3">
        <f t="shared" si="31"/>
        <v>-9.988477222659883</v>
      </c>
      <c r="K206" s="3">
        <f t="shared" si="32"/>
        <v>2.0433825719021678E-2</v>
      </c>
      <c r="L206" s="12">
        <f t="shared" si="33"/>
        <v>1</v>
      </c>
      <c r="M206" s="11">
        <f t="shared" si="34"/>
        <v>1387.3010886163802</v>
      </c>
      <c r="N206" s="11">
        <f t="shared" si="35"/>
        <v>-1140.0863055551868</v>
      </c>
      <c r="S206" s="3"/>
      <c r="T206" s="3"/>
    </row>
    <row r="207" spans="2:20" x14ac:dyDescent="0.3">
      <c r="B207">
        <v>0.188</v>
      </c>
      <c r="C207">
        <f t="shared" si="24"/>
        <v>3.5303190040687077E-2</v>
      </c>
      <c r="D207">
        <f t="shared" si="25"/>
        <v>6.1196052588920483E-2</v>
      </c>
      <c r="E207">
        <f t="shared" si="26"/>
        <v>5.8696809959312805E-2</v>
      </c>
      <c r="F207">
        <f t="shared" si="27"/>
        <v>3.8803947411079523E-2</v>
      </c>
      <c r="G207" s="3">
        <f t="shared" si="28"/>
        <v>-7.106755394665611</v>
      </c>
      <c r="H207" s="3">
        <f t="shared" si="29"/>
        <v>9.4184340698822897</v>
      </c>
      <c r="I207" s="3">
        <f t="shared" si="30"/>
        <v>8.1067553946656101</v>
      </c>
      <c r="J207" s="3">
        <f t="shared" si="31"/>
        <v>-9.4184340698822897</v>
      </c>
      <c r="K207" s="3">
        <f t="shared" si="32"/>
        <v>3.238314109521518E-2</v>
      </c>
      <c r="L207" s="12">
        <f t="shared" si="33"/>
        <v>1</v>
      </c>
      <c r="M207" s="11">
        <f t="shared" si="34"/>
        <v>1210.866196593829</v>
      </c>
      <c r="N207" s="11">
        <f t="shared" si="35"/>
        <v>-1159.0272614813896</v>
      </c>
      <c r="S207" s="3"/>
      <c r="T207" s="3"/>
    </row>
    <row r="208" spans="2:20" x14ac:dyDescent="0.3">
      <c r="B208">
        <v>0.189</v>
      </c>
      <c r="C208">
        <f t="shared" si="24"/>
        <v>3.2052528892502728E-2</v>
      </c>
      <c r="D208">
        <f t="shared" si="25"/>
        <v>6.5615512808491289E-2</v>
      </c>
      <c r="E208">
        <f t="shared" si="26"/>
        <v>6.2447471107497154E-2</v>
      </c>
      <c r="F208">
        <f t="shared" si="27"/>
        <v>3.4384487191508724E-2</v>
      </c>
      <c r="G208" s="3">
        <f t="shared" si="28"/>
        <v>-6.5013222963686959</v>
      </c>
      <c r="H208" s="3">
        <f t="shared" si="29"/>
        <v>8.8389204391415941</v>
      </c>
      <c r="I208" s="3">
        <f t="shared" si="30"/>
        <v>7.501322296368695</v>
      </c>
      <c r="J208" s="3">
        <f t="shared" si="31"/>
        <v>-8.8389204391415941</v>
      </c>
      <c r="K208" s="3">
        <f t="shared" si="32"/>
        <v>4.3580149992186484E-2</v>
      </c>
      <c r="L208" s="12">
        <f t="shared" si="33"/>
        <v>1</v>
      </c>
      <c r="M208" s="11">
        <f t="shared" si="34"/>
        <v>1090.9490451772199</v>
      </c>
      <c r="N208" s="11">
        <f t="shared" si="35"/>
        <v>-1120.9581296701497</v>
      </c>
      <c r="S208" s="3"/>
      <c r="T208" s="3"/>
    </row>
    <row r="209" spans="2:18" x14ac:dyDescent="0.3">
      <c r="B209">
        <v>0.19</v>
      </c>
      <c r="C209">
        <f t="shared" si="24"/>
        <v>2.9074605005612684E-2</v>
      </c>
      <c r="D209">
        <f t="shared" si="25"/>
        <v>6.9754733495644552E-2</v>
      </c>
      <c r="E209">
        <f t="shared" si="26"/>
        <v>6.5925394994387196E-2</v>
      </c>
      <c r="F209">
        <f t="shared" si="27"/>
        <v>3.024526650435546E-2</v>
      </c>
      <c r="G209" s="3">
        <f t="shared" si="28"/>
        <v>-5.9558477737800857</v>
      </c>
      <c r="H209" s="3">
        <f t="shared" si="29"/>
        <v>8.2784413743065191</v>
      </c>
      <c r="I209" s="3">
        <f t="shared" si="30"/>
        <v>6.9558477737800848</v>
      </c>
      <c r="J209" s="3">
        <f t="shared" si="31"/>
        <v>-8.2784413743065191</v>
      </c>
      <c r="K209" s="3">
        <f t="shared" si="32"/>
        <v>5.4027573559549451E-2</v>
      </c>
      <c r="L209" s="12">
        <f t="shared" si="33"/>
        <v>1</v>
      </c>
      <c r="M209" s="11">
        <f t="shared" si="34"/>
        <v>995.63961075910618</v>
      </c>
      <c r="N209" s="11">
        <f t="shared" si="35"/>
        <v>-1067.4721043562354</v>
      </c>
    </row>
    <row r="210" spans="2:18" x14ac:dyDescent="0.3">
      <c r="B210">
        <v>0.191</v>
      </c>
      <c r="C210">
        <f t="shared" si="24"/>
        <v>2.6345591021412415E-2</v>
      </c>
      <c r="D210">
        <f t="shared" si="25"/>
        <v>7.3627086156708751E-2</v>
      </c>
      <c r="E210">
        <f t="shared" si="26"/>
        <v>6.9154408978587462E-2</v>
      </c>
      <c r="F210">
        <f t="shared" si="27"/>
        <v>2.6372913843291254E-2</v>
      </c>
      <c r="G210" s="3">
        <f t="shared" si="28"/>
        <v>-5.4580279684005326</v>
      </c>
      <c r="H210" s="3">
        <f t="shared" si="29"/>
        <v>7.744705322128401</v>
      </c>
      <c r="I210" s="3">
        <f t="shared" si="30"/>
        <v>6.4580279684005308</v>
      </c>
      <c r="J210" s="3">
        <f t="shared" si="31"/>
        <v>-7.744705322128401</v>
      </c>
      <c r="K210" s="3">
        <f t="shared" si="32"/>
        <v>6.3761678898196408E-2</v>
      </c>
      <c r="L210" s="12">
        <f t="shared" si="33"/>
        <v>1</v>
      </c>
      <c r="M210" s="11">
        <f t="shared" si="34"/>
        <v>914.68756588892813</v>
      </c>
      <c r="N210" s="11">
        <f t="shared" si="35"/>
        <v>-1009.6705752234255</v>
      </c>
      <c r="R210"/>
    </row>
    <row r="211" spans="2:18" x14ac:dyDescent="0.3">
      <c r="B211">
        <v>0.192</v>
      </c>
      <c r="C211">
        <f t="shared" si="24"/>
        <v>2.3845248928684379E-2</v>
      </c>
      <c r="D211">
        <f t="shared" si="25"/>
        <v>7.7247021173967104E-2</v>
      </c>
      <c r="E211">
        <f t="shared" si="26"/>
        <v>7.2154751071315498E-2</v>
      </c>
      <c r="F211">
        <f t="shared" si="27"/>
        <v>2.2752978826032909E-2</v>
      </c>
      <c r="G211" s="3">
        <f t="shared" si="28"/>
        <v>-5.000684185456068</v>
      </c>
      <c r="H211" s="3">
        <f t="shared" si="29"/>
        <v>7.239870034516688</v>
      </c>
      <c r="I211" s="3">
        <f t="shared" si="30"/>
        <v>6.0006841854560662</v>
      </c>
      <c r="J211" s="3">
        <f t="shared" si="31"/>
        <v>-7.239870034516688</v>
      </c>
      <c r="K211" s="3">
        <f t="shared" si="32"/>
        <v>7.2824505825218794E-2</v>
      </c>
      <c r="L211" s="12">
        <f t="shared" si="33"/>
        <v>1</v>
      </c>
      <c r="M211" s="11">
        <f t="shared" si="34"/>
        <v>843.64249900604204</v>
      </c>
      <c r="N211" s="11">
        <f t="shared" si="35"/>
        <v>-951.64487374798671</v>
      </c>
      <c r="R211"/>
    </row>
    <row r="212" spans="2:18" x14ac:dyDescent="0.3">
      <c r="B212">
        <v>0.193</v>
      </c>
      <c r="C212">
        <f t="shared" si="24"/>
        <v>2.1555817460707852E-2</v>
      </c>
      <c r="D212">
        <f t="shared" si="25"/>
        <v>8.0629044972788458E-2</v>
      </c>
      <c r="E212">
        <f t="shared" si="26"/>
        <v>7.4944182539292026E-2</v>
      </c>
      <c r="F212">
        <f t="shared" si="27"/>
        <v>1.9370955027211558E-2</v>
      </c>
      <c r="G212" s="3">
        <f t="shared" si="28"/>
        <v>-4.5788629359530466</v>
      </c>
      <c r="H212" s="3">
        <f t="shared" si="29"/>
        <v>6.7640475976426941</v>
      </c>
      <c r="I212" s="3">
        <f t="shared" si="30"/>
        <v>5.5788629359530448</v>
      </c>
      <c r="J212" s="3">
        <f t="shared" si="31"/>
        <v>-6.7640475976426941</v>
      </c>
      <c r="K212" s="3">
        <f t="shared" si="32"/>
        <v>8.1258052582772217E-2</v>
      </c>
      <c r="L212" s="12">
        <f t="shared" si="33"/>
        <v>1</v>
      </c>
      <c r="M212" s="11">
        <f t="shared" si="34"/>
        <v>780.16125631308159</v>
      </c>
      <c r="N212" s="11">
        <f t="shared" si="35"/>
        <v>-895.16111499079489</v>
      </c>
      <c r="R212"/>
    </row>
    <row r="213" spans="2:18" x14ac:dyDescent="0.3">
      <c r="B213">
        <v>0.19400000000000001</v>
      </c>
      <c r="C213">
        <f t="shared" ref="C213:C276" si="36">C212+G213/$C$2*($B213-$B212)</f>
        <v>1.9461426306809596E-2</v>
      </c>
      <c r="D213">
        <f t="shared" ref="D213:D276" si="37">D212+H213/$C$2*($B213-$B212)</f>
        <v>8.3787278492862105E-2</v>
      </c>
      <c r="E213">
        <f t="shared" ref="E213:E276" si="38">E212+I213/$C$2*($B213-$B212)</f>
        <v>7.7538573693190282E-2</v>
      </c>
      <c r="F213">
        <f t="shared" ref="F213:F276" si="39">F212+J213/$C$2*($B213-$B212)</f>
        <v>1.6212721507137907E-2</v>
      </c>
      <c r="G213" s="3">
        <f t="shared" ref="G213:G276" si="40">G212+M212/$C$2*($B213-$B212)</f>
        <v>-4.1887823077965054</v>
      </c>
      <c r="H213" s="3">
        <f t="shared" ref="H213:H276" si="41">H212+N212/$C$2*($B213-$B212)</f>
        <v>6.3164670401472964</v>
      </c>
      <c r="I213" s="3">
        <f t="shared" ref="I213:I276" si="42">I212-M212/$C$3*($B213-$B212)</f>
        <v>5.1887823077965036</v>
      </c>
      <c r="J213" s="3">
        <f t="shared" ref="J213:J276" si="43">J212-N212/$C$3*($B213-$B212)</f>
        <v>-6.3164670401472964</v>
      </c>
      <c r="K213" s="3">
        <f t="shared" ref="K213:K276" si="44">SQRT((C213-E213)^2 +(D213 - F213)^2)</f>
        <v>8.9102613880605502E-2</v>
      </c>
      <c r="L213" s="12">
        <f t="shared" ref="L213:L276" si="45">IF(K213 &lt;$C$6 + $C$7, 1, 0)</f>
        <v>1</v>
      </c>
      <c r="M213" s="11">
        <f t="shared" ref="M213:M276" si="46">L213*$C$4*($F$7 - K213)*(C213-E213)/-K213</f>
        <v>722.82995502810229</v>
      </c>
      <c r="N213" s="11">
        <f t="shared" ref="N213:N276" si="47">L213*$C$4*($F$7 - K213)*(D213-F213)/-K213</f>
        <v>-841.035005766989</v>
      </c>
      <c r="R213"/>
    </row>
    <row r="214" spans="2:18" x14ac:dyDescent="0.3">
      <c r="B214">
        <v>0.19500000000000001</v>
      </c>
      <c r="C214">
        <f t="shared" si="36"/>
        <v>1.7547742641668366E-2</v>
      </c>
      <c r="D214">
        <f t="shared" si="37"/>
        <v>8.6735253261494005E-2</v>
      </c>
      <c r="E214">
        <f t="shared" si="38"/>
        <v>7.9952257358331516E-2</v>
      </c>
      <c r="F214">
        <f t="shared" si="39"/>
        <v>1.3264746738506004E-2</v>
      </c>
      <c r="G214" s="3">
        <f t="shared" si="40"/>
        <v>-3.827367330282454</v>
      </c>
      <c r="H214" s="3">
        <f t="shared" si="41"/>
        <v>5.8959495372638013</v>
      </c>
      <c r="I214" s="3">
        <f t="shared" si="42"/>
        <v>4.8273673302824518</v>
      </c>
      <c r="J214" s="3">
        <f t="shared" si="43"/>
        <v>-5.8959495372638013</v>
      </c>
      <c r="K214" s="3">
        <f t="shared" si="44"/>
        <v>9.6396259189693925E-2</v>
      </c>
      <c r="L214" s="12">
        <f t="shared" si="45"/>
        <v>1</v>
      </c>
      <c r="M214" s="11">
        <f t="shared" si="46"/>
        <v>670.70457115719012</v>
      </c>
      <c r="N214" s="11">
        <f t="shared" si="47"/>
        <v>-789.63845474860079</v>
      </c>
      <c r="R214"/>
    </row>
    <row r="215" spans="2:18" x14ac:dyDescent="0.3">
      <c r="B215">
        <v>0.19600000000000001</v>
      </c>
      <c r="C215">
        <f t="shared" si="36"/>
        <v>1.5801735119316436E-2</v>
      </c>
      <c r="D215">
        <f t="shared" si="37"/>
        <v>8.9485818416438753E-2</v>
      </c>
      <c r="E215">
        <f t="shared" si="38"/>
        <v>8.219826488068345E-2</v>
      </c>
      <c r="F215">
        <f t="shared" si="39"/>
        <v>1.0514181583561251E-2</v>
      </c>
      <c r="G215" s="3">
        <f t="shared" si="40"/>
        <v>-3.4920150447038587</v>
      </c>
      <c r="H215" s="3">
        <f t="shared" si="41"/>
        <v>5.5011303098895006</v>
      </c>
      <c r="I215" s="3">
        <f t="shared" si="42"/>
        <v>4.492015044703856</v>
      </c>
      <c r="J215" s="3">
        <f t="shared" si="43"/>
        <v>-5.5011303098895006</v>
      </c>
      <c r="K215" s="3">
        <f t="shared" si="44"/>
        <v>0.10317469936188808</v>
      </c>
      <c r="L215" s="12">
        <f t="shared" si="45"/>
        <v>1</v>
      </c>
      <c r="M215" s="11">
        <f t="shared" si="46"/>
        <v>623.10469477815388</v>
      </c>
      <c r="N215" s="11">
        <f t="shared" si="47"/>
        <v>-741.11701080969624</v>
      </c>
      <c r="R215"/>
    </row>
    <row r="216" spans="2:18" x14ac:dyDescent="0.3">
      <c r="B216">
        <v>0.19700000000000001</v>
      </c>
      <c r="C216">
        <f t="shared" si="36"/>
        <v>1.4211503770659044E-2</v>
      </c>
      <c r="D216">
        <f t="shared" si="37"/>
        <v>9.2051104318681076E-2</v>
      </c>
      <c r="E216">
        <f t="shared" si="38"/>
        <v>8.4288496229340842E-2</v>
      </c>
      <c r="F216">
        <f t="shared" si="39"/>
        <v>7.9488956813189224E-3</v>
      </c>
      <c r="G216" s="3">
        <f t="shared" si="40"/>
        <v>-3.1804626973147814</v>
      </c>
      <c r="H216" s="3">
        <f t="shared" si="41"/>
        <v>5.130571804484652</v>
      </c>
      <c r="I216" s="3">
        <f t="shared" si="42"/>
        <v>4.1804626973147787</v>
      </c>
      <c r="J216" s="3">
        <f t="shared" si="43"/>
        <v>-5.130571804484652</v>
      </c>
      <c r="K216" s="3">
        <f t="shared" si="44"/>
        <v>0.10947130386423895</v>
      </c>
      <c r="L216" s="12">
        <f t="shared" si="45"/>
        <v>1</v>
      </c>
      <c r="M216" s="11">
        <f t="shared" si="46"/>
        <v>579.51066009659678</v>
      </c>
      <c r="N216" s="11">
        <f t="shared" si="47"/>
        <v>-695.49398073491807</v>
      </c>
      <c r="R216"/>
    </row>
    <row r="217" spans="2:18" x14ac:dyDescent="0.3">
      <c r="B217">
        <v>0.19800000000000001</v>
      </c>
      <c r="C217">
        <f t="shared" si="36"/>
        <v>1.27661500870258E-2</v>
      </c>
      <c r="D217">
        <f t="shared" si="37"/>
        <v>9.4442516725739681E-2</v>
      </c>
      <c r="E217">
        <f t="shared" si="38"/>
        <v>8.6233849912974087E-2</v>
      </c>
      <c r="F217">
        <f t="shared" si="39"/>
        <v>5.5574832742603239E-3</v>
      </c>
      <c r="G217" s="3">
        <f t="shared" si="40"/>
        <v>-2.8907073672664829</v>
      </c>
      <c r="H217" s="3">
        <f t="shared" si="41"/>
        <v>4.782824814117193</v>
      </c>
      <c r="I217" s="3">
        <f t="shared" si="42"/>
        <v>3.8907073672664803</v>
      </c>
      <c r="J217" s="3">
        <f t="shared" si="43"/>
        <v>-4.782824814117193</v>
      </c>
      <c r="K217" s="3">
        <f t="shared" si="44"/>
        <v>0.11531718037389851</v>
      </c>
      <c r="L217" s="12">
        <f t="shared" si="45"/>
        <v>1</v>
      </c>
      <c r="M217" s="11">
        <f t="shared" si="46"/>
        <v>539.50781249881663</v>
      </c>
      <c r="N217" s="11">
        <f t="shared" si="47"/>
        <v>-652.72453166356922</v>
      </c>
      <c r="R217"/>
    </row>
    <row r="218" spans="2:18" x14ac:dyDescent="0.3">
      <c r="B218">
        <v>0.19900000000000001</v>
      </c>
      <c r="C218">
        <f t="shared" si="36"/>
        <v>1.1455673356517261E-2</v>
      </c>
      <c r="D218">
        <f t="shared" si="37"/>
        <v>9.6670747999882387E-2</v>
      </c>
      <c r="E218">
        <f t="shared" si="38"/>
        <v>8.804432664348262E-2</v>
      </c>
      <c r="F218">
        <f t="shared" si="39"/>
        <v>3.3292520001176177E-3</v>
      </c>
      <c r="G218" s="3">
        <f t="shared" si="40"/>
        <v>-2.6209534610170744</v>
      </c>
      <c r="H218" s="3">
        <f t="shared" si="41"/>
        <v>4.4564625482854083</v>
      </c>
      <c r="I218" s="3">
        <f t="shared" si="42"/>
        <v>3.6209534610170717</v>
      </c>
      <c r="J218" s="3">
        <f t="shared" si="43"/>
        <v>-4.4564625482854083</v>
      </c>
      <c r="K218" s="3">
        <f t="shared" si="44"/>
        <v>0.12074127996582235</v>
      </c>
      <c r="L218" s="12">
        <f t="shared" si="45"/>
        <v>1</v>
      </c>
      <c r="M218" s="11">
        <f t="shared" si="46"/>
        <v>502.7542055529463</v>
      </c>
      <c r="N218" s="11">
        <f t="shared" si="47"/>
        <v>-612.72561472851896</v>
      </c>
      <c r="R218"/>
    </row>
    <row r="219" spans="2:18" x14ac:dyDescent="0.3">
      <c r="B219">
        <v>0.2</v>
      </c>
      <c r="C219">
        <f t="shared" si="36"/>
        <v>1.027088517739696E-2</v>
      </c>
      <c r="D219">
        <f t="shared" si="37"/>
        <v>9.8745797870342961E-2</v>
      </c>
      <c r="E219">
        <f t="shared" si="38"/>
        <v>8.9729114822602915E-2</v>
      </c>
      <c r="F219">
        <f t="shared" si="39"/>
        <v>1.2542021296570414E-3</v>
      </c>
      <c r="G219" s="3">
        <f t="shared" si="40"/>
        <v>-2.3695763582406011</v>
      </c>
      <c r="H219" s="3">
        <f t="shared" si="41"/>
        <v>4.1500997409211484</v>
      </c>
      <c r="I219" s="3">
        <f t="shared" si="42"/>
        <v>3.3695763582405984</v>
      </c>
      <c r="J219" s="3">
        <f t="shared" si="43"/>
        <v>-4.1500997409211484</v>
      </c>
      <c r="K219" s="3">
        <f t="shared" si="44"/>
        <v>0.12577051124335789</v>
      </c>
      <c r="L219" s="12">
        <f t="shared" si="45"/>
        <v>1</v>
      </c>
      <c r="M219" s="11">
        <f t="shared" si="46"/>
        <v>468.96078466747832</v>
      </c>
      <c r="N219" s="11">
        <f t="shared" si="47"/>
        <v>-575.39332855995895</v>
      </c>
      <c r="R219"/>
    </row>
    <row r="220" spans="2:18" x14ac:dyDescent="0.3">
      <c r="B220">
        <v>0.20100000000000001</v>
      </c>
      <c r="C220">
        <f t="shared" si="36"/>
        <v>9.2033371944435279E-3</v>
      </c>
      <c r="D220">
        <f t="shared" si="37"/>
        <v>0.10067699940866355</v>
      </c>
      <c r="E220">
        <f t="shared" si="38"/>
        <v>9.1296662805556344E-2</v>
      </c>
      <c r="F220">
        <f t="shared" si="39"/>
        <v>-6.7699940866354459E-4</v>
      </c>
      <c r="G220" s="3">
        <f t="shared" si="40"/>
        <v>-2.1350959659068618</v>
      </c>
      <c r="H220" s="3">
        <f t="shared" si="41"/>
        <v>3.8624030766411686</v>
      </c>
      <c r="I220" s="3">
        <f t="shared" si="42"/>
        <v>3.1350959659068591</v>
      </c>
      <c r="J220" s="3">
        <f t="shared" si="43"/>
        <v>-3.8624030766411686</v>
      </c>
      <c r="K220" s="3">
        <f t="shared" si="44"/>
        <v>0.13042985542487937</v>
      </c>
      <c r="L220" s="12">
        <f t="shared" si="45"/>
        <v>1</v>
      </c>
      <c r="M220" s="11">
        <f t="shared" si="46"/>
        <v>437.87862164019231</v>
      </c>
      <c r="N220" s="11">
        <f t="shared" si="47"/>
        <v>-540.61336862012979</v>
      </c>
      <c r="R220"/>
    </row>
    <row r="221" spans="2:18" x14ac:dyDescent="0.3">
      <c r="B221">
        <v>0.20200000000000001</v>
      </c>
      <c r="C221">
        <f t="shared" si="36"/>
        <v>8.2452588669001438E-3</v>
      </c>
      <c r="D221">
        <f t="shared" si="37"/>
        <v>0.1024730476048291</v>
      </c>
      <c r="E221">
        <f t="shared" si="38"/>
        <v>9.2754741133099727E-2</v>
      </c>
      <c r="F221">
        <f t="shared" si="39"/>
        <v>-2.4730476048290977E-3</v>
      </c>
      <c r="G221" s="3">
        <f t="shared" si="40"/>
        <v>-1.9161566550867655</v>
      </c>
      <c r="H221" s="3">
        <f t="shared" si="41"/>
        <v>3.5920963923311033</v>
      </c>
      <c r="I221" s="3">
        <f t="shared" si="42"/>
        <v>2.9161566550867626</v>
      </c>
      <c r="J221" s="3">
        <f t="shared" si="43"/>
        <v>-3.5920963923311033</v>
      </c>
      <c r="K221" s="3">
        <f t="shared" si="44"/>
        <v>0.13474247842701922</v>
      </c>
      <c r="L221" s="12">
        <f t="shared" si="45"/>
        <v>1</v>
      </c>
      <c r="M221" s="11">
        <f t="shared" si="46"/>
        <v>409.2903311924004</v>
      </c>
      <c r="N221" s="11">
        <f t="shared" si="47"/>
        <v>-508.26748565811346</v>
      </c>
      <c r="R221"/>
    </row>
    <row r="222" spans="2:18" x14ac:dyDescent="0.3">
      <c r="B222">
        <v>0.20300000000000001</v>
      </c>
      <c r="C222">
        <f t="shared" si="36"/>
        <v>7.3895031221548604E-3</v>
      </c>
      <c r="D222">
        <f t="shared" si="37"/>
        <v>0.10414202892958013</v>
      </c>
      <c r="E222">
        <f t="shared" si="38"/>
        <v>9.4110496877845007E-2</v>
      </c>
      <c r="F222">
        <f t="shared" si="39"/>
        <v>-4.1420289295801219E-3</v>
      </c>
      <c r="G222" s="3">
        <f t="shared" si="40"/>
        <v>-1.7115114894905652</v>
      </c>
      <c r="H222" s="3">
        <f t="shared" si="41"/>
        <v>3.3379626495020465</v>
      </c>
      <c r="I222" s="3">
        <f t="shared" si="42"/>
        <v>2.7115114894905621</v>
      </c>
      <c r="J222" s="3">
        <f t="shared" si="43"/>
        <v>-3.3379626495020465</v>
      </c>
      <c r="K222" s="3">
        <f t="shared" si="44"/>
        <v>0.13872983797446178</v>
      </c>
      <c r="L222" s="12">
        <f t="shared" si="45"/>
        <v>1</v>
      </c>
      <c r="M222" s="11">
        <f t="shared" si="46"/>
        <v>383.00407583586656</v>
      </c>
      <c r="N222" s="11">
        <f t="shared" si="47"/>
        <v>-478.2375490869411</v>
      </c>
      <c r="R222"/>
    </row>
    <row r="223" spans="2:18" x14ac:dyDescent="0.3">
      <c r="B223">
        <v>0.20400000000000001</v>
      </c>
      <c r="C223">
        <f t="shared" si="36"/>
        <v>6.6294983963685441E-3</v>
      </c>
      <c r="D223">
        <f t="shared" si="37"/>
        <v>0.10569145086705942</v>
      </c>
      <c r="E223">
        <f t="shared" si="38"/>
        <v>9.5370501603631322E-2</v>
      </c>
      <c r="F223">
        <f t="shared" si="39"/>
        <v>-5.6914508670594111E-3</v>
      </c>
      <c r="G223" s="3">
        <f t="shared" si="40"/>
        <v>-1.5200094515726317</v>
      </c>
      <c r="H223" s="3">
        <f t="shared" si="41"/>
        <v>3.0988438749585758</v>
      </c>
      <c r="I223" s="3">
        <f t="shared" si="42"/>
        <v>2.5200094515726286</v>
      </c>
      <c r="J223" s="3">
        <f t="shared" si="43"/>
        <v>-3.0988438749585758</v>
      </c>
      <c r="K223" s="3">
        <f t="shared" si="44"/>
        <v>0.1424117847965673</v>
      </c>
      <c r="L223" s="12">
        <f t="shared" si="45"/>
        <v>1</v>
      </c>
      <c r="M223" s="11">
        <f t="shared" si="46"/>
        <v>358.84923409734159</v>
      </c>
      <c r="N223" s="11">
        <f t="shared" si="47"/>
        <v>-450.40812628042033</v>
      </c>
      <c r="R223"/>
    </row>
    <row r="224" spans="2:18" x14ac:dyDescent="0.3">
      <c r="B224">
        <v>0.20500000000000002</v>
      </c>
      <c r="C224">
        <f t="shared" si="36"/>
        <v>5.9592059791065627E-3</v>
      </c>
      <c r="D224">
        <f t="shared" si="37"/>
        <v>0.1071282707729686</v>
      </c>
      <c r="E224">
        <f t="shared" si="38"/>
        <v>9.65407940208933E-2</v>
      </c>
      <c r="F224">
        <f t="shared" si="39"/>
        <v>-7.1282707729685944E-3</v>
      </c>
      <c r="G224" s="3">
        <f t="shared" si="40"/>
        <v>-1.3405848345239608</v>
      </c>
      <c r="H224" s="3">
        <f t="shared" si="41"/>
        <v>2.8736398118183653</v>
      </c>
      <c r="I224" s="3">
        <f t="shared" si="42"/>
        <v>2.3405848345239577</v>
      </c>
      <c r="J224" s="3">
        <f t="shared" si="43"/>
        <v>-2.8736398118183653</v>
      </c>
      <c r="K224" s="3">
        <f t="shared" si="44"/>
        <v>0.14580665752362076</v>
      </c>
      <c r="L224" s="12">
        <f t="shared" si="45"/>
        <v>1</v>
      </c>
      <c r="M224" s="11">
        <f t="shared" si="46"/>
        <v>336.67317433757091</v>
      </c>
      <c r="N224" s="11">
        <f t="shared" si="47"/>
        <v>-424.66811813188502</v>
      </c>
      <c r="R224"/>
    </row>
    <row r="225" spans="2:18" x14ac:dyDescent="0.3">
      <c r="B225">
        <v>0.20600000000000002</v>
      </c>
      <c r="C225">
        <f t="shared" si="36"/>
        <v>5.3730818554289742E-3</v>
      </c>
      <c r="D225">
        <f t="shared" si="37"/>
        <v>0.10845892364934481</v>
      </c>
      <c r="E225">
        <f t="shared" si="38"/>
        <v>9.762691814457089E-2</v>
      </c>
      <c r="F225">
        <f t="shared" si="39"/>
        <v>-8.4589236493448072E-3</v>
      </c>
      <c r="G225" s="3">
        <f t="shared" si="40"/>
        <v>-1.1722482473551752</v>
      </c>
      <c r="H225" s="3">
        <f t="shared" si="41"/>
        <v>2.6613057527524226</v>
      </c>
      <c r="I225" s="3">
        <f t="shared" si="42"/>
        <v>2.1722482473551721</v>
      </c>
      <c r="J225" s="3">
        <f t="shared" si="43"/>
        <v>-2.6613057527524226</v>
      </c>
      <c r="K225" s="3">
        <f t="shared" si="44"/>
        <v>0.14893137119835934</v>
      </c>
      <c r="L225" s="12">
        <f t="shared" si="45"/>
        <v>1</v>
      </c>
      <c r="M225" s="11">
        <f t="shared" si="46"/>
        <v>316.33878631941428</v>
      </c>
      <c r="N225" s="11">
        <f t="shared" si="47"/>
        <v>-400.91178211414086</v>
      </c>
      <c r="R225"/>
    </row>
    <row r="226" spans="2:18" x14ac:dyDescent="0.3">
      <c r="B226">
        <v>0.20700000000000002</v>
      </c>
      <c r="C226">
        <f t="shared" si="36"/>
        <v>4.8660424283312395E-3</v>
      </c>
      <c r="D226">
        <f t="shared" si="37"/>
        <v>0.10968934858019248</v>
      </c>
      <c r="E226">
        <f t="shared" si="38"/>
        <v>9.8633957571668623E-2</v>
      </c>
      <c r="F226">
        <f t="shared" si="39"/>
        <v>-9.6893485801924847E-3</v>
      </c>
      <c r="G226" s="3">
        <f t="shared" si="40"/>
        <v>-1.0140788541954679</v>
      </c>
      <c r="H226" s="3">
        <f t="shared" si="41"/>
        <v>2.460849861695352</v>
      </c>
      <c r="I226" s="3">
        <f t="shared" si="42"/>
        <v>2.0140788541954646</v>
      </c>
      <c r="J226" s="3">
        <f t="shared" si="43"/>
        <v>-2.460849861695352</v>
      </c>
      <c r="K226" s="3">
        <f t="shared" si="44"/>
        <v>0.15180149948547617</v>
      </c>
      <c r="L226" s="12">
        <f t="shared" si="45"/>
        <v>1</v>
      </c>
      <c r="M226" s="11">
        <f t="shared" si="46"/>
        <v>297.72254698408841</v>
      </c>
      <c r="N226" s="11">
        <f t="shared" si="47"/>
        <v>-379.03935178575171</v>
      </c>
      <c r="R226"/>
    </row>
    <row r="227" spans="2:18" x14ac:dyDescent="0.3">
      <c r="B227">
        <v>0.20800000000000002</v>
      </c>
      <c r="C227">
        <f t="shared" si="36"/>
        <v>4.4334336379795274E-3</v>
      </c>
      <c r="D227">
        <f t="shared" si="37"/>
        <v>0.11082501367309372</v>
      </c>
      <c r="E227">
        <f t="shared" si="38"/>
        <v>9.9566566362020339E-2</v>
      </c>
      <c r="F227">
        <f t="shared" si="39"/>
        <v>-1.0825013673093725E-2</v>
      </c>
      <c r="G227" s="3">
        <f t="shared" si="40"/>
        <v>-0.86521758070342358</v>
      </c>
      <c r="H227" s="3">
        <f t="shared" si="41"/>
        <v>2.2713301858024759</v>
      </c>
      <c r="I227" s="3">
        <f t="shared" si="42"/>
        <v>1.8652175807034204</v>
      </c>
      <c r="J227" s="3">
        <f t="shared" si="43"/>
        <v>-2.2713301858024759</v>
      </c>
      <c r="K227" s="3">
        <f t="shared" si="44"/>
        <v>0.1544313507524237</v>
      </c>
      <c r="L227" s="12">
        <f t="shared" si="45"/>
        <v>1</v>
      </c>
      <c r="M227" s="11">
        <f t="shared" si="46"/>
        <v>280.7129728389624</v>
      </c>
      <c r="N227" s="11">
        <f t="shared" si="47"/>
        <v>-358.9573878676627</v>
      </c>
      <c r="R227"/>
    </row>
    <row r="228" spans="2:18" x14ac:dyDescent="0.3">
      <c r="B228">
        <v>0.20899999999999999</v>
      </c>
      <c r="C228">
        <f t="shared" si="36"/>
        <v>4.0710030908375642E-3</v>
      </c>
      <c r="D228">
        <f t="shared" si="37"/>
        <v>0.11187093941902801</v>
      </c>
      <c r="E228">
        <f t="shared" si="38"/>
        <v>0.10042899690916229</v>
      </c>
      <c r="F228">
        <f t="shared" si="39"/>
        <v>-1.1870939419028021E-2</v>
      </c>
      <c r="G228" s="3">
        <f t="shared" si="40"/>
        <v>-0.72486109428394618</v>
      </c>
      <c r="H228" s="3">
        <f t="shared" si="41"/>
        <v>2.0918514918686495</v>
      </c>
      <c r="I228" s="3">
        <f t="shared" si="42"/>
        <v>1.7248610942839429</v>
      </c>
      <c r="J228" s="3">
        <f t="shared" si="43"/>
        <v>-2.0918514918686495</v>
      </c>
      <c r="K228" s="3">
        <f t="shared" si="44"/>
        <v>0.15683403824127096</v>
      </c>
      <c r="L228" s="12">
        <f t="shared" si="45"/>
        <v>1</v>
      </c>
      <c r="M228" s="11">
        <f t="shared" si="46"/>
        <v>265.20935907490468</v>
      </c>
      <c r="N228" s="11">
        <f t="shared" si="47"/>
        <v>-340.57895019317363</v>
      </c>
      <c r="R228"/>
    </row>
    <row r="229" spans="2:18" x14ac:dyDescent="0.3">
      <c r="B229">
        <v>0.21</v>
      </c>
      <c r="C229">
        <f t="shared" si="36"/>
        <v>3.774874883464317E-3</v>
      </c>
      <c r="D229">
        <f t="shared" si="37"/>
        <v>0.11283172042741405</v>
      </c>
      <c r="E229">
        <f t="shared" si="38"/>
        <v>0.10122512511653554</v>
      </c>
      <c r="F229">
        <f t="shared" si="39"/>
        <v>-1.2831720427414053E-2</v>
      </c>
      <c r="G229" s="3">
        <f t="shared" si="40"/>
        <v>-0.59225641474649371</v>
      </c>
      <c r="H229" s="3">
        <f t="shared" si="41"/>
        <v>1.9215620167720626</v>
      </c>
      <c r="I229" s="3">
        <f t="shared" si="42"/>
        <v>1.5922564147464904</v>
      </c>
      <c r="J229" s="3">
        <f t="shared" si="43"/>
        <v>-1.9215620167720626</v>
      </c>
      <c r="K229" s="3">
        <f t="shared" si="44"/>
        <v>0.15902154457168086</v>
      </c>
      <c r="L229" s="12">
        <f t="shared" si="45"/>
        <v>1</v>
      </c>
      <c r="M229" s="11">
        <f t="shared" si="46"/>
        <v>251.12073627573167</v>
      </c>
      <c r="N229" s="11">
        <f t="shared" si="47"/>
        <v>-323.82365068260287</v>
      </c>
      <c r="R229"/>
    </row>
    <row r="230" spans="2:18" x14ac:dyDescent="0.3">
      <c r="B230">
        <v>0.21099999999999999</v>
      </c>
      <c r="C230">
        <f t="shared" si="36"/>
        <v>3.5415268601600028E-3</v>
      </c>
      <c r="D230">
        <f t="shared" si="37"/>
        <v>0.11371154552312943</v>
      </c>
      <c r="E230">
        <f t="shared" si="38"/>
        <v>0.10195847313983986</v>
      </c>
      <c r="F230">
        <f t="shared" si="39"/>
        <v>-1.3711545523129434E-2</v>
      </c>
      <c r="G230" s="3">
        <f t="shared" si="40"/>
        <v>-0.46669604660862773</v>
      </c>
      <c r="H230" s="3">
        <f t="shared" si="41"/>
        <v>1.759650191430761</v>
      </c>
      <c r="I230" s="3">
        <f t="shared" si="42"/>
        <v>1.4666960466086245</v>
      </c>
      <c r="J230" s="3">
        <f t="shared" si="43"/>
        <v>-1.759650191430761</v>
      </c>
      <c r="K230" s="3">
        <f t="shared" si="44"/>
        <v>0.1610047808197029</v>
      </c>
      <c r="L230" s="12">
        <f t="shared" si="45"/>
        <v>1</v>
      </c>
      <c r="M230" s="11">
        <f t="shared" si="46"/>
        <v>238.3649958524706</v>
      </c>
      <c r="N230" s="11">
        <f t="shared" si="47"/>
        <v>-308.61762853763361</v>
      </c>
      <c r="R230"/>
    </row>
    <row r="231" spans="2:18" x14ac:dyDescent="0.3">
      <c r="B231">
        <v>0.21199999999999999</v>
      </c>
      <c r="C231">
        <f t="shared" si="36"/>
        <v>3.3677700858188065E-3</v>
      </c>
      <c r="D231">
        <f t="shared" si="37"/>
        <v>0.1145142162117104</v>
      </c>
      <c r="E231">
        <f t="shared" si="38"/>
        <v>0.10263222991418106</v>
      </c>
      <c r="F231">
        <f t="shared" si="39"/>
        <v>-1.4514216211710406E-2</v>
      </c>
      <c r="G231" s="3">
        <f t="shared" si="40"/>
        <v>-0.34751354868239231</v>
      </c>
      <c r="H231" s="3">
        <f t="shared" si="41"/>
        <v>1.605341377161944</v>
      </c>
      <c r="I231" s="3">
        <f t="shared" si="42"/>
        <v>1.347513548682389</v>
      </c>
      <c r="J231" s="3">
        <f t="shared" si="43"/>
        <v>-1.605341377161944</v>
      </c>
      <c r="K231" s="3">
        <f t="shared" si="44"/>
        <v>0.16279364041221578</v>
      </c>
      <c r="L231" s="12">
        <f t="shared" si="45"/>
        <v>1</v>
      </c>
      <c r="M231" s="11">
        <f t="shared" si="46"/>
        <v>226.86814898354419</v>
      </c>
      <c r="N231" s="11">
        <f t="shared" si="47"/>
        <v>-294.89347628309912</v>
      </c>
      <c r="R231"/>
    </row>
    <row r="232" spans="2:18" x14ac:dyDescent="0.3">
      <c r="B232">
        <v>0.21299999999999999</v>
      </c>
      <c r="C232">
        <f t="shared" si="36"/>
        <v>3.2507303487234961E-3</v>
      </c>
      <c r="D232">
        <f t="shared" si="37"/>
        <v>0.1152431635312206</v>
      </c>
      <c r="E232">
        <f t="shared" si="38"/>
        <v>0.10324926965127637</v>
      </c>
      <c r="F232">
        <f t="shared" si="39"/>
        <v>-1.5243163531220605E-2</v>
      </c>
      <c r="G232" s="3">
        <f t="shared" si="40"/>
        <v>-0.23407947419062014</v>
      </c>
      <c r="H232" s="3">
        <f t="shared" si="41"/>
        <v>1.4578946390203944</v>
      </c>
      <c r="I232" s="3">
        <f t="shared" si="42"/>
        <v>1.2340794741906169</v>
      </c>
      <c r="J232" s="3">
        <f t="shared" si="43"/>
        <v>-1.4578946390203944</v>
      </c>
      <c r="K232" s="3">
        <f t="shared" si="44"/>
        <v>0.16439704806623076</v>
      </c>
      <c r="L232" s="12">
        <f t="shared" si="45"/>
        <v>1</v>
      </c>
      <c r="M232" s="11">
        <f t="shared" si="46"/>
        <v>216.56369321191261</v>
      </c>
      <c r="N232" s="11">
        <f t="shared" si="47"/>
        <v>-282.59013680991228</v>
      </c>
      <c r="R232"/>
    </row>
    <row r="233" spans="2:18" x14ac:dyDescent="0.3">
      <c r="B233">
        <v>0.214</v>
      </c>
      <c r="C233">
        <f t="shared" si="36"/>
        <v>3.1878315349311644E-3</v>
      </c>
      <c r="D233">
        <f t="shared" si="37"/>
        <v>0.11590146331652833</v>
      </c>
      <c r="E233">
        <f t="shared" si="38"/>
        <v>0.1038121684650687</v>
      </c>
      <c r="F233">
        <f t="shared" si="39"/>
        <v>-1.5901463316528325E-2</v>
      </c>
      <c r="G233" s="3">
        <f t="shared" si="40"/>
        <v>-0.12579762758466373</v>
      </c>
      <c r="H233" s="3">
        <f t="shared" si="41"/>
        <v>1.3165995706154381</v>
      </c>
      <c r="I233" s="3">
        <f t="shared" si="42"/>
        <v>1.1257976275846606</v>
      </c>
      <c r="J233" s="3">
        <f t="shared" si="43"/>
        <v>-1.3165995706154381</v>
      </c>
      <c r="K233" s="3">
        <f t="shared" si="44"/>
        <v>0.16582300398819447</v>
      </c>
      <c r="L233" s="12">
        <f t="shared" si="45"/>
        <v>1</v>
      </c>
      <c r="M233" s="11">
        <f t="shared" si="46"/>
        <v>207.39206739957052</v>
      </c>
      <c r="N233" s="11">
        <f t="shared" si="47"/>
        <v>-271.65278577410021</v>
      </c>
      <c r="R233"/>
    </row>
    <row r="234" spans="2:18" x14ac:dyDescent="0.3">
      <c r="B234">
        <v>0.215</v>
      </c>
      <c r="C234">
        <f t="shared" si="36"/>
        <v>3.1767807379887254E-3</v>
      </c>
      <c r="D234">
        <f t="shared" si="37"/>
        <v>0.11649184990539252</v>
      </c>
      <c r="E234">
        <f t="shared" si="38"/>
        <v>0.10432321926201114</v>
      </c>
      <c r="F234">
        <f t="shared" si="39"/>
        <v>-1.6491849905392521E-2</v>
      </c>
      <c r="G234" s="3">
        <f t="shared" si="40"/>
        <v>-2.2101593884878382E-2</v>
      </c>
      <c r="H234" s="3">
        <f t="shared" si="41"/>
        <v>1.1807731777283879</v>
      </c>
      <c r="I234" s="3">
        <f t="shared" si="42"/>
        <v>1.0221015938848752</v>
      </c>
      <c r="J234" s="3">
        <f t="shared" si="43"/>
        <v>-1.1807731777283879</v>
      </c>
      <c r="K234" s="3">
        <f t="shared" si="44"/>
        <v>0.16707862353233233</v>
      </c>
      <c r="L234" s="12">
        <f t="shared" si="45"/>
        <v>1</v>
      </c>
      <c r="M234" s="11">
        <f t="shared" si="46"/>
        <v>199.30018039493626</v>
      </c>
      <c r="N234" s="11">
        <f t="shared" si="47"/>
        <v>-262.03270968933674</v>
      </c>
      <c r="R234"/>
    </row>
    <row r="235" spans="2:18" x14ac:dyDescent="0.3">
      <c r="B235">
        <v>0.216</v>
      </c>
      <c r="C235">
        <f t="shared" si="36"/>
        <v>3.2155549861450205E-3</v>
      </c>
      <c r="D235">
        <f t="shared" si="37"/>
        <v>0.11701672831683438</v>
      </c>
      <c r="E235">
        <f t="shared" si="38"/>
        <v>0.10478444501385485</v>
      </c>
      <c r="F235">
        <f t="shared" si="39"/>
        <v>-1.701672831683438E-2</v>
      </c>
      <c r="G235" s="3">
        <f t="shared" si="40"/>
        <v>7.7548496312589837E-2</v>
      </c>
      <c r="H235" s="3">
        <f t="shared" si="41"/>
        <v>1.0497568228837193</v>
      </c>
      <c r="I235" s="3">
        <f t="shared" si="42"/>
        <v>0.92245150368740703</v>
      </c>
      <c r="J235" s="3">
        <f t="shared" si="43"/>
        <v>-1.0497568228837193</v>
      </c>
      <c r="K235" s="3">
        <f t="shared" si="44"/>
        <v>0.16817017249985378</v>
      </c>
      <c r="L235" s="12">
        <f t="shared" si="45"/>
        <v>1</v>
      </c>
      <c r="M235" s="11">
        <f t="shared" si="46"/>
        <v>192.24100212932456</v>
      </c>
      <c r="N235" s="11">
        <f t="shared" si="47"/>
        <v>-253.6871872389687</v>
      </c>
      <c r="R235"/>
    </row>
    <row r="236" spans="2:18" x14ac:dyDescent="0.3">
      <c r="B236">
        <v>0.217</v>
      </c>
      <c r="C236">
        <f t="shared" si="36"/>
        <v>3.3023894848336465E-3</v>
      </c>
      <c r="D236">
        <f t="shared" si="37"/>
        <v>0.1174781849314665</v>
      </c>
      <c r="E236">
        <f t="shared" si="38"/>
        <v>0.10519761051516623</v>
      </c>
      <c r="F236">
        <f t="shared" si="39"/>
        <v>-1.7478184931466498E-2</v>
      </c>
      <c r="G236" s="3">
        <f t="shared" si="40"/>
        <v>0.17366899737725222</v>
      </c>
      <c r="H236" s="3">
        <f t="shared" si="41"/>
        <v>0.9229132292642348</v>
      </c>
      <c r="I236" s="3">
        <f t="shared" si="42"/>
        <v>0.82633100262274461</v>
      </c>
      <c r="J236" s="3">
        <f t="shared" si="43"/>
        <v>-0.9229132292642348</v>
      </c>
      <c r="K236" s="3">
        <f t="shared" si="44"/>
        <v>0.16910309824305733</v>
      </c>
      <c r="L236" s="12">
        <f t="shared" si="45"/>
        <v>1</v>
      </c>
      <c r="M236" s="11">
        <f t="shared" si="46"/>
        <v>186.17320831999595</v>
      </c>
      <c r="N236" s="11">
        <f t="shared" si="47"/>
        <v>-246.57937935207835</v>
      </c>
      <c r="R236"/>
    </row>
    <row r="237" spans="2:18" x14ac:dyDescent="0.3">
      <c r="B237">
        <v>0.218</v>
      </c>
      <c r="C237">
        <f t="shared" si="36"/>
        <v>3.4357672856022716E-3</v>
      </c>
      <c r="D237">
        <f t="shared" si="37"/>
        <v>0.1178779967012606</v>
      </c>
      <c r="E237">
        <f t="shared" si="38"/>
        <v>0.1055642327143976</v>
      </c>
      <c r="F237">
        <f t="shared" si="39"/>
        <v>-1.7877996701260595E-2</v>
      </c>
      <c r="G237" s="3">
        <f t="shared" si="40"/>
        <v>0.26675560153725031</v>
      </c>
      <c r="H237" s="3">
        <f t="shared" si="41"/>
        <v>0.79962353958819554</v>
      </c>
      <c r="I237" s="3">
        <f t="shared" si="42"/>
        <v>0.73324439846274658</v>
      </c>
      <c r="J237" s="3">
        <f t="shared" si="43"/>
        <v>-0.79962353958819554</v>
      </c>
      <c r="K237" s="3">
        <f t="shared" si="44"/>
        <v>0.16988205672037887</v>
      </c>
      <c r="L237" s="12">
        <f t="shared" si="45"/>
        <v>1</v>
      </c>
      <c r="M237" s="11">
        <f t="shared" si="46"/>
        <v>181.06087178365465</v>
      </c>
      <c r="N237" s="11">
        <f t="shared" si="47"/>
        <v>-240.67823218644139</v>
      </c>
      <c r="R237"/>
    </row>
    <row r="238" spans="2:18" x14ac:dyDescent="0.3">
      <c r="B238">
        <v>0.219</v>
      </c>
      <c r="C238">
        <f t="shared" si="36"/>
        <v>3.6144103043168107E-3</v>
      </c>
      <c r="D238">
        <f t="shared" si="37"/>
        <v>0.11821763891300809</v>
      </c>
      <c r="E238">
        <f t="shared" si="38"/>
        <v>0.10588558969568307</v>
      </c>
      <c r="F238">
        <f t="shared" si="39"/>
        <v>-1.8217638913008084E-2</v>
      </c>
      <c r="G238" s="3">
        <f t="shared" si="40"/>
        <v>0.35728603742907772</v>
      </c>
      <c r="H238" s="3">
        <f t="shared" si="41"/>
        <v>0.67928442349497475</v>
      </c>
      <c r="I238" s="3">
        <f t="shared" si="42"/>
        <v>0.64271396257091917</v>
      </c>
      <c r="J238" s="3">
        <f t="shared" si="43"/>
        <v>-0.67928442349497475</v>
      </c>
      <c r="K238" s="3">
        <f t="shared" si="44"/>
        <v>0.17051093563042588</v>
      </c>
      <c r="L238" s="12">
        <f t="shared" si="45"/>
        <v>1</v>
      </c>
      <c r="M238" s="11">
        <f t="shared" si="46"/>
        <v>176.87319473520679</v>
      </c>
      <c r="N238" s="11">
        <f t="shared" si="47"/>
        <v>-235.95839617070266</v>
      </c>
      <c r="R238"/>
    </row>
    <row r="239" spans="2:18" x14ac:dyDescent="0.3">
      <c r="B239">
        <v>0.22</v>
      </c>
      <c r="C239">
        <f t="shared" si="36"/>
        <v>3.8372716217151513E-3</v>
      </c>
      <c r="D239">
        <f t="shared" si="37"/>
        <v>0.1184982915257129</v>
      </c>
      <c r="E239">
        <f t="shared" si="38"/>
        <v>0.10616272837828472</v>
      </c>
      <c r="F239">
        <f t="shared" si="39"/>
        <v>-1.8498291525712897E-2</v>
      </c>
      <c r="G239" s="3">
        <f t="shared" si="40"/>
        <v>0.44572263479668117</v>
      </c>
      <c r="H239" s="3">
        <f t="shared" si="41"/>
        <v>0.56130522540962335</v>
      </c>
      <c r="I239" s="3">
        <f t="shared" si="42"/>
        <v>0.55427736520331572</v>
      </c>
      <c r="J239" s="3">
        <f t="shared" si="43"/>
        <v>-0.56130522540962335</v>
      </c>
      <c r="K239" s="3">
        <f t="shared" si="44"/>
        <v>0.17099287373515537</v>
      </c>
      <c r="L239" s="12">
        <f t="shared" si="45"/>
        <v>1</v>
      </c>
      <c r="M239" s="11">
        <f t="shared" si="46"/>
        <v>173.58427748532961</v>
      </c>
      <c r="N239" s="11">
        <f t="shared" si="47"/>
        <v>-232.40016356353988</v>
      </c>
      <c r="R239"/>
    </row>
    <row r="240" spans="2:18" x14ac:dyDescent="0.3">
      <c r="B240">
        <v>0.221</v>
      </c>
      <c r="C240">
        <f t="shared" si="36"/>
        <v>4.1035290084848247E-3</v>
      </c>
      <c r="D240">
        <f t="shared" si="37"/>
        <v>0.11872084409752683</v>
      </c>
      <c r="E240">
        <f t="shared" si="38"/>
        <v>0.10639647099151504</v>
      </c>
      <c r="F240">
        <f t="shared" si="39"/>
        <v>-1.8720844097526824E-2</v>
      </c>
      <c r="G240" s="3">
        <f t="shared" si="40"/>
        <v>0.53251477353934606</v>
      </c>
      <c r="H240" s="3">
        <f t="shared" si="41"/>
        <v>0.44510514362785331</v>
      </c>
      <c r="I240" s="3">
        <f t="shared" si="42"/>
        <v>0.46748522646065083</v>
      </c>
      <c r="J240" s="3">
        <f t="shared" si="43"/>
        <v>-0.44510514362785331</v>
      </c>
      <c r="K240" s="3">
        <f t="shared" si="44"/>
        <v>0.17133027646463989</v>
      </c>
      <c r="L240" s="12">
        <f t="shared" si="45"/>
        <v>1</v>
      </c>
      <c r="M240" s="11">
        <f t="shared" si="46"/>
        <v>171.17291974237716</v>
      </c>
      <c r="N240" s="11">
        <f t="shared" si="47"/>
        <v>-229.98942650971571</v>
      </c>
      <c r="R240"/>
    </row>
    <row r="241" spans="2:18" x14ac:dyDescent="0.3">
      <c r="B241">
        <v>0.222</v>
      </c>
      <c r="C241">
        <f t="shared" si="36"/>
        <v>4.4125796251900922E-3</v>
      </c>
      <c r="D241">
        <f t="shared" si="37"/>
        <v>0.11888589931271332</v>
      </c>
      <c r="E241">
        <f t="shared" si="38"/>
        <v>0.10658742037480977</v>
      </c>
      <c r="F241">
        <f t="shared" si="39"/>
        <v>-1.8885899312713322E-2</v>
      </c>
      <c r="G241" s="3">
        <f t="shared" si="40"/>
        <v>0.61810123341053469</v>
      </c>
      <c r="H241" s="3">
        <f t="shared" si="41"/>
        <v>0.33011043037299537</v>
      </c>
      <c r="I241" s="3">
        <f t="shared" si="42"/>
        <v>0.3818987665894622</v>
      </c>
      <c r="J241" s="3">
        <f t="shared" si="43"/>
        <v>-0.33011043037299537</v>
      </c>
      <c r="K241" s="3">
        <f t="shared" si="44"/>
        <v>0.17152482787834317</v>
      </c>
      <c r="L241" s="12">
        <f t="shared" si="45"/>
        <v>1</v>
      </c>
      <c r="M241" s="11">
        <f t="shared" si="46"/>
        <v>169.62245132884615</v>
      </c>
      <c r="N241" s="11">
        <f t="shared" si="47"/>
        <v>-228.71765725669613</v>
      </c>
      <c r="R241"/>
    </row>
    <row r="242" spans="2:18" x14ac:dyDescent="0.3">
      <c r="B242">
        <v>0.223</v>
      </c>
      <c r="C242">
        <f t="shared" si="36"/>
        <v>4.7640358547275715E-3</v>
      </c>
      <c r="D242">
        <f t="shared" si="37"/>
        <v>0.11899377511358564</v>
      </c>
      <c r="E242">
        <f t="shared" si="38"/>
        <v>0.10673596414527228</v>
      </c>
      <c r="F242">
        <f t="shared" si="39"/>
        <v>-1.8993775113585645E-2</v>
      </c>
      <c r="G242" s="3">
        <f t="shared" si="40"/>
        <v>0.70291245907495781</v>
      </c>
      <c r="H242" s="3">
        <f t="shared" si="41"/>
        <v>0.21575160174464719</v>
      </c>
      <c r="I242" s="3">
        <f t="shared" si="42"/>
        <v>0.29708754092503908</v>
      </c>
      <c r="J242" s="3">
        <f t="shared" si="43"/>
        <v>-0.21575160174464719</v>
      </c>
      <c r="K242" s="3">
        <f t="shared" si="44"/>
        <v>0.17157749904048641</v>
      </c>
      <c r="L242" s="12">
        <f t="shared" si="45"/>
        <v>1</v>
      </c>
      <c r="M242" s="11">
        <f t="shared" si="46"/>
        <v>168.92058958136232</v>
      </c>
      <c r="N242" s="11">
        <f t="shared" si="47"/>
        <v>-228.58191200276562</v>
      </c>
      <c r="R242"/>
    </row>
    <row r="243" spans="2:18" x14ac:dyDescent="0.3">
      <c r="B243">
        <v>0.224</v>
      </c>
      <c r="C243">
        <f t="shared" si="36"/>
        <v>5.1577222316603914E-3</v>
      </c>
      <c r="D243">
        <f t="shared" si="37"/>
        <v>0.11904450543645727</v>
      </c>
      <c r="E243">
        <f t="shared" si="38"/>
        <v>0.10684227776833946</v>
      </c>
      <c r="F243">
        <f t="shared" si="39"/>
        <v>-1.9044505436457276E-2</v>
      </c>
      <c r="G243" s="3">
        <f t="shared" si="40"/>
        <v>0.78737275386563899</v>
      </c>
      <c r="H243" s="3">
        <f t="shared" si="41"/>
        <v>0.10146064574326429</v>
      </c>
      <c r="I243" s="3">
        <f t="shared" si="42"/>
        <v>0.21262724613435785</v>
      </c>
      <c r="J243" s="3">
        <f t="shared" si="43"/>
        <v>-0.10146064574326429</v>
      </c>
      <c r="K243" s="3">
        <f t="shared" si="44"/>
        <v>0.17148855284989689</v>
      </c>
      <c r="L243" s="12">
        <f t="shared" si="45"/>
        <v>1</v>
      </c>
      <c r="M243" s="11">
        <f t="shared" si="46"/>
        <v>169.05932104420893</v>
      </c>
      <c r="N243" s="11">
        <f t="shared" si="47"/>
        <v>-229.58485975208254</v>
      </c>
      <c r="R243"/>
    </row>
    <row r="244" spans="2:18" x14ac:dyDescent="0.3">
      <c r="B244">
        <v>0.22500000000000001</v>
      </c>
      <c r="C244">
        <f t="shared" si="36"/>
        <v>5.5936734388542632E-3</v>
      </c>
      <c r="D244">
        <f t="shared" si="37"/>
        <v>0.11903783954439089</v>
      </c>
      <c r="E244">
        <f t="shared" si="38"/>
        <v>0.10690632656114558</v>
      </c>
      <c r="F244">
        <f t="shared" si="39"/>
        <v>-1.9037839544390887E-2</v>
      </c>
      <c r="G244" s="3">
        <f t="shared" si="40"/>
        <v>0.87190241438774352</v>
      </c>
      <c r="H244" s="3">
        <f t="shared" si="41"/>
        <v>-1.333178413277708E-2</v>
      </c>
      <c r="I244" s="3">
        <f t="shared" si="42"/>
        <v>0.12809758561225332</v>
      </c>
      <c r="J244" s="3">
        <f t="shared" si="43"/>
        <v>1.333178413277708E-2</v>
      </c>
      <c r="K244" s="3">
        <f t="shared" si="44"/>
        <v>0.17125754534766044</v>
      </c>
      <c r="L244" s="12">
        <f t="shared" si="45"/>
        <v>1</v>
      </c>
      <c r="M244" s="11">
        <f t="shared" si="46"/>
        <v>170.03480530824083</v>
      </c>
      <c r="N244" s="11">
        <f t="shared" si="47"/>
        <v>-231.73483753628474</v>
      </c>
      <c r="R244"/>
    </row>
    <row r="245" spans="2:18" x14ac:dyDescent="0.3">
      <c r="B245">
        <v>0.22600000000000001</v>
      </c>
      <c r="C245">
        <f t="shared" si="36"/>
        <v>6.0721333473751958E-3</v>
      </c>
      <c r="D245">
        <f t="shared" si="37"/>
        <v>0.11897323994294043</v>
      </c>
      <c r="E245">
        <f t="shared" si="38"/>
        <v>0.10692786665262465</v>
      </c>
      <c r="F245">
        <f t="shared" si="39"/>
        <v>-1.8973239942940427E-2</v>
      </c>
      <c r="G245" s="3">
        <f t="shared" si="40"/>
        <v>0.95691981704186402</v>
      </c>
      <c r="H245" s="3">
        <f t="shared" si="41"/>
        <v>-0.12919920290091957</v>
      </c>
      <c r="I245" s="3">
        <f t="shared" si="42"/>
        <v>4.3080182958132832E-2</v>
      </c>
      <c r="J245" s="3">
        <f t="shared" si="43"/>
        <v>0.12919920290091957</v>
      </c>
      <c r="K245" s="3">
        <f t="shared" si="44"/>
        <v>0.17088332350889401</v>
      </c>
      <c r="L245" s="12">
        <f t="shared" si="45"/>
        <v>1</v>
      </c>
      <c r="M245" s="11">
        <f t="shared" si="46"/>
        <v>171.84729900044178</v>
      </c>
      <c r="N245" s="11">
        <f t="shared" si="47"/>
        <v>-235.04593341520558</v>
      </c>
      <c r="R245"/>
    </row>
    <row r="246" spans="2:18" x14ac:dyDescent="0.3">
      <c r="B246">
        <v>0.22700000000000001</v>
      </c>
      <c r="C246">
        <f t="shared" si="36"/>
        <v>6.5935550806462389E-3</v>
      </c>
      <c r="D246">
        <f t="shared" si="37"/>
        <v>0.11884987885813617</v>
      </c>
      <c r="E246">
        <f t="shared" si="38"/>
        <v>0.1069064449193536</v>
      </c>
      <c r="F246">
        <f t="shared" si="39"/>
        <v>-1.8849878858136167E-2</v>
      </c>
      <c r="G246" s="3">
        <f t="shared" si="40"/>
        <v>1.0428434665420849</v>
      </c>
      <c r="H246" s="3">
        <f t="shared" si="41"/>
        <v>-0.24672216960852247</v>
      </c>
      <c r="I246" s="3">
        <f t="shared" si="42"/>
        <v>-4.2843466542088135E-2</v>
      </c>
      <c r="J246" s="3">
        <f t="shared" si="43"/>
        <v>0.24672216960852247</v>
      </c>
      <c r="K246" s="3">
        <f t="shared" si="44"/>
        <v>0.1703640195079722</v>
      </c>
      <c r="L246" s="12">
        <f t="shared" si="45"/>
        <v>1</v>
      </c>
      <c r="M246" s="11">
        <f t="shared" si="46"/>
        <v>174.50109799855656</v>
      </c>
      <c r="N246" s="11">
        <f t="shared" si="47"/>
        <v>-239.53809878531533</v>
      </c>
      <c r="R246"/>
    </row>
    <row r="247" spans="2:18" x14ac:dyDescent="0.3">
      <c r="B247">
        <v>0.22800000000000001</v>
      </c>
      <c r="C247">
        <f t="shared" si="36"/>
        <v>7.1586020884169214E-3</v>
      </c>
      <c r="D247">
        <f t="shared" si="37"/>
        <v>0.11866663324863558</v>
      </c>
      <c r="E247">
        <f t="shared" si="38"/>
        <v>0.10684139791158291</v>
      </c>
      <c r="F247">
        <f t="shared" si="39"/>
        <v>-1.8666633248635576E-2</v>
      </c>
      <c r="G247" s="3">
        <f t="shared" si="40"/>
        <v>1.1300940155413632</v>
      </c>
      <c r="H247" s="3">
        <f t="shared" si="41"/>
        <v>-0.36649121900118026</v>
      </c>
      <c r="I247" s="3">
        <f t="shared" si="42"/>
        <v>-0.13009401554136649</v>
      </c>
      <c r="J247" s="3">
        <f t="shared" si="43"/>
        <v>0.36649121900118026</v>
      </c>
      <c r="K247" s="3">
        <f t="shared" si="44"/>
        <v>0.16969704142952374</v>
      </c>
      <c r="L247" s="12">
        <f t="shared" si="45"/>
        <v>1</v>
      </c>
      <c r="M247" s="11">
        <f t="shared" si="46"/>
        <v>178.00449592830128</v>
      </c>
      <c r="N247" s="11">
        <f t="shared" si="47"/>
        <v>-245.237291702774</v>
      </c>
      <c r="R247"/>
    </row>
    <row r="248" spans="2:18" x14ac:dyDescent="0.3">
      <c r="B248">
        <v>0.22900000000000001</v>
      </c>
      <c r="C248">
        <f t="shared" si="36"/>
        <v>7.7681502201696791E-3</v>
      </c>
      <c r="D248">
        <f t="shared" si="37"/>
        <v>0.11842207831620929</v>
      </c>
      <c r="E248">
        <f t="shared" si="38"/>
        <v>0.10673184977983015</v>
      </c>
      <c r="F248">
        <f t="shared" si="39"/>
        <v>-1.8422078316209293E-2</v>
      </c>
      <c r="G248" s="3">
        <f t="shared" si="40"/>
        <v>1.219096263505514</v>
      </c>
      <c r="H248" s="3">
        <f t="shared" si="41"/>
        <v>-0.48910986485256736</v>
      </c>
      <c r="I248" s="3">
        <f t="shared" si="42"/>
        <v>-0.2190962635055172</v>
      </c>
      <c r="J248" s="3">
        <f t="shared" si="43"/>
        <v>0.48910986485256736</v>
      </c>
      <c r="K248" s="3">
        <f t="shared" si="44"/>
        <v>0.16887906038041736</v>
      </c>
      <c r="L248" s="12">
        <f t="shared" si="45"/>
        <v>1</v>
      </c>
      <c r="M248" s="11">
        <f t="shared" si="46"/>
        <v>182.36975688928217</v>
      </c>
      <c r="N248" s="11">
        <f t="shared" si="47"/>
        <v>-252.1756531719806</v>
      </c>
      <c r="R248"/>
    </row>
    <row r="249" spans="2:18" x14ac:dyDescent="0.3">
      <c r="B249">
        <v>0.23</v>
      </c>
      <c r="C249">
        <f t="shared" si="36"/>
        <v>8.4232907911447573E-3</v>
      </c>
      <c r="D249">
        <f t="shared" si="37"/>
        <v>0.11811447947049002</v>
      </c>
      <c r="E249">
        <f t="shared" si="38"/>
        <v>0.10657670920885506</v>
      </c>
      <c r="F249">
        <f t="shared" si="39"/>
        <v>-1.8114479470490014E-2</v>
      </c>
      <c r="G249" s="3">
        <f t="shared" si="40"/>
        <v>1.3102811419501552</v>
      </c>
      <c r="H249" s="3">
        <f t="shared" si="41"/>
        <v>-0.61519769143855774</v>
      </c>
      <c r="I249" s="3">
        <f t="shared" si="42"/>
        <v>-0.31028114195015838</v>
      </c>
      <c r="J249" s="3">
        <f t="shared" si="43"/>
        <v>0.61519769143855774</v>
      </c>
      <c r="K249" s="3">
        <f t="shared" si="44"/>
        <v>0.16790599394073261</v>
      </c>
      <c r="L249" s="12">
        <f t="shared" si="45"/>
        <v>1</v>
      </c>
      <c r="M249" s="11">
        <f t="shared" si="46"/>
        <v>187.61310013433692</v>
      </c>
      <c r="N249" s="11">
        <f t="shared" si="47"/>
        <v>-260.39171866864848</v>
      </c>
      <c r="R249"/>
    </row>
    <row r="250" spans="2:18" x14ac:dyDescent="0.3">
      <c r="B250">
        <v>0.23100000000000001</v>
      </c>
      <c r="C250">
        <f t="shared" si="36"/>
        <v>9.1253346371534191E-3</v>
      </c>
      <c r="D250">
        <f t="shared" si="37"/>
        <v>0.11774178269510358</v>
      </c>
      <c r="E250">
        <f t="shared" si="38"/>
        <v>0.1063746653628464</v>
      </c>
      <c r="F250">
        <f t="shared" si="39"/>
        <v>-1.7741782695103573E-2</v>
      </c>
      <c r="G250" s="3">
        <f t="shared" si="40"/>
        <v>1.4040876920173238</v>
      </c>
      <c r="H250" s="3">
        <f t="shared" si="41"/>
        <v>-0.74539355077288205</v>
      </c>
      <c r="I250" s="3">
        <f t="shared" si="42"/>
        <v>-0.40408769201732692</v>
      </c>
      <c r="J250" s="3">
        <f t="shared" si="43"/>
        <v>0.74539355077288205</v>
      </c>
      <c r="K250" s="3">
        <f t="shared" si="44"/>
        <v>0.16677298587432482</v>
      </c>
      <c r="L250" s="12">
        <f t="shared" si="45"/>
        <v>1</v>
      </c>
      <c r="M250" s="11">
        <f t="shared" si="46"/>
        <v>193.7546940707816</v>
      </c>
      <c r="N250" s="11">
        <f t="shared" si="47"/>
        <v>-269.93066757284123</v>
      </c>
      <c r="R250"/>
    </row>
    <row r="251" spans="2:18" x14ac:dyDescent="0.3">
      <c r="B251">
        <v>0.23200000000000001</v>
      </c>
      <c r="C251">
        <f t="shared" si="36"/>
        <v>9.8758171566797771E-3</v>
      </c>
      <c r="D251">
        <f t="shared" si="37"/>
        <v>0.11730160325282392</v>
      </c>
      <c r="E251">
        <f t="shared" si="38"/>
        <v>0.10612418284332004</v>
      </c>
      <c r="F251">
        <f t="shared" si="39"/>
        <v>-1.730160325282392E-2</v>
      </c>
      <c r="G251" s="3">
        <f t="shared" si="40"/>
        <v>1.5009650390527147</v>
      </c>
      <c r="H251" s="3">
        <f t="shared" si="41"/>
        <v>-0.88035888455930278</v>
      </c>
      <c r="I251" s="3">
        <f t="shared" si="42"/>
        <v>-0.50096503905271783</v>
      </c>
      <c r="J251" s="3">
        <f t="shared" si="43"/>
        <v>0.88035888455930278</v>
      </c>
      <c r="K251" s="3">
        <f t="shared" si="44"/>
        <v>0.16547438200202261</v>
      </c>
      <c r="L251" s="12">
        <f t="shared" si="45"/>
        <v>1</v>
      </c>
      <c r="M251" s="11">
        <f t="shared" si="46"/>
        <v>200.81865642416844</v>
      </c>
      <c r="N251" s="11">
        <f t="shared" si="47"/>
        <v>-280.84461370341063</v>
      </c>
      <c r="R251"/>
    </row>
    <row r="252" spans="2:18" x14ac:dyDescent="0.3">
      <c r="B252">
        <v>0.23300000000000001</v>
      </c>
      <c r="C252">
        <f t="shared" si="36"/>
        <v>1.0676504340312178E-2</v>
      </c>
      <c r="D252">
        <f t="shared" si="37"/>
        <v>0.11679121265711842</v>
      </c>
      <c r="E252">
        <f t="shared" si="38"/>
        <v>0.10582349565968764</v>
      </c>
      <c r="F252">
        <f t="shared" si="39"/>
        <v>-1.6791212657118415E-2</v>
      </c>
      <c r="G252" s="3">
        <f t="shared" si="40"/>
        <v>1.6013743672647991</v>
      </c>
      <c r="H252" s="3">
        <f t="shared" si="41"/>
        <v>-1.0207811914110083</v>
      </c>
      <c r="I252" s="3">
        <f t="shared" si="42"/>
        <v>-0.6013743672648022</v>
      </c>
      <c r="J252" s="3">
        <f t="shared" si="43"/>
        <v>1.0207811914110083</v>
      </c>
      <c r="K252" s="3">
        <f t="shared" si="44"/>
        <v>0.16400370212273555</v>
      </c>
      <c r="L252" s="12">
        <f t="shared" si="45"/>
        <v>1</v>
      </c>
      <c r="M252" s="11">
        <f t="shared" si="46"/>
        <v>208.83305665225845</v>
      </c>
      <c r="N252" s="11">
        <f t="shared" si="47"/>
        <v>-293.19294080204259</v>
      </c>
      <c r="R252"/>
    </row>
    <row r="253" spans="2:18" x14ac:dyDescent="0.3">
      <c r="B253">
        <v>0.23400000000000001</v>
      </c>
      <c r="C253">
        <f t="shared" si="36"/>
        <v>1.1529399788107643E-2</v>
      </c>
      <c r="D253">
        <f t="shared" si="37"/>
        <v>0.11620752382621241</v>
      </c>
      <c r="E253">
        <f t="shared" si="38"/>
        <v>0.10547060021189218</v>
      </c>
      <c r="F253">
        <f t="shared" si="39"/>
        <v>-1.6207523826212399E-2</v>
      </c>
      <c r="G253" s="3">
        <f t="shared" si="40"/>
        <v>1.7057908955909284</v>
      </c>
      <c r="H253" s="3">
        <f t="shared" si="41"/>
        <v>-1.1673776618120297</v>
      </c>
      <c r="I253" s="3">
        <f t="shared" si="42"/>
        <v>-0.70579089559093156</v>
      </c>
      <c r="J253" s="3">
        <f t="shared" si="43"/>
        <v>1.1673776618120297</v>
      </c>
      <c r="K253" s="3">
        <f t="shared" si="44"/>
        <v>0.16235360784982758</v>
      </c>
      <c r="L253" s="12">
        <f t="shared" si="45"/>
        <v>1</v>
      </c>
      <c r="M253" s="11">
        <f t="shared" si="46"/>
        <v>217.82991564209289</v>
      </c>
      <c r="N253" s="11">
        <f t="shared" si="47"/>
        <v>-307.04268765729483</v>
      </c>
      <c r="R253"/>
    </row>
    <row r="254" spans="2:18" x14ac:dyDescent="0.3">
      <c r="B254">
        <v>0.23500000000000001</v>
      </c>
      <c r="C254">
        <f t="shared" si="36"/>
        <v>1.2436752714813631E-2</v>
      </c>
      <c r="D254">
        <f t="shared" si="37"/>
        <v>0.11554707432339208</v>
      </c>
      <c r="E254">
        <f t="shared" si="38"/>
        <v>0.10506324728518619</v>
      </c>
      <c r="F254">
        <f t="shared" si="39"/>
        <v>-1.5547074323392059E-2</v>
      </c>
      <c r="G254" s="3">
        <f t="shared" si="40"/>
        <v>1.8147058534119749</v>
      </c>
      <c r="H254" s="3">
        <f t="shared" si="41"/>
        <v>-1.3208990056406773</v>
      </c>
      <c r="I254" s="3">
        <f t="shared" si="42"/>
        <v>-0.8147058534119781</v>
      </c>
      <c r="J254" s="3">
        <f t="shared" si="43"/>
        <v>1.3208990056406773</v>
      </c>
      <c r="K254" s="3">
        <f t="shared" si="44"/>
        <v>0.16051586621209879</v>
      </c>
      <c r="L254" s="12">
        <f t="shared" si="45"/>
        <v>1</v>
      </c>
      <c r="M254" s="11">
        <f t="shared" si="46"/>
        <v>227.84519625544846</v>
      </c>
      <c r="N254" s="11">
        <f t="shared" si="47"/>
        <v>-322.46898865069869</v>
      </c>
      <c r="R254"/>
    </row>
    <row r="255" spans="2:18" x14ac:dyDescent="0.3">
      <c r="B255">
        <v>0.23600000000000002</v>
      </c>
      <c r="C255">
        <f t="shared" si="36"/>
        <v>1.3401066940583481E-2</v>
      </c>
      <c r="D255">
        <f t="shared" si="37"/>
        <v>0.11480600757340906</v>
      </c>
      <c r="E255">
        <f t="shared" si="38"/>
        <v>0.10459893305941634</v>
      </c>
      <c r="F255">
        <f t="shared" si="39"/>
        <v>-1.4806007573409045E-2</v>
      </c>
      <c r="G255" s="3">
        <f t="shared" si="40"/>
        <v>1.9286284515396992</v>
      </c>
      <c r="H255" s="3">
        <f t="shared" si="41"/>
        <v>-1.4821334999660267</v>
      </c>
      <c r="I255" s="3">
        <f t="shared" si="42"/>
        <v>-0.92862845153970242</v>
      </c>
      <c r="J255" s="3">
        <f t="shared" si="43"/>
        <v>1.4821334999660267</v>
      </c>
      <c r="K255" s="3">
        <f t="shared" si="44"/>
        <v>0.1584813088507524</v>
      </c>
      <c r="L255" s="12">
        <f t="shared" si="45"/>
        <v>1</v>
      </c>
      <c r="M255" s="11">
        <f t="shared" si="46"/>
        <v>238.91877624660836</v>
      </c>
      <c r="N255" s="11">
        <f t="shared" si="47"/>
        <v>-339.5555769406302</v>
      </c>
      <c r="R255"/>
    </row>
    <row r="256" spans="2:18" x14ac:dyDescent="0.3">
      <c r="B256">
        <v>0.23700000000000002</v>
      </c>
      <c r="C256">
        <f t="shared" si="36"/>
        <v>1.4425110860414984E-2</v>
      </c>
      <c r="D256">
        <f t="shared" si="37"/>
        <v>0.11398005192919089</v>
      </c>
      <c r="E256">
        <f t="shared" si="38"/>
        <v>0.10407488913958483</v>
      </c>
      <c r="F256">
        <f t="shared" si="39"/>
        <v>-1.3980051929190874E-2</v>
      </c>
      <c r="G256" s="3">
        <f t="shared" si="40"/>
        <v>2.0480878396630033</v>
      </c>
      <c r="H256" s="3">
        <f t="shared" si="41"/>
        <v>-1.6519112884363421</v>
      </c>
      <c r="I256" s="3">
        <f t="shared" si="42"/>
        <v>-1.0480878396630067</v>
      </c>
      <c r="J256" s="3">
        <f t="shared" si="43"/>
        <v>1.6519112884363421</v>
      </c>
      <c r="K256" s="3">
        <f t="shared" si="44"/>
        <v>0.15623978662604529</v>
      </c>
      <c r="L256" s="12">
        <f t="shared" si="45"/>
        <v>1</v>
      </c>
      <c r="M256" s="11">
        <f t="shared" si="46"/>
        <v>251.09439222507368</v>
      </c>
      <c r="N256" s="11">
        <f t="shared" si="47"/>
        <v>-358.39535940986377</v>
      </c>
      <c r="R256"/>
    </row>
    <row r="257" spans="2:18" x14ac:dyDescent="0.3">
      <c r="B257">
        <v>0.23800000000000002</v>
      </c>
      <c r="C257">
        <f t="shared" si="36"/>
        <v>1.5511928378302755E-2</v>
      </c>
      <c r="D257">
        <f t="shared" si="37"/>
        <v>0.11306449744512025</v>
      </c>
      <c r="E257">
        <f t="shared" si="38"/>
        <v>0.10348807162169706</v>
      </c>
      <c r="F257">
        <f t="shared" si="39"/>
        <v>-1.3064497445120235E-2</v>
      </c>
      <c r="G257" s="3">
        <f t="shared" si="40"/>
        <v>2.1736350357755403</v>
      </c>
      <c r="H257" s="3">
        <f t="shared" si="41"/>
        <v>-1.8311089681412742</v>
      </c>
      <c r="I257" s="3">
        <f t="shared" si="42"/>
        <v>-1.1736350357755436</v>
      </c>
      <c r="J257" s="3">
        <f t="shared" si="43"/>
        <v>1.8311089681412742</v>
      </c>
      <c r="K257" s="3">
        <f t="shared" si="44"/>
        <v>0.15378011943032346</v>
      </c>
      <c r="L257" s="12">
        <f t="shared" si="45"/>
        <v>1</v>
      </c>
      <c r="M257" s="11">
        <f t="shared" si="46"/>
        <v>264.41953932366562</v>
      </c>
      <c r="N257" s="11">
        <f t="shared" si="47"/>
        <v>-379.0910750880015</v>
      </c>
      <c r="R257"/>
    </row>
    <row r="258" spans="2:18" x14ac:dyDescent="0.3">
      <c r="B258">
        <v>0.23900000000000002</v>
      </c>
      <c r="C258">
        <f t="shared" si="36"/>
        <v>1.6664850781021444E-2</v>
      </c>
      <c r="D258">
        <f t="shared" si="37"/>
        <v>0.11205417019227761</v>
      </c>
      <c r="E258">
        <f t="shared" si="38"/>
        <v>0.10283514921897836</v>
      </c>
      <c r="F258">
        <f t="shared" si="39"/>
        <v>-1.2054170192277596E-2</v>
      </c>
      <c r="G258" s="3">
        <f t="shared" si="40"/>
        <v>2.3058448054373732</v>
      </c>
      <c r="H258" s="3">
        <f t="shared" si="41"/>
        <v>-2.0206545056852749</v>
      </c>
      <c r="I258" s="3">
        <f t="shared" si="42"/>
        <v>-1.3058448054373766</v>
      </c>
      <c r="J258" s="3">
        <f t="shared" si="43"/>
        <v>2.0206545056852749</v>
      </c>
      <c r="K258" s="3">
        <f t="shared" si="44"/>
        <v>0.15109004098846218</v>
      </c>
      <c r="L258" s="12">
        <f t="shared" si="45"/>
        <v>1</v>
      </c>
      <c r="M258" s="11">
        <f t="shared" si="46"/>
        <v>278.9453055303822</v>
      </c>
      <c r="N258" s="11">
        <f t="shared" si="47"/>
        <v>-401.75605231731447</v>
      </c>
      <c r="R258"/>
    </row>
    <row r="259" spans="2:18" x14ac:dyDescent="0.3">
      <c r="B259">
        <v>0.24</v>
      </c>
      <c r="C259">
        <f t="shared" si="36"/>
        <v>1.788750951012269E-2</v>
      </c>
      <c r="D259">
        <f t="shared" si="37"/>
        <v>0.11094340392635567</v>
      </c>
      <c r="E259">
        <f t="shared" si="38"/>
        <v>0.1021124904898771</v>
      </c>
      <c r="F259">
        <f t="shared" si="39"/>
        <v>-1.0943403926355663E-2</v>
      </c>
      <c r="G259" s="3">
        <f t="shared" si="40"/>
        <v>2.4453174582025605</v>
      </c>
      <c r="H259" s="3">
        <f t="shared" si="41"/>
        <v>-2.221532531843927</v>
      </c>
      <c r="I259" s="3">
        <f t="shared" si="42"/>
        <v>-1.4453174582025639</v>
      </c>
      <c r="J259" s="3">
        <f t="shared" si="43"/>
        <v>2.221532531843927</v>
      </c>
      <c r="K259" s="3">
        <f t="shared" si="44"/>
        <v>0.14815613841337713</v>
      </c>
      <c r="L259" s="12">
        <f t="shared" si="45"/>
        <v>1</v>
      </c>
      <c r="M259" s="11">
        <f t="shared" si="46"/>
        <v>294.7261114397453</v>
      </c>
      <c r="N259" s="11">
        <f t="shared" si="47"/>
        <v>-426.51508491130534</v>
      </c>
      <c r="R259"/>
    </row>
    <row r="260" spans="2:18" x14ac:dyDescent="0.3">
      <c r="B260">
        <v>0.24099999999999999</v>
      </c>
      <c r="C260">
        <f t="shared" si="36"/>
        <v>1.9183849767083906E-2</v>
      </c>
      <c r="D260">
        <f t="shared" si="37"/>
        <v>0.10972600888920588</v>
      </c>
      <c r="E260">
        <f t="shared" si="38"/>
        <v>0.10131615023291587</v>
      </c>
      <c r="F260">
        <f t="shared" si="39"/>
        <v>-9.7260088892058717E-3</v>
      </c>
      <c r="G260" s="3">
        <f t="shared" si="40"/>
        <v>2.5926805139224331</v>
      </c>
      <c r="H260" s="3">
        <f t="shared" si="41"/>
        <v>-2.4347900742995798</v>
      </c>
      <c r="I260" s="3">
        <f t="shared" si="42"/>
        <v>-1.5926805139224367</v>
      </c>
      <c r="J260" s="3">
        <f t="shared" si="43"/>
        <v>2.4347900742995798</v>
      </c>
      <c r="K260" s="3">
        <f t="shared" si="44"/>
        <v>0.14496378627486142</v>
      </c>
      <c r="L260" s="12">
        <f t="shared" si="45"/>
        <v>1</v>
      </c>
      <c r="M260" s="11">
        <f t="shared" si="46"/>
        <v>311.8193142116279</v>
      </c>
      <c r="N260" s="11">
        <f t="shared" si="47"/>
        <v>-453.5054546579384</v>
      </c>
      <c r="R260"/>
    </row>
    <row r="261" spans="2:18" x14ac:dyDescent="0.3">
      <c r="B261">
        <v>0.24199999999999999</v>
      </c>
      <c r="C261">
        <f t="shared" si="36"/>
        <v>2.0558144852598031E-2</v>
      </c>
      <c r="D261">
        <f t="shared" si="37"/>
        <v>0.1083952374883916</v>
      </c>
      <c r="E261">
        <f t="shared" si="38"/>
        <v>0.10044185514740175</v>
      </c>
      <c r="F261">
        <f t="shared" si="39"/>
        <v>-8.3952374883915961E-3</v>
      </c>
      <c r="G261" s="3">
        <f t="shared" si="40"/>
        <v>2.7485901710282472</v>
      </c>
      <c r="H261" s="3">
        <f t="shared" si="41"/>
        <v>-2.6615428016285492</v>
      </c>
      <c r="I261" s="3">
        <f t="shared" si="42"/>
        <v>-1.7485901710282508</v>
      </c>
      <c r="J261" s="3">
        <f t="shared" si="43"/>
        <v>2.6615428016285492</v>
      </c>
      <c r="K261" s="3">
        <f t="shared" si="44"/>
        <v>0.14149707493714048</v>
      </c>
      <c r="L261" s="12">
        <f t="shared" si="45"/>
        <v>1</v>
      </c>
      <c r="M261" s="11">
        <f t="shared" si="46"/>
        <v>330.28461678068163</v>
      </c>
      <c r="N261" s="11">
        <f t="shared" si="47"/>
        <v>-482.878137845455</v>
      </c>
      <c r="R261"/>
    </row>
    <row r="262" spans="2:18" x14ac:dyDescent="0.3">
      <c r="B262">
        <v>0.24299999999999999</v>
      </c>
      <c r="C262">
        <f t="shared" si="36"/>
        <v>2.2015011092307326E-2</v>
      </c>
      <c r="D262">
        <f t="shared" si="37"/>
        <v>0.10694374655311596</v>
      </c>
      <c r="E262">
        <f t="shared" si="38"/>
        <v>9.9484988907692459E-2</v>
      </c>
      <c r="F262">
        <f t="shared" si="39"/>
        <v>-6.9437465531159565E-3</v>
      </c>
      <c r="G262" s="3">
        <f t="shared" si="40"/>
        <v>2.9137324794185884</v>
      </c>
      <c r="H262" s="3">
        <f t="shared" si="41"/>
        <v>-2.9029818705512769</v>
      </c>
      <c r="I262" s="3">
        <f t="shared" si="42"/>
        <v>-1.9137324794185917</v>
      </c>
      <c r="J262" s="3">
        <f t="shared" si="43"/>
        <v>2.9029818705512769</v>
      </c>
      <c r="K262" s="3">
        <f t="shared" si="44"/>
        <v>0.13773873292846239</v>
      </c>
      <c r="L262" s="12">
        <f t="shared" si="45"/>
        <v>1</v>
      </c>
      <c r="M262" s="11">
        <f t="shared" si="46"/>
        <v>350.1831965664237</v>
      </c>
      <c r="N262" s="11">
        <f t="shared" si="47"/>
        <v>-514.79924881244233</v>
      </c>
      <c r="R262"/>
    </row>
    <row r="263" spans="2:18" x14ac:dyDescent="0.3">
      <c r="B263">
        <v>0.24399999999999999</v>
      </c>
      <c r="C263">
        <f t="shared" si="36"/>
        <v>2.3559423131158226E-2</v>
      </c>
      <c r="D263">
        <f t="shared" si="37"/>
        <v>0.10536355580563721</v>
      </c>
      <c r="E263">
        <f t="shared" si="38"/>
        <v>9.8440576868841556E-2</v>
      </c>
      <c r="F263">
        <f t="shared" si="39"/>
        <v>-5.3635558056372061E-3</v>
      </c>
      <c r="G263" s="3">
        <f t="shared" si="40"/>
        <v>3.0888240777018003</v>
      </c>
      <c r="H263" s="3">
        <f t="shared" si="41"/>
        <v>-3.1603814949574982</v>
      </c>
      <c r="I263" s="3">
        <f t="shared" si="42"/>
        <v>-2.0888240777018039</v>
      </c>
      <c r="J263" s="3">
        <f t="shared" si="43"/>
        <v>3.1603814949574982</v>
      </c>
      <c r="K263" s="3">
        <f t="shared" si="44"/>
        <v>0.13367004313181838</v>
      </c>
      <c r="L263" s="12">
        <f t="shared" si="45"/>
        <v>1</v>
      </c>
      <c r="M263" s="11">
        <f t="shared" si="46"/>
        <v>371.57642664648154</v>
      </c>
      <c r="N263" s="11">
        <f t="shared" si="47"/>
        <v>-549.4517967703041</v>
      </c>
      <c r="R263"/>
    </row>
    <row r="264" spans="2:18" x14ac:dyDescent="0.3">
      <c r="B264">
        <v>0.245</v>
      </c>
      <c r="C264">
        <f t="shared" si="36"/>
        <v>2.519672927667075E-2</v>
      </c>
      <c r="D264">
        <f t="shared" si="37"/>
        <v>0.10364600210896588</v>
      </c>
      <c r="E264">
        <f t="shared" si="38"/>
        <v>9.7303270723329033E-2</v>
      </c>
      <c r="F264">
        <f t="shared" si="39"/>
        <v>-3.6460021089658795E-3</v>
      </c>
      <c r="G264" s="3">
        <f t="shared" si="40"/>
        <v>3.2746122910250413</v>
      </c>
      <c r="H264" s="3">
        <f t="shared" si="41"/>
        <v>-3.4351073933426504</v>
      </c>
      <c r="I264" s="3">
        <f t="shared" si="42"/>
        <v>-2.2746122910250448</v>
      </c>
      <c r="J264" s="3">
        <f t="shared" si="43"/>
        <v>3.4351073933426504</v>
      </c>
      <c r="K264" s="3">
        <f t="shared" si="44"/>
        <v>0.1292707526414979</v>
      </c>
      <c r="L264" s="12">
        <f t="shared" si="45"/>
        <v>1</v>
      </c>
      <c r="M264" s="11">
        <f t="shared" si="46"/>
        <v>394.52399726414114</v>
      </c>
      <c r="N264" s="11">
        <f t="shared" si="47"/>
        <v>-587.03786826127464</v>
      </c>
      <c r="R264"/>
    </row>
    <row r="265" spans="2:18" x14ac:dyDescent="0.3">
      <c r="B265">
        <v>0.246</v>
      </c>
      <c r="C265">
        <f t="shared" si="36"/>
        <v>2.6932666421499309E-2</v>
      </c>
      <c r="D265">
        <f t="shared" si="37"/>
        <v>0.10178168894522924</v>
      </c>
      <c r="E265">
        <f t="shared" si="38"/>
        <v>9.6067333578500475E-2</v>
      </c>
      <c r="F265">
        <f t="shared" si="39"/>
        <v>-1.7816889452292339E-3</v>
      </c>
      <c r="G265" s="3">
        <f t="shared" si="40"/>
        <v>3.4718742896571122</v>
      </c>
      <c r="H265" s="3">
        <f t="shared" si="41"/>
        <v>-3.7286263274732878</v>
      </c>
      <c r="I265" s="3">
        <f t="shared" si="42"/>
        <v>-2.4718742896571158</v>
      </c>
      <c r="J265" s="3">
        <f t="shared" si="43"/>
        <v>3.7286263274732878</v>
      </c>
      <c r="K265" s="3">
        <f t="shared" si="44"/>
        <v>0.12451897623652082</v>
      </c>
      <c r="L265" s="12">
        <f t="shared" si="45"/>
        <v>1</v>
      </c>
      <c r="M265" s="11">
        <f t="shared" si="46"/>
        <v>419.08114026296585</v>
      </c>
      <c r="N265" s="11">
        <f t="shared" si="47"/>
        <v>-627.78140519943986</v>
      </c>
      <c r="R265"/>
    </row>
    <row r="266" spans="2:18" x14ac:dyDescent="0.3">
      <c r="B266">
        <v>0.247</v>
      </c>
      <c r="C266">
        <f t="shared" si="36"/>
        <v>2.8773373851393606E-2</v>
      </c>
      <c r="D266">
        <f t="shared" si="37"/>
        <v>9.9760430430192726E-2</v>
      </c>
      <c r="E266">
        <f t="shared" si="38"/>
        <v>9.4726626148606177E-2</v>
      </c>
      <c r="F266">
        <f t="shared" si="39"/>
        <v>2.3956956980727192E-4</v>
      </c>
      <c r="G266" s="3">
        <f t="shared" si="40"/>
        <v>3.6814148597885952</v>
      </c>
      <c r="H266" s="3">
        <f t="shared" si="41"/>
        <v>-4.0425170300730082</v>
      </c>
      <c r="I266" s="3">
        <f t="shared" si="42"/>
        <v>-2.6814148597885987</v>
      </c>
      <c r="J266" s="3">
        <f t="shared" si="43"/>
        <v>4.0425170300730082</v>
      </c>
      <c r="K266" s="3">
        <f t="shared" si="44"/>
        <v>0.11939109361661772</v>
      </c>
      <c r="L266" s="12">
        <f t="shared" si="45"/>
        <v>1</v>
      </c>
      <c r="M266" s="11">
        <f t="shared" si="46"/>
        <v>445.29448378933552</v>
      </c>
      <c r="N266" s="11">
        <f t="shared" si="47"/>
        <v>-671.93184292700289</v>
      </c>
      <c r="R266"/>
    </row>
    <row r="267" spans="2:18" x14ac:dyDescent="0.3">
      <c r="B267">
        <v>0.248</v>
      </c>
      <c r="C267">
        <f t="shared" si="36"/>
        <v>3.0725404902235239E-2</v>
      </c>
      <c r="D267">
        <f t="shared" si="37"/>
        <v>9.7571188954424473E-2</v>
      </c>
      <c r="E267">
        <f t="shared" si="38"/>
        <v>9.3274595097764548E-2</v>
      </c>
      <c r="F267">
        <f t="shared" si="39"/>
        <v>2.4288110455755289E-3</v>
      </c>
      <c r="G267" s="3">
        <f t="shared" si="40"/>
        <v>3.9040621016832633</v>
      </c>
      <c r="H267" s="3">
        <f t="shared" si="41"/>
        <v>-4.37848295153651</v>
      </c>
      <c r="I267" s="3">
        <f t="shared" si="42"/>
        <v>-2.9040621016832668</v>
      </c>
      <c r="J267" s="3">
        <f t="shared" si="43"/>
        <v>4.37848295153651</v>
      </c>
      <c r="K267" s="3">
        <f t="shared" si="44"/>
        <v>0.11386164089923667</v>
      </c>
      <c r="L267" s="12">
        <f t="shared" si="45"/>
        <v>1</v>
      </c>
      <c r="M267" s="11">
        <f t="shared" si="46"/>
        <v>473.19576320637492</v>
      </c>
      <c r="N267" s="11">
        <f t="shared" si="47"/>
        <v>-719.76903277422423</v>
      </c>
      <c r="R267"/>
    </row>
    <row r="268" spans="2:18" x14ac:dyDescent="0.3">
      <c r="B268">
        <v>0.249</v>
      </c>
      <c r="C268">
        <f t="shared" si="36"/>
        <v>3.2795734893878464E-2</v>
      </c>
      <c r="D268">
        <f t="shared" si="37"/>
        <v>9.5202005220462654E-2</v>
      </c>
      <c r="E268">
        <f t="shared" si="38"/>
        <v>9.1704265106121313E-2</v>
      </c>
      <c r="F268">
        <f t="shared" si="39"/>
        <v>4.7979947795373425E-3</v>
      </c>
      <c r="G268" s="3">
        <f t="shared" si="40"/>
        <v>4.1406599832864508</v>
      </c>
      <c r="H268" s="3">
        <f t="shared" si="41"/>
        <v>-4.7383674679236227</v>
      </c>
      <c r="I268" s="3">
        <f t="shared" si="42"/>
        <v>-3.1406599832864543</v>
      </c>
      <c r="J268" s="3">
        <f t="shared" si="43"/>
        <v>4.7383674679236227</v>
      </c>
      <c r="K268" s="3">
        <f t="shared" si="44"/>
        <v>0.10790319752245373</v>
      </c>
      <c r="L268" s="12">
        <f t="shared" si="45"/>
        <v>1</v>
      </c>
      <c r="M268" s="11">
        <f t="shared" si="46"/>
        <v>502.79207620984005</v>
      </c>
      <c r="N268" s="11">
        <f t="shared" si="47"/>
        <v>-771.6101546502714</v>
      </c>
      <c r="R268"/>
    </row>
    <row r="269" spans="2:18" x14ac:dyDescent="0.3">
      <c r="B269">
        <v>0.25</v>
      </c>
      <c r="C269">
        <f t="shared" si="36"/>
        <v>3.4991762904574154E-2</v>
      </c>
      <c r="D269">
        <f t="shared" si="37"/>
        <v>9.2639918947838268E-2</v>
      </c>
      <c r="E269">
        <f t="shared" si="38"/>
        <v>9.0008237095425631E-2</v>
      </c>
      <c r="F269">
        <f t="shared" si="39"/>
        <v>7.3600810521617238E-3</v>
      </c>
      <c r="G269" s="3">
        <f t="shared" si="40"/>
        <v>4.3920560213913706</v>
      </c>
      <c r="H269" s="3">
        <f t="shared" si="41"/>
        <v>-5.1241725452487588</v>
      </c>
      <c r="I269" s="3">
        <f t="shared" si="42"/>
        <v>-3.3920560213913746</v>
      </c>
      <c r="J269" s="3">
        <f t="shared" si="43"/>
        <v>5.1241725452487588</v>
      </c>
      <c r="K269" s="3">
        <f t="shared" si="44"/>
        <v>0.10148627091338758</v>
      </c>
      <c r="L269" s="12">
        <f t="shared" si="45"/>
        <v>1</v>
      </c>
      <c r="M269" s="11">
        <f t="shared" si="46"/>
        <v>534.05036809005298</v>
      </c>
      <c r="N269" s="11">
        <f t="shared" si="47"/>
        <v>-827.81983921498613</v>
      </c>
      <c r="R269"/>
    </row>
    <row r="270" spans="2:18" x14ac:dyDescent="0.3">
      <c r="B270">
        <v>0.251</v>
      </c>
      <c r="C270">
        <f t="shared" si="36"/>
        <v>3.7321303507292354E-2</v>
      </c>
      <c r="D270">
        <f t="shared" si="37"/>
        <v>8.9870877715410136E-2</v>
      </c>
      <c r="E270">
        <f t="shared" si="38"/>
        <v>8.8178696492707431E-2</v>
      </c>
      <c r="F270">
        <f t="shared" si="39"/>
        <v>1.0129122284589853E-2</v>
      </c>
      <c r="G270" s="3">
        <f t="shared" si="40"/>
        <v>4.6590812054363973</v>
      </c>
      <c r="H270" s="3">
        <f t="shared" si="41"/>
        <v>-5.5380824648562523</v>
      </c>
      <c r="I270" s="3">
        <f t="shared" si="42"/>
        <v>-3.6590812054364013</v>
      </c>
      <c r="J270" s="3">
        <f t="shared" si="43"/>
        <v>5.5380824648562523</v>
      </c>
      <c r="K270" s="3">
        <f t="shared" si="44"/>
        <v>9.4579183652967219E-2</v>
      </c>
      <c r="L270" s="12">
        <f t="shared" si="45"/>
        <v>1</v>
      </c>
      <c r="M270" s="11">
        <f t="shared" si="46"/>
        <v>566.87187166645765</v>
      </c>
      <c r="N270" s="11">
        <f t="shared" si="47"/>
        <v>-888.82570453427411</v>
      </c>
      <c r="R270"/>
    </row>
    <row r="271" spans="2:18" x14ac:dyDescent="0.3">
      <c r="B271">
        <v>0.252</v>
      </c>
      <c r="C271">
        <f t="shared" si="36"/>
        <v>3.9792562077927168E-2</v>
      </c>
      <c r="D271">
        <f t="shared" si="37"/>
        <v>8.6879630056848442E-2</v>
      </c>
      <c r="E271">
        <f t="shared" si="38"/>
        <v>8.6207437922072611E-2</v>
      </c>
      <c r="F271">
        <f t="shared" si="39"/>
        <v>1.312036994315155E-2</v>
      </c>
      <c r="G271" s="3">
        <f t="shared" si="40"/>
        <v>4.9425171412696267</v>
      </c>
      <c r="H271" s="3">
        <f t="shared" si="41"/>
        <v>-5.9824953171233899</v>
      </c>
      <c r="I271" s="3">
        <f t="shared" si="42"/>
        <v>-3.9425171412696303</v>
      </c>
      <c r="J271" s="3">
        <f t="shared" si="43"/>
        <v>5.9824953171233899</v>
      </c>
      <c r="K271" s="3">
        <f t="shared" si="44"/>
        <v>8.7147972736876869E-2</v>
      </c>
      <c r="L271" s="12">
        <f t="shared" si="45"/>
        <v>1</v>
      </c>
      <c r="M271" s="11">
        <f t="shared" si="46"/>
        <v>601.04815633439273</v>
      </c>
      <c r="N271" s="11">
        <f t="shared" si="47"/>
        <v>-955.14350728395573</v>
      </c>
      <c r="R271"/>
    </row>
    <row r="272" spans="2:18" x14ac:dyDescent="0.3">
      <c r="B272">
        <v>0.253</v>
      </c>
      <c r="C272">
        <f t="shared" si="36"/>
        <v>4.2414082687645585E-2</v>
      </c>
      <c r="D272">
        <f t="shared" si="37"/>
        <v>8.3649596521465752E-2</v>
      </c>
      <c r="E272">
        <f t="shared" si="38"/>
        <v>8.4085917312354194E-2</v>
      </c>
      <c r="F272">
        <f t="shared" si="39"/>
        <v>1.6350403478534236E-2</v>
      </c>
      <c r="G272" s="3">
        <f t="shared" si="40"/>
        <v>5.2430412194368232</v>
      </c>
      <c r="H272" s="3">
        <f t="shared" si="41"/>
        <v>-6.4600670707653682</v>
      </c>
      <c r="I272" s="3">
        <f t="shared" si="42"/>
        <v>-4.2430412194368268</v>
      </c>
      <c r="J272" s="3">
        <f t="shared" si="43"/>
        <v>6.4600670707653682</v>
      </c>
      <c r="K272" s="3">
        <f t="shared" si="44"/>
        <v>7.9156321195586299E-2</v>
      </c>
      <c r="L272" s="12">
        <f t="shared" si="45"/>
        <v>1</v>
      </c>
      <c r="M272" s="11">
        <f t="shared" si="46"/>
        <v>636.18138419243826</v>
      </c>
      <c r="N272" s="11">
        <f t="shared" si="47"/>
        <v>-1027.4204188672832</v>
      </c>
      <c r="R272"/>
    </row>
    <row r="273" spans="2:18" x14ac:dyDescent="0.3">
      <c r="B273">
        <v>0.254</v>
      </c>
      <c r="C273">
        <f t="shared" si="36"/>
        <v>4.5194648643412105E-2</v>
      </c>
      <c r="D273">
        <f t="shared" si="37"/>
        <v>8.0162707881366244E-2</v>
      </c>
      <c r="E273">
        <f t="shared" si="38"/>
        <v>8.1805351356587674E-2</v>
      </c>
      <c r="F273">
        <f t="shared" si="39"/>
        <v>1.9837292118633745E-2</v>
      </c>
      <c r="G273" s="3">
        <f t="shared" si="40"/>
        <v>5.5611319115330424</v>
      </c>
      <c r="H273" s="3">
        <f t="shared" si="41"/>
        <v>-6.9737772801990099</v>
      </c>
      <c r="I273" s="3">
        <f t="shared" si="42"/>
        <v>-4.561131911533046</v>
      </c>
      <c r="J273" s="3">
        <f t="shared" si="43"/>
        <v>6.9737772801990099</v>
      </c>
      <c r="K273" s="3">
        <f t="shared" si="44"/>
        <v>7.0565567666525969E-2</v>
      </c>
      <c r="L273" s="12">
        <f t="shared" si="45"/>
        <v>1</v>
      </c>
      <c r="M273" s="11">
        <f t="shared" si="46"/>
        <v>671.52942712842912</v>
      </c>
      <c r="N273" s="11">
        <f t="shared" si="47"/>
        <v>-1106.5150048008527</v>
      </c>
      <c r="R273"/>
    </row>
    <row r="274" spans="2:18" x14ac:dyDescent="0.3">
      <c r="B274">
        <v>0.255</v>
      </c>
      <c r="C274">
        <f t="shared" si="36"/>
        <v>4.8143096955960737E-2</v>
      </c>
      <c r="D274">
        <f t="shared" si="37"/>
        <v>7.6399190490066521E-2</v>
      </c>
      <c r="E274">
        <f t="shared" si="38"/>
        <v>7.9356903044039043E-2</v>
      </c>
      <c r="F274">
        <f t="shared" si="39"/>
        <v>2.3600809509933467E-2</v>
      </c>
      <c r="G274" s="3">
        <f t="shared" si="40"/>
        <v>5.8968966250972574</v>
      </c>
      <c r="H274" s="3">
        <f t="shared" si="41"/>
        <v>-7.5270347825994364</v>
      </c>
      <c r="I274" s="3">
        <f t="shared" si="42"/>
        <v>-4.896896625097261</v>
      </c>
      <c r="J274" s="3">
        <f t="shared" si="43"/>
        <v>7.5270347825994364</v>
      </c>
      <c r="K274" s="3">
        <f t="shared" si="44"/>
        <v>6.1334906249438659E-2</v>
      </c>
      <c r="L274" s="12">
        <f t="shared" si="45"/>
        <v>1</v>
      </c>
      <c r="M274" s="11">
        <f t="shared" si="46"/>
        <v>705.67733973748977</v>
      </c>
      <c r="N274" s="11">
        <f t="shared" si="47"/>
        <v>-1193.6583743543279</v>
      </c>
      <c r="R274"/>
    </row>
    <row r="275" spans="2:18" x14ac:dyDescent="0.3">
      <c r="B275">
        <v>0.25600000000000001</v>
      </c>
      <c r="C275">
        <f t="shared" si="36"/>
        <v>5.1267964603443739E-2</v>
      </c>
      <c r="D275">
        <f t="shared" si="37"/>
        <v>7.233725850517822E-2</v>
      </c>
      <c r="E275">
        <f t="shared" si="38"/>
        <v>7.6732035396556042E-2</v>
      </c>
      <c r="F275">
        <f t="shared" si="39"/>
        <v>2.7662741494821771E-2</v>
      </c>
      <c r="G275" s="3">
        <f t="shared" si="40"/>
        <v>6.249735294966003</v>
      </c>
      <c r="H275" s="3">
        <f t="shared" si="41"/>
        <v>-8.1238639697766004</v>
      </c>
      <c r="I275" s="3">
        <f t="shared" si="42"/>
        <v>-5.2497352949660065</v>
      </c>
      <c r="J275" s="3">
        <f t="shared" si="43"/>
        <v>8.1238639697766004</v>
      </c>
      <c r="K275" s="3">
        <f t="shared" si="44"/>
        <v>5.1422090306261013E-2</v>
      </c>
      <c r="L275" s="12">
        <f t="shared" si="45"/>
        <v>1</v>
      </c>
      <c r="M275" s="11">
        <f t="shared" si="46"/>
        <v>735.75352308720915</v>
      </c>
      <c r="N275" s="11">
        <f t="shared" si="47"/>
        <v>-1290.8161287188991</v>
      </c>
      <c r="R275"/>
    </row>
    <row r="276" spans="2:18" x14ac:dyDescent="0.3">
      <c r="B276">
        <v>0.25700000000000001</v>
      </c>
      <c r="C276">
        <f t="shared" si="36"/>
        <v>5.4576770631698544E-2</v>
      </c>
      <c r="D276">
        <f t="shared" si="37"/>
        <v>6.7952622488110195E-2</v>
      </c>
      <c r="E276">
        <f t="shared" si="38"/>
        <v>7.392322936830123E-2</v>
      </c>
      <c r="F276">
        <f t="shared" si="39"/>
        <v>3.2047377511889803E-2</v>
      </c>
      <c r="G276" s="3">
        <f t="shared" si="40"/>
        <v>6.6176120565096079</v>
      </c>
      <c r="H276" s="3">
        <f t="shared" si="41"/>
        <v>-8.7692720341360513</v>
      </c>
      <c r="I276" s="3">
        <f t="shared" si="42"/>
        <v>-5.6176120565096115</v>
      </c>
      <c r="J276" s="3">
        <f t="shared" si="43"/>
        <v>8.7692720341360513</v>
      </c>
      <c r="K276" s="3">
        <f t="shared" si="44"/>
        <v>4.0785684773575519E-2</v>
      </c>
      <c r="L276" s="12">
        <f t="shared" si="45"/>
        <v>1</v>
      </c>
      <c r="M276" s="11">
        <f t="shared" si="46"/>
        <v>755.22409318480152</v>
      </c>
      <c r="N276" s="11">
        <f t="shared" si="47"/>
        <v>-1401.6263362162972</v>
      </c>
      <c r="R276"/>
    </row>
    <row r="277" spans="2:18" x14ac:dyDescent="0.3">
      <c r="B277">
        <v>0.25800000000000001</v>
      </c>
      <c r="C277">
        <f t="shared" ref="C277:C340" si="48">C276+G277/$C$2*($B277-$B276)</f>
        <v>5.8074382683249555E-2</v>
      </c>
      <c r="D277">
        <f t="shared" ref="D277:D340" si="49">D276+H277/$C$2*($B277-$B276)</f>
        <v>6.321757988698809E-2</v>
      </c>
      <c r="E277">
        <f t="shared" ref="E277:E340" si="50">E276+I277/$C$2*($B277-$B276)</f>
        <v>7.092561731675022E-2</v>
      </c>
      <c r="F277">
        <f t="shared" ref="F277:F340" si="51">F276+J277/$C$2*($B277-$B276)</f>
        <v>3.6782420113011909E-2</v>
      </c>
      <c r="G277" s="3">
        <f t="shared" ref="G277:G340" si="52">G276+M276/$C$2*($B277-$B276)</f>
        <v>6.995224103102009</v>
      </c>
      <c r="H277" s="3">
        <f t="shared" ref="H277:H340" si="53">H276+N276/$C$2*($B277-$B276)</f>
        <v>-9.470085202244201</v>
      </c>
      <c r="I277" s="3">
        <f t="shared" ref="I277:I340" si="54">I276-M276/$C$3*($B277-$B276)</f>
        <v>-5.9952241031020126</v>
      </c>
      <c r="J277" s="3">
        <f t="shared" ref="J277:J340" si="55">J276-N276/$C$3*($B277-$B276)</f>
        <v>9.470085202244201</v>
      </c>
      <c r="K277" s="3">
        <f t="shared" ref="K277:K340" si="56">SQRT((C277-E277)^2 +(D277 - F277)^2)</f>
        <v>2.9393398984822006E-2</v>
      </c>
      <c r="L277" s="12">
        <f t="shared" ref="L277:L340" si="57">IF(K277 &lt;$C$6 + $C$7, 1, 0)</f>
        <v>1</v>
      </c>
      <c r="M277" s="11">
        <f t="shared" ref="M277:M340" si="58">L277*$C$4*($F$7 - K277)*(C277-E277)/-K277</f>
        <v>745.91763300400828</v>
      </c>
      <c r="N277" s="11">
        <f t="shared" ref="N277:N340" si="59">L277*$C$4*($F$7 - K277)*(D277-F277)/-K277</f>
        <v>-1534.3624460240517</v>
      </c>
      <c r="R277"/>
    </row>
    <row r="278" spans="2:18" x14ac:dyDescent="0.3">
      <c r="B278">
        <v>0.25900000000000001</v>
      </c>
      <c r="C278">
        <f t="shared" si="48"/>
        <v>6.1758474143051564E-2</v>
      </c>
      <c r="D278">
        <f t="shared" si="49"/>
        <v>5.8098946674359969E-2</v>
      </c>
      <c r="E278">
        <f t="shared" si="50"/>
        <v>6.7741525856948204E-2</v>
      </c>
      <c r="F278">
        <f t="shared" si="51"/>
        <v>4.1901053325640029E-2</v>
      </c>
      <c r="G278" s="3">
        <f t="shared" si="52"/>
        <v>7.3681829196040134</v>
      </c>
      <c r="H278" s="3">
        <f t="shared" si="53"/>
        <v>-10.237266425256227</v>
      </c>
      <c r="I278" s="3">
        <f t="shared" si="54"/>
        <v>-6.3681829196040169</v>
      </c>
      <c r="J278" s="3">
        <f t="shared" si="55"/>
        <v>10.237266425256227</v>
      </c>
      <c r="K278" s="3">
        <f t="shared" si="56"/>
        <v>1.7267560822179465E-2</v>
      </c>
      <c r="L278" s="12">
        <f t="shared" si="57"/>
        <v>1</v>
      </c>
      <c r="M278" s="11">
        <f t="shared" si="58"/>
        <v>633.15116979525988</v>
      </c>
      <c r="N278" s="11">
        <f t="shared" si="59"/>
        <v>-1714.1277749848414</v>
      </c>
      <c r="R278"/>
    </row>
    <row r="279" spans="2:18" x14ac:dyDescent="0.3">
      <c r="B279">
        <v>0.26</v>
      </c>
      <c r="C279">
        <f t="shared" si="48"/>
        <v>6.5600853395302389E-2</v>
      </c>
      <c r="D279">
        <f t="shared" si="49"/>
        <v>5.2551781517985639E-2</v>
      </c>
      <c r="E279">
        <f t="shared" si="50"/>
        <v>6.439914660469738E-2</v>
      </c>
      <c r="F279">
        <f t="shared" si="51"/>
        <v>4.7448218482014359E-2</v>
      </c>
      <c r="G279" s="3">
        <f t="shared" si="52"/>
        <v>7.6847585045016436</v>
      </c>
      <c r="H279" s="3">
        <f t="shared" si="53"/>
        <v>-11.094330312748648</v>
      </c>
      <c r="I279" s="3">
        <f t="shared" si="54"/>
        <v>-6.6847585045016471</v>
      </c>
      <c r="J279" s="3">
        <f t="shared" si="55"/>
        <v>11.094330312748648</v>
      </c>
      <c r="K279" s="3">
        <f t="shared" si="56"/>
        <v>5.2431340696875734E-3</v>
      </c>
      <c r="L279" s="12">
        <f t="shared" si="57"/>
        <v>1</v>
      </c>
      <c r="M279" s="11">
        <f t="shared" si="58"/>
        <v>-446.3754792357459</v>
      </c>
      <c r="N279" s="11">
        <f t="shared" si="59"/>
        <v>-1895.7248255579784</v>
      </c>
      <c r="R279"/>
    </row>
    <row r="280" spans="2:18" x14ac:dyDescent="0.3">
      <c r="B280">
        <v>0.26100000000000001</v>
      </c>
      <c r="C280">
        <f t="shared" si="48"/>
        <v>6.9331638777744273E-2</v>
      </c>
      <c r="D280">
        <f t="shared" si="49"/>
        <v>4.6530685155221817E-2</v>
      </c>
      <c r="E280">
        <f t="shared" si="50"/>
        <v>6.1168361222255489E-2</v>
      </c>
      <c r="F280">
        <f t="shared" si="51"/>
        <v>5.3469314844778182E-2</v>
      </c>
      <c r="G280" s="3">
        <f t="shared" si="52"/>
        <v>7.4615707648837706</v>
      </c>
      <c r="H280" s="3">
        <f t="shared" si="53"/>
        <v>-12.042192725527638</v>
      </c>
      <c r="I280" s="3">
        <f t="shared" si="54"/>
        <v>-6.4615707648837741</v>
      </c>
      <c r="J280" s="3">
        <f t="shared" si="55"/>
        <v>12.042192725527638</v>
      </c>
      <c r="K280" s="3">
        <f t="shared" si="56"/>
        <v>1.0713714688040743E-2</v>
      </c>
      <c r="L280" s="12">
        <f t="shared" si="57"/>
        <v>1</v>
      </c>
      <c r="M280" s="11">
        <f t="shared" si="58"/>
        <v>-1442.2602518749163</v>
      </c>
      <c r="N280" s="11">
        <f t="shared" si="59"/>
        <v>1225.8936114450344</v>
      </c>
      <c r="R280"/>
    </row>
    <row r="281" spans="2:18" x14ac:dyDescent="0.3">
      <c r="B281">
        <v>0.26200000000000001</v>
      </c>
      <c r="C281">
        <f t="shared" si="48"/>
        <v>7.2701859097217436E-2</v>
      </c>
      <c r="D281">
        <f t="shared" si="49"/>
        <v>4.0816062195319254E-2</v>
      </c>
      <c r="E281">
        <f t="shared" si="50"/>
        <v>5.8298140902782326E-2</v>
      </c>
      <c r="F281">
        <f t="shared" si="51"/>
        <v>5.9183937804680745E-2</v>
      </c>
      <c r="G281" s="3">
        <f t="shared" si="52"/>
        <v>6.7404406389463114</v>
      </c>
      <c r="H281" s="3">
        <f t="shared" si="53"/>
        <v>-11.429245919805121</v>
      </c>
      <c r="I281" s="3">
        <f t="shared" si="54"/>
        <v>-5.740440638946315</v>
      </c>
      <c r="J281" s="3">
        <f t="shared" si="55"/>
        <v>11.429245919805121</v>
      </c>
      <c r="K281" s="3">
        <f t="shared" si="56"/>
        <v>2.3341935485852019E-2</v>
      </c>
      <c r="L281" s="12">
        <f t="shared" si="57"/>
        <v>1</v>
      </c>
      <c r="M281" s="11">
        <f t="shared" si="58"/>
        <v>-1090.1122486515369</v>
      </c>
      <c r="N281" s="11">
        <f t="shared" si="59"/>
        <v>1390.130375586541</v>
      </c>
      <c r="R281"/>
    </row>
    <row r="282" spans="2:18" x14ac:dyDescent="0.3">
      <c r="B282">
        <v>0.26300000000000001</v>
      </c>
      <c r="C282">
        <f t="shared" si="48"/>
        <v>7.5799551354527706E-2</v>
      </c>
      <c r="D282">
        <f t="shared" si="49"/>
        <v>3.5448971829313322E-2</v>
      </c>
      <c r="E282">
        <f t="shared" si="50"/>
        <v>5.570044864547205E-2</v>
      </c>
      <c r="F282">
        <f t="shared" si="51"/>
        <v>6.455102817068667E-2</v>
      </c>
      <c r="G282" s="3">
        <f t="shared" si="52"/>
        <v>6.1953845146205424</v>
      </c>
      <c r="H282" s="3">
        <f t="shared" si="53"/>
        <v>-10.734180732011851</v>
      </c>
      <c r="I282" s="3">
        <f t="shared" si="54"/>
        <v>-5.195384514620546</v>
      </c>
      <c r="J282" s="3">
        <f t="shared" si="55"/>
        <v>10.734180732011851</v>
      </c>
      <c r="K282" s="3">
        <f t="shared" si="56"/>
        <v>3.536811576838151E-2</v>
      </c>
      <c r="L282" s="12">
        <f t="shared" si="57"/>
        <v>1</v>
      </c>
      <c r="M282" s="11">
        <f t="shared" si="58"/>
        <v>-935.57518642675552</v>
      </c>
      <c r="N282" s="11">
        <f t="shared" si="59"/>
        <v>1354.6456367286044</v>
      </c>
      <c r="R282"/>
    </row>
    <row r="283" spans="2:18" x14ac:dyDescent="0.3">
      <c r="B283">
        <v>0.26400000000000001</v>
      </c>
      <c r="C283">
        <f t="shared" si="48"/>
        <v>7.8663349815231293E-2</v>
      </c>
      <c r="D283">
        <f t="shared" si="49"/>
        <v>3.0420542872489544E-2</v>
      </c>
      <c r="E283">
        <f t="shared" si="50"/>
        <v>5.3336650184768464E-2</v>
      </c>
      <c r="F283">
        <f t="shared" si="51"/>
        <v>6.9579457127510444E-2</v>
      </c>
      <c r="G283" s="3">
        <f t="shared" si="52"/>
        <v>5.727596921407164</v>
      </c>
      <c r="H283" s="3">
        <f t="shared" si="53"/>
        <v>-10.056857913647548</v>
      </c>
      <c r="I283" s="3">
        <f t="shared" si="54"/>
        <v>-4.7275969214071676</v>
      </c>
      <c r="J283" s="3">
        <f t="shared" si="55"/>
        <v>10.056857913647548</v>
      </c>
      <c r="K283" s="3">
        <f t="shared" si="56"/>
        <v>4.6635418726583389E-2</v>
      </c>
      <c r="L283" s="12">
        <f t="shared" si="57"/>
        <v>1</v>
      </c>
      <c r="M283" s="11">
        <f t="shared" si="58"/>
        <v>-832.89027737396998</v>
      </c>
      <c r="N283" s="11">
        <f t="shared" si="59"/>
        <v>1287.7745395731943</v>
      </c>
      <c r="R283"/>
    </row>
    <row r="284" spans="2:18" x14ac:dyDescent="0.3">
      <c r="B284">
        <v>0.26500000000000001</v>
      </c>
      <c r="C284">
        <f t="shared" si="48"/>
        <v>8.1318925706591383E-2</v>
      </c>
      <c r="D284">
        <f t="shared" si="49"/>
        <v>2.5714057550559066E-2</v>
      </c>
      <c r="E284">
        <f t="shared" si="50"/>
        <v>5.1181074293408374E-2</v>
      </c>
      <c r="F284">
        <f t="shared" si="51"/>
        <v>7.4285942449440923E-2</v>
      </c>
      <c r="G284" s="3">
        <f t="shared" si="52"/>
        <v>5.3111517827201791</v>
      </c>
      <c r="H284" s="3">
        <f t="shared" si="53"/>
        <v>-9.4129706438609499</v>
      </c>
      <c r="I284" s="3">
        <f t="shared" si="54"/>
        <v>-4.3111517827201826</v>
      </c>
      <c r="J284" s="3">
        <f t="shared" si="55"/>
        <v>9.4129706438609499</v>
      </c>
      <c r="K284" s="3">
        <f t="shared" si="56"/>
        <v>5.7162208586034567E-2</v>
      </c>
      <c r="L284" s="12">
        <f t="shared" si="57"/>
        <v>1</v>
      </c>
      <c r="M284" s="11">
        <f t="shared" si="58"/>
        <v>-753.08918957218873</v>
      </c>
      <c r="N284" s="11">
        <f t="shared" si="59"/>
        <v>1213.7216065274006</v>
      </c>
      <c r="R284"/>
    </row>
    <row r="285" spans="2:18" x14ac:dyDescent="0.3">
      <c r="B285">
        <v>0.26600000000000001</v>
      </c>
      <c r="C285">
        <f t="shared" si="48"/>
        <v>8.3786229300558429E-2</v>
      </c>
      <c r="D285">
        <f t="shared" si="49"/>
        <v>2.1311002630260437E-2</v>
      </c>
      <c r="E285">
        <f t="shared" si="50"/>
        <v>4.9213770699441328E-2</v>
      </c>
      <c r="F285">
        <f t="shared" si="51"/>
        <v>7.8688997369739555E-2</v>
      </c>
      <c r="G285" s="3">
        <f t="shared" si="52"/>
        <v>4.934607187934084</v>
      </c>
      <c r="H285" s="3">
        <f t="shared" si="53"/>
        <v>-8.8061098405972498</v>
      </c>
      <c r="I285" s="3">
        <f t="shared" si="54"/>
        <v>-3.934607187934088</v>
      </c>
      <c r="J285" s="3">
        <f t="shared" si="55"/>
        <v>8.8061098405972498</v>
      </c>
      <c r="K285" s="3">
        <f t="shared" si="56"/>
        <v>6.6988724230646821E-2</v>
      </c>
      <c r="L285" s="12">
        <f t="shared" si="57"/>
        <v>1</v>
      </c>
      <c r="M285" s="11">
        <f t="shared" si="58"/>
        <v>-686.4628156202358</v>
      </c>
      <c r="N285" s="11">
        <f t="shared" si="59"/>
        <v>1139.2843152391024</v>
      </c>
      <c r="R285"/>
    </row>
    <row r="286" spans="2:18" x14ac:dyDescent="0.3">
      <c r="B286">
        <v>0.26700000000000002</v>
      </c>
      <c r="C286">
        <f t="shared" si="48"/>
        <v>8.6081917190620416E-2</v>
      </c>
      <c r="D286">
        <f t="shared" si="49"/>
        <v>1.7192768788771583E-2</v>
      </c>
      <c r="E286">
        <f t="shared" si="50"/>
        <v>4.7418082809379342E-2</v>
      </c>
      <c r="F286">
        <f t="shared" si="51"/>
        <v>8.2807231211228405E-2</v>
      </c>
      <c r="G286" s="3">
        <f t="shared" si="52"/>
        <v>4.5913757801239656</v>
      </c>
      <c r="H286" s="3">
        <f t="shared" si="53"/>
        <v>-8.2364676829776986</v>
      </c>
      <c r="I286" s="3">
        <f t="shared" si="54"/>
        <v>-3.5913757801239701</v>
      </c>
      <c r="J286" s="3">
        <f t="shared" si="55"/>
        <v>8.2364676829776986</v>
      </c>
      <c r="K286" s="3">
        <f t="shared" si="56"/>
        <v>7.6158714327698815E-2</v>
      </c>
      <c r="L286" s="12">
        <f t="shared" si="57"/>
        <v>1</v>
      </c>
      <c r="M286" s="11">
        <f t="shared" si="58"/>
        <v>-628.71058171899358</v>
      </c>
      <c r="N286" s="11">
        <f t="shared" si="59"/>
        <v>1066.9533298750309</v>
      </c>
      <c r="R286"/>
    </row>
    <row r="287" spans="2:18" x14ac:dyDescent="0.3">
      <c r="B287">
        <v>0.26800000000000002</v>
      </c>
      <c r="C287">
        <f t="shared" si="48"/>
        <v>8.8220427435252657E-2</v>
      </c>
      <c r="D287">
        <f t="shared" si="49"/>
        <v>1.3341273279751488E-2</v>
      </c>
      <c r="E287">
        <f t="shared" si="50"/>
        <v>4.5779572564747101E-2</v>
      </c>
      <c r="F287">
        <f t="shared" si="51"/>
        <v>8.6658726720248505E-2</v>
      </c>
      <c r="G287" s="3">
        <f t="shared" si="52"/>
        <v>4.2770204892644683</v>
      </c>
      <c r="H287" s="3">
        <f t="shared" si="53"/>
        <v>-7.7029910180401826</v>
      </c>
      <c r="I287" s="3">
        <f t="shared" si="54"/>
        <v>-3.2770204892644728</v>
      </c>
      <c r="J287" s="3">
        <f t="shared" si="55"/>
        <v>7.7029910180401826</v>
      </c>
      <c r="K287" s="3">
        <f t="shared" si="56"/>
        <v>8.4715259198911527E-2</v>
      </c>
      <c r="L287" s="12">
        <f t="shared" si="57"/>
        <v>1</v>
      </c>
      <c r="M287" s="11">
        <f t="shared" si="58"/>
        <v>-577.55627491318728</v>
      </c>
      <c r="N287" s="11">
        <f t="shared" si="59"/>
        <v>997.74039482513604</v>
      </c>
      <c r="R287"/>
    </row>
    <row r="288" spans="2:18" x14ac:dyDescent="0.3">
      <c r="B288">
        <v>0.26900000000000002</v>
      </c>
      <c r="C288">
        <f t="shared" si="48"/>
        <v>9.0214548611156603E-2</v>
      </c>
      <c r="D288">
        <f t="shared" si="49"/>
        <v>9.7392128694376787E-3</v>
      </c>
      <c r="E288">
        <f t="shared" si="50"/>
        <v>4.4285451388843163E-2</v>
      </c>
      <c r="F288">
        <f t="shared" si="51"/>
        <v>9.026078713056232E-2</v>
      </c>
      <c r="G288" s="3">
        <f t="shared" si="52"/>
        <v>3.9882423518078745</v>
      </c>
      <c r="H288" s="3">
        <f t="shared" si="53"/>
        <v>-7.2041208206276144</v>
      </c>
      <c r="I288" s="3">
        <f t="shared" si="54"/>
        <v>-2.9882423518078789</v>
      </c>
      <c r="J288" s="3">
        <f t="shared" si="55"/>
        <v>7.2041208206276144</v>
      </c>
      <c r="K288" s="3">
        <f t="shared" si="56"/>
        <v>9.2699546348116113E-2</v>
      </c>
      <c r="L288" s="12">
        <f t="shared" si="57"/>
        <v>1</v>
      </c>
      <c r="M288" s="11">
        <f t="shared" si="58"/>
        <v>-531.63291104669645</v>
      </c>
      <c r="N288" s="11">
        <f t="shared" si="59"/>
        <v>932.04355224529286</v>
      </c>
      <c r="R288"/>
    </row>
    <row r="289" spans="2:18" x14ac:dyDescent="0.3">
      <c r="B289">
        <v>0.27</v>
      </c>
      <c r="C289">
        <f t="shared" si="48"/>
        <v>9.2075761559298863E-2</v>
      </c>
      <c r="D289">
        <f t="shared" si="49"/>
        <v>6.3701633471851919E-3</v>
      </c>
      <c r="E289">
        <f t="shared" si="50"/>
        <v>4.2924238440700896E-2</v>
      </c>
      <c r="F289">
        <f t="shared" si="51"/>
        <v>9.362983665281481E-2</v>
      </c>
      <c r="G289" s="3">
        <f t="shared" si="52"/>
        <v>3.722425896284526</v>
      </c>
      <c r="H289" s="3">
        <f t="shared" si="53"/>
        <v>-6.7380990445049678</v>
      </c>
      <c r="I289" s="3">
        <f t="shared" si="54"/>
        <v>-2.7224258962845305</v>
      </c>
      <c r="J289" s="3">
        <f t="shared" si="55"/>
        <v>6.7380990445049678</v>
      </c>
      <c r="K289" s="3">
        <f t="shared" si="56"/>
        <v>0.10015050079896395</v>
      </c>
      <c r="L289" s="12">
        <f t="shared" si="57"/>
        <v>1</v>
      </c>
      <c r="M289" s="11">
        <f t="shared" si="58"/>
        <v>-490.03798575223129</v>
      </c>
      <c r="N289" s="11">
        <f t="shared" si="59"/>
        <v>869.97414995485121</v>
      </c>
      <c r="R289"/>
    </row>
    <row r="290" spans="2:18" x14ac:dyDescent="0.3">
      <c r="B290">
        <v>0.27100000000000002</v>
      </c>
      <c r="C290">
        <f t="shared" si="48"/>
        <v>9.3814465011003073E-2</v>
      </c>
      <c r="D290">
        <f t="shared" si="49"/>
        <v>3.218607362421418E-3</v>
      </c>
      <c r="E290">
        <f t="shared" si="50"/>
        <v>4.1685534988996686E-2</v>
      </c>
      <c r="F290">
        <f t="shared" si="51"/>
        <v>9.6781392637578581E-2</v>
      </c>
      <c r="G290" s="3">
        <f t="shared" si="52"/>
        <v>3.4774069034084101</v>
      </c>
      <c r="H290" s="3">
        <f t="shared" si="53"/>
        <v>-6.3031119695275422</v>
      </c>
      <c r="I290" s="3">
        <f t="shared" si="54"/>
        <v>-2.4774069034084145</v>
      </c>
      <c r="J290" s="3">
        <f t="shared" si="55"/>
        <v>6.3031119695275422</v>
      </c>
      <c r="K290" s="3">
        <f t="shared" si="56"/>
        <v>0.10710471573971149</v>
      </c>
      <c r="L290" s="12">
        <f t="shared" si="57"/>
        <v>1</v>
      </c>
      <c r="M290" s="11">
        <f t="shared" si="58"/>
        <v>-452.13058445973672</v>
      </c>
      <c r="N290" s="11">
        <f t="shared" si="59"/>
        <v>811.49942598628979</v>
      </c>
      <c r="R290"/>
    </row>
    <row r="291" spans="2:18" x14ac:dyDescent="0.3">
      <c r="B291">
        <v>0.27200000000000002</v>
      </c>
      <c r="C291">
        <f t="shared" si="48"/>
        <v>9.5440135816592345E-2</v>
      </c>
      <c r="D291">
        <f t="shared" si="49"/>
        <v>2.6992623415421704E-4</v>
      </c>
      <c r="E291">
        <f t="shared" si="50"/>
        <v>4.0559864183407415E-2</v>
      </c>
      <c r="F291">
        <f t="shared" si="51"/>
        <v>9.9730073765845778E-2</v>
      </c>
      <c r="G291" s="3">
        <f t="shared" si="52"/>
        <v>3.2513416111785416</v>
      </c>
      <c r="H291" s="3">
        <f t="shared" si="53"/>
        <v>-5.8973622565343966</v>
      </c>
      <c r="I291" s="3">
        <f t="shared" si="54"/>
        <v>-2.251341611178546</v>
      </c>
      <c r="J291" s="3">
        <f t="shared" si="55"/>
        <v>5.8973622565343966</v>
      </c>
      <c r="K291" s="3">
        <f t="shared" si="56"/>
        <v>0.11359650153749461</v>
      </c>
      <c r="L291" s="12">
        <f t="shared" si="57"/>
        <v>1</v>
      </c>
      <c r="M291" s="11">
        <f t="shared" si="58"/>
        <v>-417.4290054271292</v>
      </c>
      <c r="N291" s="11">
        <f t="shared" si="59"/>
        <v>756.51138794081282</v>
      </c>
      <c r="R291"/>
    </row>
    <row r="292" spans="2:18" x14ac:dyDescent="0.3">
      <c r="B292">
        <v>0.27300000000000002</v>
      </c>
      <c r="C292">
        <f t="shared" si="48"/>
        <v>9.6961449370824834E-2</v>
      </c>
      <c r="D292">
        <f t="shared" si="49"/>
        <v>-2.4896270471277803E-3</v>
      </c>
      <c r="E292">
        <f t="shared" si="50"/>
        <v>3.9538550629174926E-2</v>
      </c>
      <c r="F292">
        <f t="shared" si="51"/>
        <v>0.10248962704712777</v>
      </c>
      <c r="G292" s="3">
        <f t="shared" si="52"/>
        <v>3.042627108464977</v>
      </c>
      <c r="H292" s="3">
        <f t="shared" si="53"/>
        <v>-5.5191065625639899</v>
      </c>
      <c r="I292" s="3">
        <f t="shared" si="54"/>
        <v>-2.0426271084649814</v>
      </c>
      <c r="J292" s="3">
        <f t="shared" si="55"/>
        <v>5.5191065625639899</v>
      </c>
      <c r="K292" s="3">
        <f t="shared" si="56"/>
        <v>0.11965798381253151</v>
      </c>
      <c r="L292" s="12">
        <f t="shared" si="57"/>
        <v>1</v>
      </c>
      <c r="M292" s="11">
        <f t="shared" si="58"/>
        <v>-385.55483831826388</v>
      </c>
      <c r="N292" s="11">
        <f t="shared" si="59"/>
        <v>704.86269808816132</v>
      </c>
      <c r="R292"/>
    </row>
    <row r="293" spans="2:18" x14ac:dyDescent="0.3">
      <c r="B293">
        <v>0.27400000000000002</v>
      </c>
      <c r="C293">
        <f t="shared" si="48"/>
        <v>9.8386374215477759E-2</v>
      </c>
      <c r="D293">
        <f t="shared" si="49"/>
        <v>-5.0729646538877366E-3</v>
      </c>
      <c r="E293">
        <f t="shared" si="50"/>
        <v>3.8613625784522002E-2</v>
      </c>
      <c r="F293">
        <f t="shared" si="51"/>
        <v>0.10507296465388773</v>
      </c>
      <c r="G293" s="3">
        <f t="shared" si="52"/>
        <v>2.8498496893058447</v>
      </c>
      <c r="H293" s="3">
        <f t="shared" si="53"/>
        <v>-5.166675213519909</v>
      </c>
      <c r="I293" s="3">
        <f t="shared" si="54"/>
        <v>-1.8498496893058494</v>
      </c>
      <c r="J293" s="3">
        <f t="shared" si="55"/>
        <v>5.166675213519909</v>
      </c>
      <c r="K293" s="3">
        <f t="shared" si="56"/>
        <v>0.12531922118359895</v>
      </c>
      <c r="L293" s="12">
        <f t="shared" si="57"/>
        <v>1</v>
      </c>
      <c r="M293" s="11">
        <f t="shared" si="58"/>
        <v>-356.20037873366522</v>
      </c>
      <c r="N293" s="11">
        <f t="shared" si="59"/>
        <v>656.38644307482093</v>
      </c>
      <c r="R293"/>
    </row>
    <row r="294" spans="2:18" x14ac:dyDescent="0.3">
      <c r="B294">
        <v>0.27500000000000002</v>
      </c>
      <c r="C294">
        <f t="shared" si="48"/>
        <v>9.9722248965447263E-2</v>
      </c>
      <c r="D294">
        <f t="shared" si="49"/>
        <v>-7.4922056498789875E-3</v>
      </c>
      <c r="E294">
        <f t="shared" si="50"/>
        <v>3.7777751034552491E-2</v>
      </c>
      <c r="F294">
        <f t="shared" si="51"/>
        <v>0.10749220564987898</v>
      </c>
      <c r="G294" s="3">
        <f t="shared" si="52"/>
        <v>2.6717494999390121</v>
      </c>
      <c r="H294" s="3">
        <f t="shared" si="53"/>
        <v>-4.8384819919824986</v>
      </c>
      <c r="I294" s="3">
        <f t="shared" si="54"/>
        <v>-1.6717494999390166</v>
      </c>
      <c r="J294" s="3">
        <f t="shared" si="55"/>
        <v>4.8384819919824986</v>
      </c>
      <c r="K294" s="3">
        <f t="shared" si="56"/>
        <v>0.13060832923616522</v>
      </c>
      <c r="L294" s="12">
        <f t="shared" si="57"/>
        <v>1</v>
      </c>
      <c r="M294" s="11">
        <f t="shared" si="58"/>
        <v>-329.10858221601592</v>
      </c>
      <c r="N294" s="11">
        <f t="shared" si="59"/>
        <v>610.90747110459245</v>
      </c>
      <c r="R294"/>
    </row>
    <row r="295" spans="2:18" x14ac:dyDescent="0.3">
      <c r="B295">
        <v>0.27600000000000002</v>
      </c>
      <c r="C295">
        <f t="shared" si="48"/>
        <v>0.10097584656986276</v>
      </c>
      <c r="D295">
        <f t="shared" si="49"/>
        <v>-9.7587197780940917E-3</v>
      </c>
      <c r="E295">
        <f t="shared" si="50"/>
        <v>3.7024153430136986E-2</v>
      </c>
      <c r="F295">
        <f t="shared" si="51"/>
        <v>0.10975871977809408</v>
      </c>
      <c r="G295" s="3">
        <f t="shared" si="52"/>
        <v>2.5071952088310039</v>
      </c>
      <c r="H295" s="3">
        <f t="shared" si="53"/>
        <v>-4.5330282564302022</v>
      </c>
      <c r="I295" s="3">
        <f t="shared" si="54"/>
        <v>-1.5071952088310085</v>
      </c>
      <c r="J295" s="3">
        <f t="shared" si="55"/>
        <v>4.5330282564302022</v>
      </c>
      <c r="K295" s="3">
        <f t="shared" si="56"/>
        <v>0.13555160424541179</v>
      </c>
      <c r="L295" s="12">
        <f t="shared" si="57"/>
        <v>1</v>
      </c>
      <c r="M295" s="11">
        <f t="shared" si="58"/>
        <v>-304.06014385363056</v>
      </c>
      <c r="N295" s="11">
        <f t="shared" si="59"/>
        <v>568.24906551063668</v>
      </c>
      <c r="R295"/>
    </row>
    <row r="296" spans="2:18" x14ac:dyDescent="0.3">
      <c r="B296">
        <v>0.27700000000000002</v>
      </c>
      <c r="C296">
        <f t="shared" si="48"/>
        <v>0.10215342913831486</v>
      </c>
      <c r="D296">
        <f t="shared" si="49"/>
        <v>-1.1883171639931536E-2</v>
      </c>
      <c r="E296">
        <f t="shared" si="50"/>
        <v>3.6346570861684892E-2</v>
      </c>
      <c r="F296">
        <f t="shared" si="51"/>
        <v>0.11188317163993153</v>
      </c>
      <c r="G296" s="3">
        <f t="shared" si="52"/>
        <v>2.3551651369041884</v>
      </c>
      <c r="H296" s="3">
        <f t="shared" si="53"/>
        <v>-4.2489037236748839</v>
      </c>
      <c r="I296" s="3">
        <f t="shared" si="54"/>
        <v>-1.355165136904193</v>
      </c>
      <c r="J296" s="3">
        <f t="shared" si="55"/>
        <v>4.2489037236748839</v>
      </c>
      <c r="K296" s="3">
        <f t="shared" si="56"/>
        <v>0.1401736434751889</v>
      </c>
      <c r="L296" s="12">
        <f t="shared" si="57"/>
        <v>1</v>
      </c>
      <c r="M296" s="11">
        <f t="shared" si="58"/>
        <v>-280.86482361659074</v>
      </c>
      <c r="N296" s="11">
        <f t="shared" si="59"/>
        <v>528.23692066931676</v>
      </c>
      <c r="R296"/>
    </row>
    <row r="297" spans="2:18" x14ac:dyDescent="0.3">
      <c r="B297">
        <v>0.27800000000000002</v>
      </c>
      <c r="C297">
        <f t="shared" si="48"/>
        <v>0.10326079550086281</v>
      </c>
      <c r="D297">
        <f t="shared" si="49"/>
        <v>-1.3875564271601651E-2</v>
      </c>
      <c r="E297">
        <f t="shared" si="50"/>
        <v>3.5739204499136944E-2</v>
      </c>
      <c r="F297">
        <f t="shared" si="51"/>
        <v>0.11387556427160164</v>
      </c>
      <c r="G297" s="3">
        <f t="shared" si="52"/>
        <v>2.2147327250958928</v>
      </c>
      <c r="H297" s="3">
        <f t="shared" si="53"/>
        <v>-3.9847852633402252</v>
      </c>
      <c r="I297" s="3">
        <f t="shared" si="54"/>
        <v>-1.2147327250958975</v>
      </c>
      <c r="J297" s="3">
        <f t="shared" si="55"/>
        <v>3.9847852633402252</v>
      </c>
      <c r="K297" s="3">
        <f t="shared" si="56"/>
        <v>0.1444974605156312</v>
      </c>
      <c r="L297" s="12">
        <f t="shared" si="57"/>
        <v>1</v>
      </c>
      <c r="M297" s="11">
        <f t="shared" si="58"/>
        <v>-259.35540716407866</v>
      </c>
      <c r="N297" s="11">
        <f t="shared" si="59"/>
        <v>490.70149958620152</v>
      </c>
      <c r="R297"/>
    </row>
    <row r="298" spans="2:18" x14ac:dyDescent="0.3">
      <c r="B298">
        <v>0.27900000000000003</v>
      </c>
      <c r="C298">
        <f t="shared" si="48"/>
        <v>0.10430332301161974</v>
      </c>
      <c r="D298">
        <f t="shared" si="49"/>
        <v>-1.5745281528375215E-2</v>
      </c>
      <c r="E298">
        <f t="shared" si="50"/>
        <v>3.5196676988380013E-2</v>
      </c>
      <c r="F298">
        <f t="shared" si="51"/>
        <v>0.11574528152837521</v>
      </c>
      <c r="G298" s="3">
        <f t="shared" si="52"/>
        <v>2.0850550215138535</v>
      </c>
      <c r="H298" s="3">
        <f t="shared" si="53"/>
        <v>-3.7394345135471241</v>
      </c>
      <c r="I298" s="3">
        <f t="shared" si="54"/>
        <v>-1.0850550215138579</v>
      </c>
      <c r="J298" s="3">
        <f t="shared" si="55"/>
        <v>3.7394345135471241</v>
      </c>
      <c r="K298" s="3">
        <f t="shared" si="56"/>
        <v>0.1485445949792944</v>
      </c>
      <c r="L298" s="12">
        <f t="shared" si="57"/>
        <v>1</v>
      </c>
      <c r="M298" s="11">
        <f t="shared" si="58"/>
        <v>-239.38336236629763</v>
      </c>
      <c r="N298" s="11">
        <f t="shared" si="59"/>
        <v>455.47939185729513</v>
      </c>
      <c r="R298"/>
    </row>
    <row r="299" spans="2:18" x14ac:dyDescent="0.3">
      <c r="B299">
        <v>0.28000000000000003</v>
      </c>
      <c r="C299">
        <f t="shared" si="48"/>
        <v>0.10528600468178509</v>
      </c>
      <c r="D299">
        <f t="shared" si="49"/>
        <v>-1.7501128937184456E-2</v>
      </c>
      <c r="E299">
        <f t="shared" si="50"/>
        <v>3.471399531821466E-2</v>
      </c>
      <c r="F299">
        <f t="shared" si="51"/>
        <v>0.11750112893718445</v>
      </c>
      <c r="G299" s="3">
        <f t="shared" si="52"/>
        <v>1.9653633403307045</v>
      </c>
      <c r="H299" s="3">
        <f t="shared" si="53"/>
        <v>-3.5116948176184763</v>
      </c>
      <c r="I299" s="3">
        <f t="shared" si="54"/>
        <v>-0.96536334033070903</v>
      </c>
      <c r="J299" s="3">
        <f t="shared" si="55"/>
        <v>3.5116948176184763</v>
      </c>
      <c r="K299" s="3">
        <f t="shared" si="56"/>
        <v>0.15233521633814509</v>
      </c>
      <c r="L299" s="12">
        <f t="shared" si="57"/>
        <v>1</v>
      </c>
      <c r="M299" s="11">
        <f t="shared" si="58"/>
        <v>-220.81562226755318</v>
      </c>
      <c r="N299" s="11">
        <f t="shared" si="59"/>
        <v>422.41403991313604</v>
      </c>
      <c r="R299"/>
    </row>
    <row r="300" spans="2:18" x14ac:dyDescent="0.3">
      <c r="B300">
        <v>0.28100000000000003</v>
      </c>
      <c r="C300">
        <f t="shared" si="48"/>
        <v>0.10621348244638355</v>
      </c>
      <c r="D300">
        <f t="shared" si="49"/>
        <v>-1.9151372836015413E-2</v>
      </c>
      <c r="E300">
        <f t="shared" si="50"/>
        <v>3.4286517553616197E-2</v>
      </c>
      <c r="F300">
        <f t="shared" si="51"/>
        <v>0.1191513728360154</v>
      </c>
      <c r="G300" s="3">
        <f t="shared" si="52"/>
        <v>1.8549555291969277</v>
      </c>
      <c r="H300" s="3">
        <f t="shared" si="53"/>
        <v>-3.300487797661908</v>
      </c>
      <c r="I300" s="3">
        <f t="shared" si="54"/>
        <v>-0.8549555291969323</v>
      </c>
      <c r="J300" s="3">
        <f t="shared" si="55"/>
        <v>3.300487797661908</v>
      </c>
      <c r="K300" s="3">
        <f t="shared" si="56"/>
        <v>0.15588822193837426</v>
      </c>
      <c r="L300" s="12">
        <f t="shared" si="57"/>
        <v>1</v>
      </c>
      <c r="M300" s="11">
        <f t="shared" si="58"/>
        <v>-203.53213812717567</v>
      </c>
      <c r="N300" s="11">
        <f t="shared" si="59"/>
        <v>391.35605926725214</v>
      </c>
      <c r="R300"/>
    </row>
    <row r="301" spans="2:18" x14ac:dyDescent="0.3">
      <c r="B301">
        <v>0.28200000000000003</v>
      </c>
      <c r="C301">
        <f t="shared" si="48"/>
        <v>0.10709007717645022</v>
      </c>
      <c r="D301">
        <f t="shared" si="49"/>
        <v>-2.0703777720029556E-2</v>
      </c>
      <c r="E301">
        <f t="shared" si="50"/>
        <v>3.3909922823549522E-2</v>
      </c>
      <c r="F301">
        <f t="shared" si="51"/>
        <v>0.12070377772002955</v>
      </c>
      <c r="G301" s="3">
        <f t="shared" si="52"/>
        <v>1.7531894601333398</v>
      </c>
      <c r="H301" s="3">
        <f t="shared" si="53"/>
        <v>-3.1048097680282818</v>
      </c>
      <c r="I301" s="3">
        <f t="shared" si="54"/>
        <v>-0.75318946013334442</v>
      </c>
      <c r="J301" s="3">
        <f t="shared" si="55"/>
        <v>3.1048097680282818</v>
      </c>
      <c r="K301" s="3">
        <f t="shared" si="56"/>
        <v>0.15922132937093497</v>
      </c>
      <c r="L301" s="12">
        <f t="shared" si="57"/>
        <v>1</v>
      </c>
      <c r="M301" s="11">
        <f t="shared" si="58"/>
        <v>-187.42397282645891</v>
      </c>
      <c r="N301" s="11">
        <f t="shared" si="59"/>
        <v>362.1632949890477</v>
      </c>
      <c r="R301"/>
    </row>
    <row r="302" spans="2:18" x14ac:dyDescent="0.3">
      <c r="B302">
        <v>0.28300000000000003</v>
      </c>
      <c r="C302">
        <f t="shared" si="48"/>
        <v>0.10791981591331028</v>
      </c>
      <c r="D302">
        <f t="shared" si="49"/>
        <v>-2.2165641780296438E-2</v>
      </c>
      <c r="E302">
        <f t="shared" si="50"/>
        <v>3.3580184086689467E-2</v>
      </c>
      <c r="F302">
        <f t="shared" si="51"/>
        <v>0.12216564178029643</v>
      </c>
      <c r="G302" s="3">
        <f t="shared" si="52"/>
        <v>1.6594774737201101</v>
      </c>
      <c r="H302" s="3">
        <f t="shared" si="53"/>
        <v>-2.9237281205337577</v>
      </c>
      <c r="I302" s="3">
        <f t="shared" si="54"/>
        <v>-0.65947747372011489</v>
      </c>
      <c r="J302" s="3">
        <f t="shared" si="55"/>
        <v>2.9237281205337577</v>
      </c>
      <c r="K302" s="3">
        <f t="shared" si="56"/>
        <v>0.16235116345245515</v>
      </c>
      <c r="L302" s="12">
        <f t="shared" si="57"/>
        <v>1</v>
      </c>
      <c r="M302" s="11">
        <f t="shared" si="58"/>
        <v>-172.39178261046126</v>
      </c>
      <c r="N302" s="11">
        <f t="shared" si="59"/>
        <v>334.70070604461296</v>
      </c>
      <c r="R302"/>
    </row>
    <row r="303" spans="2:18" x14ac:dyDescent="0.3">
      <c r="B303">
        <v>0.28400000000000003</v>
      </c>
      <c r="C303">
        <f t="shared" si="48"/>
        <v>0.10870645670451771</v>
      </c>
      <c r="D303">
        <f t="shared" si="49"/>
        <v>-2.3543830664052166E-2</v>
      </c>
      <c r="E303">
        <f t="shared" si="50"/>
        <v>3.3293543295482023E-2</v>
      </c>
      <c r="F303">
        <f t="shared" si="51"/>
        <v>0.12354383066405215</v>
      </c>
      <c r="G303" s="3">
        <f t="shared" si="52"/>
        <v>1.5732815824148794</v>
      </c>
      <c r="H303" s="3">
        <f t="shared" si="53"/>
        <v>-2.7563777675114509</v>
      </c>
      <c r="I303" s="3">
        <f t="shared" si="54"/>
        <v>-0.57328158241488414</v>
      </c>
      <c r="J303" s="3">
        <f t="shared" si="55"/>
        <v>2.7563777675114509</v>
      </c>
      <c r="K303" s="3">
        <f t="shared" si="56"/>
        <v>0.16529333811079572</v>
      </c>
      <c r="L303" s="12">
        <f t="shared" si="57"/>
        <v>1</v>
      </c>
      <c r="M303" s="11">
        <f t="shared" si="58"/>
        <v>-158.34458410010768</v>
      </c>
      <c r="N303" s="11">
        <f t="shared" si="59"/>
        <v>308.84013766885693</v>
      </c>
      <c r="R303"/>
    </row>
    <row r="304" spans="2:18" x14ac:dyDescent="0.3">
      <c r="B304">
        <v>0.28500000000000003</v>
      </c>
      <c r="C304">
        <f t="shared" si="48"/>
        <v>0.10945351134970013</v>
      </c>
      <c r="D304">
        <f t="shared" si="49"/>
        <v>-2.484480951339068E-2</v>
      </c>
      <c r="E304">
        <f t="shared" si="50"/>
        <v>3.3046488650299605E-2</v>
      </c>
      <c r="F304">
        <f t="shared" si="51"/>
        <v>0.12484480951339066</v>
      </c>
      <c r="G304" s="3">
        <f t="shared" si="52"/>
        <v>1.4941092903648254</v>
      </c>
      <c r="H304" s="3">
        <f t="shared" si="53"/>
        <v>-2.6019576986770225</v>
      </c>
      <c r="I304" s="3">
        <f t="shared" si="54"/>
        <v>-0.4941092903648302</v>
      </c>
      <c r="J304" s="3">
        <f t="shared" si="55"/>
        <v>2.6019576986770225</v>
      </c>
      <c r="K304" s="3">
        <f t="shared" si="56"/>
        <v>0.16806253348729944</v>
      </c>
      <c r="L304" s="12">
        <f t="shared" si="57"/>
        <v>1</v>
      </c>
      <c r="M304" s="11">
        <f t="shared" si="58"/>
        <v>-145.19873514709735</v>
      </c>
      <c r="N304" s="11">
        <f t="shared" si="59"/>
        <v>284.46002186013794</v>
      </c>
      <c r="R304"/>
    </row>
    <row r="305" spans="2:18" x14ac:dyDescent="0.3">
      <c r="B305">
        <v>0.28600000000000003</v>
      </c>
      <c r="C305">
        <f t="shared" si="48"/>
        <v>0.11016426631109577</v>
      </c>
      <c r="D305">
        <f t="shared" si="49"/>
        <v>-2.6074673357264159E-2</v>
      </c>
      <c r="E305">
        <f t="shared" si="50"/>
        <v>3.2835733688903961E-2</v>
      </c>
      <c r="F305">
        <f t="shared" si="51"/>
        <v>0.12607467335726413</v>
      </c>
      <c r="G305" s="3">
        <f t="shared" si="52"/>
        <v>1.4215099227912766</v>
      </c>
      <c r="H305" s="3">
        <f t="shared" si="53"/>
        <v>-2.4597276877469536</v>
      </c>
      <c r="I305" s="3">
        <f t="shared" si="54"/>
        <v>-0.42150992279128147</v>
      </c>
      <c r="J305" s="3">
        <f t="shared" si="55"/>
        <v>2.4597276877469536</v>
      </c>
      <c r="K305" s="3">
        <f t="shared" si="56"/>
        <v>0.17067256857257149</v>
      </c>
      <c r="L305" s="12">
        <f t="shared" si="57"/>
        <v>1</v>
      </c>
      <c r="M305" s="11">
        <f t="shared" si="58"/>
        <v>-132.87707900737962</v>
      </c>
      <c r="N305" s="11">
        <f t="shared" si="59"/>
        <v>261.44503301366973</v>
      </c>
      <c r="R305"/>
    </row>
    <row r="306" spans="2:18" x14ac:dyDescent="0.3">
      <c r="B306">
        <v>0.28700000000000003</v>
      </c>
      <c r="C306">
        <f t="shared" si="48"/>
        <v>0.11084180200273956</v>
      </c>
      <c r="D306">
        <f t="shared" si="49"/>
        <v>-2.723917594288422E-2</v>
      </c>
      <c r="E306">
        <f t="shared" si="50"/>
        <v>3.2658197997260163E-2</v>
      </c>
      <c r="F306">
        <f t="shared" si="51"/>
        <v>0.1272391759428842</v>
      </c>
      <c r="G306" s="3">
        <f t="shared" si="52"/>
        <v>1.3550713832875867</v>
      </c>
      <c r="H306" s="3">
        <f t="shared" si="53"/>
        <v>-2.3290051712401185</v>
      </c>
      <c r="I306" s="3">
        <f t="shared" si="54"/>
        <v>-0.35507138328759158</v>
      </c>
      <c r="J306" s="3">
        <f t="shared" si="55"/>
        <v>2.3290051712401185</v>
      </c>
      <c r="K306" s="3">
        <f t="shared" si="56"/>
        <v>0.17313646968974764</v>
      </c>
      <c r="L306" s="12">
        <f t="shared" si="57"/>
        <v>1</v>
      </c>
      <c r="M306" s="11">
        <f t="shared" si="58"/>
        <v>-121.30821540543023</v>
      </c>
      <c r="N306" s="11">
        <f t="shared" si="59"/>
        <v>239.68571702989431</v>
      </c>
      <c r="R306"/>
    </row>
    <row r="307" spans="2:18" x14ac:dyDescent="0.3">
      <c r="B307">
        <v>0.28800000000000003</v>
      </c>
      <c r="C307">
        <f t="shared" si="48"/>
        <v>0.111489010640532</v>
      </c>
      <c r="D307">
        <f t="shared" si="49"/>
        <v>-2.8343757099246806E-2</v>
      </c>
      <c r="E307">
        <f t="shared" si="50"/>
        <v>3.2510989359467724E-2</v>
      </c>
      <c r="F307">
        <f t="shared" si="51"/>
        <v>0.12834375709924678</v>
      </c>
      <c r="G307" s="3">
        <f t="shared" si="52"/>
        <v>1.2944172755848715</v>
      </c>
      <c r="H307" s="3">
        <f t="shared" si="53"/>
        <v>-2.2091623127251712</v>
      </c>
      <c r="I307" s="3">
        <f t="shared" si="54"/>
        <v>-0.2944172755848764</v>
      </c>
      <c r="J307" s="3">
        <f t="shared" si="55"/>
        <v>2.2091623127251712</v>
      </c>
      <c r="K307" s="3">
        <f t="shared" si="56"/>
        <v>0.17546653513184607</v>
      </c>
      <c r="L307" s="12">
        <f t="shared" si="57"/>
        <v>1</v>
      </c>
      <c r="M307" s="11">
        <f t="shared" si="58"/>
        <v>-110.4258717481019</v>
      </c>
      <c r="N307" s="11">
        <f t="shared" si="59"/>
        <v>219.07810637388241</v>
      </c>
      <c r="R307"/>
    </row>
    <row r="308" spans="2:18" x14ac:dyDescent="0.3">
      <c r="B308">
        <v>0.28899999999999998</v>
      </c>
      <c r="C308">
        <f t="shared" si="48"/>
        <v>0.11210861281038738</v>
      </c>
      <c r="D308">
        <f t="shared" si="49"/>
        <v>-2.9393568729015867E-2</v>
      </c>
      <c r="E308">
        <f t="shared" si="50"/>
        <v>3.2391387189612313E-2</v>
      </c>
      <c r="F308">
        <f t="shared" si="51"/>
        <v>0.12939356872901583</v>
      </c>
      <c r="G308" s="3">
        <f t="shared" si="52"/>
        <v>1.2392043397108237</v>
      </c>
      <c r="H308" s="3">
        <f t="shared" si="53"/>
        <v>-2.099623259538236</v>
      </c>
      <c r="I308" s="3">
        <f t="shared" si="54"/>
        <v>-0.23920433971082847</v>
      </c>
      <c r="J308" s="3">
        <f t="shared" si="55"/>
        <v>2.099623259538236</v>
      </c>
      <c r="K308" s="3">
        <f t="shared" si="56"/>
        <v>0.17767439624996453</v>
      </c>
      <c r="L308" s="12">
        <f t="shared" si="57"/>
        <v>1</v>
      </c>
      <c r="M308" s="11">
        <f t="shared" si="58"/>
        <v>-100.16835451956435</v>
      </c>
      <c r="N308" s="11">
        <f t="shared" si="59"/>
        <v>199.52332954620289</v>
      </c>
      <c r="R308"/>
    </row>
    <row r="309" spans="2:18" x14ac:dyDescent="0.3">
      <c r="B309">
        <v>0.28999999999999998</v>
      </c>
      <c r="C309">
        <f t="shared" si="48"/>
        <v>0.1127031728916129</v>
      </c>
      <c r="D309">
        <f t="shared" si="49"/>
        <v>-3.0393499526398436E-2</v>
      </c>
      <c r="E309">
        <f t="shared" si="50"/>
        <v>3.2296827108386793E-2</v>
      </c>
      <c r="F309">
        <f t="shared" si="51"/>
        <v>0.13039349952639839</v>
      </c>
      <c r="G309" s="3">
        <f t="shared" si="52"/>
        <v>1.1891201624510415</v>
      </c>
      <c r="H309" s="3">
        <f t="shared" si="53"/>
        <v>-1.9998615947651346</v>
      </c>
      <c r="I309" s="3">
        <f t="shared" si="54"/>
        <v>-0.18912016245104624</v>
      </c>
      <c r="J309" s="3">
        <f t="shared" si="55"/>
        <v>1.9998615947651346</v>
      </c>
      <c r="K309" s="3">
        <f t="shared" si="56"/>
        <v>0.17977107527802078</v>
      </c>
      <c r="L309" s="12">
        <f t="shared" si="57"/>
        <v>1</v>
      </c>
      <c r="M309" s="11">
        <f t="shared" si="58"/>
        <v>-90.478065701216693</v>
      </c>
      <c r="N309" s="11">
        <f t="shared" si="59"/>
        <v>180.92722063779289</v>
      </c>
      <c r="R309"/>
    </row>
    <row r="310" spans="2:18" x14ac:dyDescent="0.3">
      <c r="B310">
        <v>0.29099999999999998</v>
      </c>
      <c r="C310">
        <f t="shared" si="48"/>
        <v>0.11327511345641311</v>
      </c>
      <c r="D310">
        <f t="shared" si="49"/>
        <v>-3.1348198518621556E-2</v>
      </c>
      <c r="E310">
        <f t="shared" si="50"/>
        <v>3.2224886543586573E-2</v>
      </c>
      <c r="F310">
        <f t="shared" si="51"/>
        <v>0.13134819851862151</v>
      </c>
      <c r="G310" s="3">
        <f t="shared" si="52"/>
        <v>1.143881129600433</v>
      </c>
      <c r="H310" s="3">
        <f t="shared" si="53"/>
        <v>-1.9093979844462381</v>
      </c>
      <c r="I310" s="3">
        <f t="shared" si="54"/>
        <v>-0.14388112960043786</v>
      </c>
      <c r="J310" s="3">
        <f t="shared" si="55"/>
        <v>1.9093979844462381</v>
      </c>
      <c r="K310" s="3">
        <f t="shared" si="56"/>
        <v>0.18176704016823539</v>
      </c>
      <c r="L310" s="12">
        <f t="shared" si="57"/>
        <v>1</v>
      </c>
      <c r="M310" s="11">
        <f t="shared" si="58"/>
        <v>-81.301072531587835</v>
      </c>
      <c r="N310" s="11">
        <f t="shared" si="59"/>
        <v>163.19993268346568</v>
      </c>
      <c r="R310"/>
    </row>
    <row r="311" spans="2:18" x14ac:dyDescent="0.3">
      <c r="B311">
        <v>0.29199999999999998</v>
      </c>
      <c r="C311">
        <f t="shared" si="48"/>
        <v>0.11382672875308043</v>
      </c>
      <c r="D311">
        <f t="shared" si="49"/>
        <v>-3.2262097527673811E-2</v>
      </c>
      <c r="E311">
        <f t="shared" si="50"/>
        <v>3.2173271246919252E-2</v>
      </c>
      <c r="F311">
        <f t="shared" si="51"/>
        <v>0.13226209752767376</v>
      </c>
      <c r="G311" s="3">
        <f t="shared" si="52"/>
        <v>1.1032305933346391</v>
      </c>
      <c r="H311" s="3">
        <f t="shared" si="53"/>
        <v>-1.8277980181045053</v>
      </c>
      <c r="I311" s="3">
        <f t="shared" si="54"/>
        <v>-0.10323059333464391</v>
      </c>
      <c r="J311" s="3">
        <f t="shared" si="55"/>
        <v>1.8277980181045053</v>
      </c>
      <c r="K311" s="3">
        <f t="shared" si="56"/>
        <v>0.18367225670013565</v>
      </c>
      <c r="L311" s="12">
        <f t="shared" si="57"/>
        <v>1</v>
      </c>
      <c r="M311" s="11">
        <f t="shared" si="58"/>
        <v>-72.586721460258389</v>
      </c>
      <c r="N311" s="11">
        <f t="shared" si="59"/>
        <v>146.25555713981407</v>
      </c>
      <c r="R311"/>
    </row>
    <row r="312" spans="2:18" x14ac:dyDescent="0.3">
      <c r="B312">
        <v>0.29299999999999998</v>
      </c>
      <c r="C312">
        <f t="shared" si="48"/>
        <v>0.11436019736938269</v>
      </c>
      <c r="D312">
        <f t="shared" si="49"/>
        <v>-3.3139432647441111E-2</v>
      </c>
      <c r="E312">
        <f t="shared" si="50"/>
        <v>3.2139802630616998E-2</v>
      </c>
      <c r="F312">
        <f t="shared" si="51"/>
        <v>0.13313943264744105</v>
      </c>
      <c r="G312" s="3">
        <f t="shared" si="52"/>
        <v>1.0669372326045099</v>
      </c>
      <c r="H312" s="3">
        <f t="shared" si="53"/>
        <v>-1.7546702395345981</v>
      </c>
      <c r="I312" s="3">
        <f t="shared" si="54"/>
        <v>-6.6937232604514674E-2</v>
      </c>
      <c r="J312" s="3">
        <f t="shared" si="55"/>
        <v>1.7546702395345981</v>
      </c>
      <c r="K312" s="3">
        <f t="shared" si="56"/>
        <v>0.18549623811482546</v>
      </c>
      <c r="L312" s="12">
        <f t="shared" si="57"/>
        <v>1</v>
      </c>
      <c r="M312" s="11">
        <f t="shared" si="58"/>
        <v>-64.287289031593943</v>
      </c>
      <c r="N312" s="11">
        <f t="shared" si="59"/>
        <v>130.01175081950282</v>
      </c>
      <c r="R312"/>
    </row>
    <row r="313" spans="2:18" x14ac:dyDescent="0.3">
      <c r="B313">
        <v>0.29399999999999998</v>
      </c>
      <c r="C313">
        <f t="shared" si="48"/>
        <v>0.11487759416342705</v>
      </c>
      <c r="D313">
        <f t="shared" si="49"/>
        <v>-3.3984264829503535E-2</v>
      </c>
      <c r="E313">
        <f t="shared" si="50"/>
        <v>3.2122405836572637E-2</v>
      </c>
      <c r="F313">
        <f t="shared" si="51"/>
        <v>0.13398426482950346</v>
      </c>
      <c r="G313" s="3">
        <f t="shared" si="52"/>
        <v>1.0347935880887129</v>
      </c>
      <c r="H313" s="3">
        <f t="shared" si="53"/>
        <v>-1.6896643641248466</v>
      </c>
      <c r="I313" s="3">
        <f t="shared" si="54"/>
        <v>-3.4793588088717672E-2</v>
      </c>
      <c r="J313" s="3">
        <f t="shared" si="55"/>
        <v>1.6896643641248466</v>
      </c>
      <c r="K313" s="3">
        <f t="shared" si="56"/>
        <v>0.18724809251584343</v>
      </c>
      <c r="L313" s="12">
        <f t="shared" si="57"/>
        <v>1</v>
      </c>
      <c r="M313" s="11">
        <f t="shared" si="58"/>
        <v>-56.357663845825954</v>
      </c>
      <c r="N313" s="11">
        <f t="shared" si="59"/>
        <v>114.3893708973423</v>
      </c>
      <c r="R313"/>
    </row>
    <row r="314" spans="2:18" x14ac:dyDescent="0.3">
      <c r="B314">
        <v>0.29499999999999998</v>
      </c>
      <c r="C314">
        <f t="shared" si="48"/>
        <v>0.11538090154150996</v>
      </c>
      <c r="D314">
        <f t="shared" si="49"/>
        <v>-3.4800499668841627E-2</v>
      </c>
      <c r="E314">
        <f t="shared" si="50"/>
        <v>3.2119098458489738E-2</v>
      </c>
      <c r="F314">
        <f t="shared" si="51"/>
        <v>0.13480049966884156</v>
      </c>
      <c r="G314" s="3">
        <f t="shared" si="52"/>
        <v>1.0066147561657999</v>
      </c>
      <c r="H314" s="3">
        <f t="shared" si="53"/>
        <v>-1.6324696786761754</v>
      </c>
      <c r="I314" s="3">
        <f t="shared" si="54"/>
        <v>-6.6147561658046715E-3</v>
      </c>
      <c r="J314" s="3">
        <f t="shared" si="55"/>
        <v>1.6324696786761754</v>
      </c>
      <c r="K314" s="3">
        <f t="shared" si="56"/>
        <v>0.18893656826823241</v>
      </c>
      <c r="L314" s="12">
        <f t="shared" si="57"/>
        <v>1</v>
      </c>
      <c r="M314" s="11">
        <f t="shared" si="58"/>
        <v>-48.755054816339367</v>
      </c>
      <c r="N314" s="11">
        <f t="shared" si="59"/>
        <v>99.312118083363714</v>
      </c>
      <c r="R314"/>
    </row>
    <row r="315" spans="2:18" x14ac:dyDescent="0.3">
      <c r="B315">
        <v>0.29599999999999999</v>
      </c>
      <c r="C315">
        <f t="shared" si="48"/>
        <v>0.11587202015588877</v>
      </c>
      <c r="D315">
        <f t="shared" si="49"/>
        <v>-3.5591906478658876E-2</v>
      </c>
      <c r="E315">
        <f t="shared" si="50"/>
        <v>3.2127979844110921E-2</v>
      </c>
      <c r="F315">
        <f t="shared" si="51"/>
        <v>0.13559190647865879</v>
      </c>
      <c r="G315" s="3">
        <f t="shared" si="52"/>
        <v>0.9822372287576302</v>
      </c>
      <c r="H315" s="3">
        <f t="shared" si="53"/>
        <v>-1.5828136196344935</v>
      </c>
      <c r="I315" s="3">
        <f t="shared" si="54"/>
        <v>1.7762771242365034E-2</v>
      </c>
      <c r="J315" s="3">
        <f t="shared" si="55"/>
        <v>1.5828136196344935</v>
      </c>
      <c r="K315" s="3">
        <f t="shared" si="56"/>
        <v>0.19057009761855764</v>
      </c>
      <c r="L315" s="12">
        <f t="shared" si="57"/>
        <v>1</v>
      </c>
      <c r="M315" s="11">
        <f t="shared" si="58"/>
        <v>-41.438721763594195</v>
      </c>
      <c r="N315" s="11">
        <f t="shared" si="59"/>
        <v>84.706187678071473</v>
      </c>
      <c r="R315"/>
    </row>
    <row r="316" spans="2:18" x14ac:dyDescent="0.3">
      <c r="B316">
        <v>0.29699999999999999</v>
      </c>
      <c r="C316">
        <f t="shared" si="48"/>
        <v>0.11635277908982668</v>
      </c>
      <c r="D316">
        <f t="shared" si="49"/>
        <v>-3.6362136741556604E-2</v>
      </c>
      <c r="E316">
        <f t="shared" si="50"/>
        <v>3.2147220910173004E-2</v>
      </c>
      <c r="F316">
        <f t="shared" si="51"/>
        <v>0.13636213674155653</v>
      </c>
      <c r="G316" s="3">
        <f t="shared" si="52"/>
        <v>0.96151786787583304</v>
      </c>
      <c r="H316" s="3">
        <f t="shared" si="53"/>
        <v>-1.5404605257954578</v>
      </c>
      <c r="I316" s="3">
        <f t="shared" si="54"/>
        <v>3.8482132124162155E-2</v>
      </c>
      <c r="J316" s="3">
        <f t="shared" si="55"/>
        <v>1.5404605257954578</v>
      </c>
      <c r="K316" s="3">
        <f t="shared" si="56"/>
        <v>0.19215683875057973</v>
      </c>
      <c r="L316" s="12">
        <f t="shared" si="57"/>
        <v>1</v>
      </c>
      <c r="M316" s="11">
        <f t="shared" si="58"/>
        <v>-34.369725022262408</v>
      </c>
      <c r="N316" s="11">
        <f t="shared" si="59"/>
        <v>70.499927945600433</v>
      </c>
      <c r="R316"/>
    </row>
    <row r="317" spans="2:18" x14ac:dyDescent="0.3">
      <c r="B317">
        <v>0.29799999999999999</v>
      </c>
      <c r="C317">
        <f t="shared" si="48"/>
        <v>0.11682494559250903</v>
      </c>
      <c r="D317">
        <f t="shared" si="49"/>
        <v>-3.7114742022467936E-2</v>
      </c>
      <c r="E317">
        <f t="shared" si="50"/>
        <v>3.2175054407490647E-2</v>
      </c>
      <c r="F317">
        <f t="shared" si="51"/>
        <v>0.13711474202246787</v>
      </c>
      <c r="G317" s="3">
        <f t="shared" si="52"/>
        <v>0.94433300536470177</v>
      </c>
      <c r="H317" s="3">
        <f t="shared" si="53"/>
        <v>-1.5052105618226574</v>
      </c>
      <c r="I317" s="3">
        <f t="shared" si="54"/>
        <v>5.5666994635293371E-2</v>
      </c>
      <c r="J317" s="3">
        <f t="shared" si="55"/>
        <v>1.5052105618226574</v>
      </c>
      <c r="K317" s="3">
        <f t="shared" si="56"/>
        <v>0.19370471648413728</v>
      </c>
      <c r="L317" s="12">
        <f t="shared" si="57"/>
        <v>1</v>
      </c>
      <c r="M317" s="11">
        <f t="shared" si="58"/>
        <v>-27.510691235040692</v>
      </c>
      <c r="N317" s="11">
        <f t="shared" si="59"/>
        <v>56.623505033506639</v>
      </c>
      <c r="R317"/>
    </row>
    <row r="318" spans="2:18" x14ac:dyDescent="0.3">
      <c r="B318">
        <v>0.29899999999999999</v>
      </c>
      <c r="C318">
        <f t="shared" si="48"/>
        <v>0.11729023442238262</v>
      </c>
      <c r="D318">
        <f t="shared" si="49"/>
        <v>-3.7853191427120889E-2</v>
      </c>
      <c r="E318">
        <f t="shared" si="50"/>
        <v>3.2209765577617053E-2</v>
      </c>
      <c r="F318">
        <f t="shared" si="51"/>
        <v>0.13785319142712082</v>
      </c>
      <c r="G318" s="3">
        <f t="shared" si="52"/>
        <v>0.93057765974718143</v>
      </c>
      <c r="H318" s="3">
        <f t="shared" si="53"/>
        <v>-1.4768988093059041</v>
      </c>
      <c r="I318" s="3">
        <f t="shared" si="54"/>
        <v>6.9422340252813727E-2</v>
      </c>
      <c r="J318" s="3">
        <f t="shared" si="55"/>
        <v>1.4768988093059041</v>
      </c>
      <c r="K318" s="3">
        <f t="shared" si="56"/>
        <v>0.195221461818537</v>
      </c>
      <c r="L318" s="12">
        <f t="shared" si="57"/>
        <v>1</v>
      </c>
      <c r="M318" s="11">
        <f t="shared" si="58"/>
        <v>-20.825592897639183</v>
      </c>
      <c r="N318" s="11">
        <f t="shared" si="59"/>
        <v>43.008573513100629</v>
      </c>
      <c r="R318"/>
    </row>
    <row r="319" spans="2:18" x14ac:dyDescent="0.3">
      <c r="B319">
        <v>0.3</v>
      </c>
      <c r="C319">
        <f t="shared" si="48"/>
        <v>0.1177503168540318</v>
      </c>
      <c r="D319">
        <f t="shared" si="49"/>
        <v>-3.8580888688395563E-2</v>
      </c>
      <c r="E319">
        <f t="shared" si="50"/>
        <v>3.2249683145967871E-2</v>
      </c>
      <c r="F319">
        <f t="shared" si="51"/>
        <v>0.13858088868839549</v>
      </c>
      <c r="G319" s="3">
        <f t="shared" si="52"/>
        <v>0.92016486329836178</v>
      </c>
      <c r="H319" s="3">
        <f t="shared" si="53"/>
        <v>-1.4553945225493539</v>
      </c>
      <c r="I319" s="3">
        <f t="shared" si="54"/>
        <v>7.9835136701633336E-2</v>
      </c>
      <c r="J319" s="3">
        <f t="shared" si="55"/>
        <v>1.4553945225493539</v>
      </c>
      <c r="K319" s="3">
        <f t="shared" si="56"/>
        <v>0.19671465051638681</v>
      </c>
      <c r="L319" s="12">
        <f t="shared" si="57"/>
        <v>1</v>
      </c>
      <c r="M319" s="11">
        <f t="shared" si="58"/>
        <v>-14.279539529161273</v>
      </c>
      <c r="N319" s="11">
        <f t="shared" si="59"/>
        <v>29.587951496899393</v>
      </c>
      <c r="R319"/>
    </row>
    <row r="320" spans="2:18" x14ac:dyDescent="0.3">
      <c r="B320">
        <v>0.30099999999999999</v>
      </c>
      <c r="C320">
        <f t="shared" si="48"/>
        <v>0.11820682940079869</v>
      </c>
      <c r="D320">
        <f t="shared" si="49"/>
        <v>-3.9301188961796019E-2</v>
      </c>
      <c r="E320">
        <f t="shared" si="50"/>
        <v>3.2293170599200977E-2</v>
      </c>
      <c r="F320">
        <f t="shared" si="51"/>
        <v>0.13930118896179594</v>
      </c>
      <c r="G320" s="3">
        <f t="shared" si="52"/>
        <v>0.91302509353378114</v>
      </c>
      <c r="H320" s="3">
        <f t="shared" si="53"/>
        <v>-1.4406005468009042</v>
      </c>
      <c r="I320" s="3">
        <f t="shared" si="54"/>
        <v>8.6974906466213975E-2</v>
      </c>
      <c r="J320" s="3">
        <f t="shared" si="55"/>
        <v>1.4406005468009042</v>
      </c>
      <c r="K320" s="3">
        <f t="shared" si="56"/>
        <v>0.19819174091934033</v>
      </c>
      <c r="L320" s="12">
        <f t="shared" si="57"/>
        <v>1</v>
      </c>
      <c r="M320" s="11">
        <f t="shared" si="58"/>
        <v>-7.8385785885957882</v>
      </c>
      <c r="N320" s="11">
        <f t="shared" si="59"/>
        <v>16.295299199131836</v>
      </c>
      <c r="R320"/>
    </row>
    <row r="321" spans="2:18" x14ac:dyDescent="0.3">
      <c r="B321">
        <v>0.30199999999999999</v>
      </c>
      <c r="C321">
        <f t="shared" si="48"/>
        <v>0.11866138230291842</v>
      </c>
      <c r="D321">
        <f t="shared" si="49"/>
        <v>-4.0017415410396689E-2</v>
      </c>
      <c r="E321">
        <f t="shared" si="50"/>
        <v>3.2338617697081233E-2</v>
      </c>
      <c r="F321">
        <f t="shared" si="51"/>
        <v>0.14001741541039661</v>
      </c>
      <c r="G321" s="3">
        <f t="shared" si="52"/>
        <v>0.90910580423948328</v>
      </c>
      <c r="H321" s="3">
        <f t="shared" si="53"/>
        <v>-1.4324528972013384</v>
      </c>
      <c r="I321" s="3">
        <f t="shared" si="54"/>
        <v>9.0894195760511873E-2</v>
      </c>
      <c r="J321" s="3">
        <f t="shared" si="55"/>
        <v>1.4324528972013384</v>
      </c>
      <c r="K321" s="3">
        <f t="shared" si="56"/>
        <v>0.1996601111836474</v>
      </c>
      <c r="L321" s="12">
        <f t="shared" si="57"/>
        <v>1</v>
      </c>
      <c r="M321" s="11">
        <f t="shared" si="58"/>
        <v>-1.4695044549572374</v>
      </c>
      <c r="N321" s="11">
        <f t="shared" si="59"/>
        <v>3.0647997332645502</v>
      </c>
      <c r="R321"/>
    </row>
    <row r="322" spans="2:18" x14ac:dyDescent="0.3">
      <c r="B322">
        <v>0.30299999999999999</v>
      </c>
      <c r="C322">
        <f t="shared" si="48"/>
        <v>0.11911556782892442</v>
      </c>
      <c r="D322">
        <f t="shared" si="49"/>
        <v>-4.0732875659064041E-2</v>
      </c>
      <c r="E322">
        <f t="shared" si="50"/>
        <v>3.2384432171075228E-2</v>
      </c>
      <c r="F322">
        <f t="shared" si="51"/>
        <v>0.14073287565906398</v>
      </c>
      <c r="G322" s="3">
        <f t="shared" si="52"/>
        <v>0.90837105201200463</v>
      </c>
      <c r="H322" s="3">
        <f t="shared" si="53"/>
        <v>-1.4309204973347061</v>
      </c>
      <c r="I322" s="3">
        <f t="shared" si="54"/>
        <v>9.1628947987990497E-2</v>
      </c>
      <c r="J322" s="3">
        <f t="shared" si="55"/>
        <v>1.4309204973347061</v>
      </c>
      <c r="K322" s="3">
        <f t="shared" si="56"/>
        <v>0.20112709612071897</v>
      </c>
      <c r="L322" s="12">
        <f t="shared" si="57"/>
        <v>0</v>
      </c>
      <c r="M322" s="11">
        <f t="shared" si="58"/>
        <v>0</v>
      </c>
      <c r="N322" s="11">
        <f t="shared" si="59"/>
        <v>0</v>
      </c>
      <c r="R322"/>
    </row>
    <row r="323" spans="2:18" x14ac:dyDescent="0.3">
      <c r="B323">
        <v>0.30399999999999999</v>
      </c>
      <c r="C323">
        <f t="shared" si="48"/>
        <v>0.11956975335493042</v>
      </c>
      <c r="D323">
        <f t="shared" si="49"/>
        <v>-4.1448335907731393E-2</v>
      </c>
      <c r="E323">
        <f t="shared" si="50"/>
        <v>3.2430246645069223E-2</v>
      </c>
      <c r="F323">
        <f t="shared" si="51"/>
        <v>0.14144833590773134</v>
      </c>
      <c r="G323" s="3">
        <f t="shared" si="52"/>
        <v>0.90837105201200463</v>
      </c>
      <c r="H323" s="3">
        <f t="shared" si="53"/>
        <v>-1.4309204973347061</v>
      </c>
      <c r="I323" s="3">
        <f t="shared" si="54"/>
        <v>9.1628947987990497E-2</v>
      </c>
      <c r="J323" s="3">
        <f t="shared" si="55"/>
        <v>1.4309204973347061</v>
      </c>
      <c r="K323" s="3">
        <f t="shared" si="56"/>
        <v>0.20259438834975421</v>
      </c>
      <c r="L323" s="12">
        <f t="shared" si="57"/>
        <v>0</v>
      </c>
      <c r="M323" s="11">
        <f t="shared" si="58"/>
        <v>0</v>
      </c>
      <c r="N323" s="11">
        <f t="shared" si="59"/>
        <v>0</v>
      </c>
      <c r="R323"/>
    </row>
    <row r="324" spans="2:18" x14ac:dyDescent="0.3">
      <c r="B324">
        <v>0.30499999999999999</v>
      </c>
      <c r="C324">
        <f t="shared" si="48"/>
        <v>0.12002393888093642</v>
      </c>
      <c r="D324">
        <f t="shared" si="49"/>
        <v>-4.2163796156398745E-2</v>
      </c>
      <c r="E324">
        <f t="shared" si="50"/>
        <v>3.2476061119063218E-2</v>
      </c>
      <c r="F324">
        <f t="shared" si="51"/>
        <v>0.14216379615639871</v>
      </c>
      <c r="G324" s="3">
        <f t="shared" si="52"/>
        <v>0.90837105201200463</v>
      </c>
      <c r="H324" s="3">
        <f t="shared" si="53"/>
        <v>-1.4309204973347061</v>
      </c>
      <c r="I324" s="3">
        <f t="shared" si="54"/>
        <v>9.1628947987990497E-2</v>
      </c>
      <c r="J324" s="3">
        <f t="shared" si="55"/>
        <v>1.4309204973347061</v>
      </c>
      <c r="K324" s="3">
        <f t="shared" si="56"/>
        <v>0.20406198124207447</v>
      </c>
      <c r="L324" s="12">
        <f t="shared" si="57"/>
        <v>0</v>
      </c>
      <c r="M324" s="11">
        <f t="shared" si="58"/>
        <v>0</v>
      </c>
      <c r="N324" s="11">
        <f t="shared" si="59"/>
        <v>0</v>
      </c>
      <c r="R324"/>
    </row>
    <row r="325" spans="2:18" x14ac:dyDescent="0.3">
      <c r="B325">
        <v>0.30599999999999999</v>
      </c>
      <c r="C325">
        <f t="shared" si="48"/>
        <v>0.12047812440694242</v>
      </c>
      <c r="D325">
        <f t="shared" si="49"/>
        <v>-4.2879256405066096E-2</v>
      </c>
      <c r="E325">
        <f t="shared" si="50"/>
        <v>3.2521875593057213E-2</v>
      </c>
      <c r="F325">
        <f t="shared" si="51"/>
        <v>0.14287925640506607</v>
      </c>
      <c r="G325" s="3">
        <f t="shared" si="52"/>
        <v>0.90837105201200463</v>
      </c>
      <c r="H325" s="3">
        <f t="shared" si="53"/>
        <v>-1.4309204973347061</v>
      </c>
      <c r="I325" s="3">
        <f t="shared" si="54"/>
        <v>9.1628947987990497E-2</v>
      </c>
      <c r="J325" s="3">
        <f t="shared" si="55"/>
        <v>1.4309204973347061</v>
      </c>
      <c r="K325" s="3">
        <f t="shared" si="56"/>
        <v>0.20552986835699116</v>
      </c>
      <c r="L325" s="12">
        <f t="shared" si="57"/>
        <v>0</v>
      </c>
      <c r="M325" s="11">
        <f t="shared" si="58"/>
        <v>0</v>
      </c>
      <c r="N325" s="11">
        <f t="shared" si="59"/>
        <v>0</v>
      </c>
      <c r="R325"/>
    </row>
    <row r="326" spans="2:18" x14ac:dyDescent="0.3">
      <c r="B326">
        <v>0.307</v>
      </c>
      <c r="C326">
        <f t="shared" si="48"/>
        <v>0.12093230993294841</v>
      </c>
      <c r="D326">
        <f t="shared" si="49"/>
        <v>-4.3594716653733448E-2</v>
      </c>
      <c r="E326">
        <f t="shared" si="50"/>
        <v>3.2567690067051208E-2</v>
      </c>
      <c r="F326">
        <f t="shared" si="51"/>
        <v>0.14359471665373344</v>
      </c>
      <c r="G326" s="3">
        <f t="shared" si="52"/>
        <v>0.90837105201200463</v>
      </c>
      <c r="H326" s="3">
        <f t="shared" si="53"/>
        <v>-1.4309204973347061</v>
      </c>
      <c r="I326" s="3">
        <f t="shared" si="54"/>
        <v>9.1628947987990497E-2</v>
      </c>
      <c r="J326" s="3">
        <f t="shared" si="55"/>
        <v>1.4309204973347061</v>
      </c>
      <c r="K326" s="3">
        <f t="shared" si="56"/>
        <v>0.20699804343523423</v>
      </c>
      <c r="L326" s="12">
        <f t="shared" si="57"/>
        <v>0</v>
      </c>
      <c r="M326" s="11">
        <f t="shared" si="58"/>
        <v>0</v>
      </c>
      <c r="N326" s="11">
        <f t="shared" si="59"/>
        <v>0</v>
      </c>
      <c r="R326"/>
    </row>
    <row r="327" spans="2:18" x14ac:dyDescent="0.3">
      <c r="B327">
        <v>0.308</v>
      </c>
      <c r="C327">
        <f t="shared" si="48"/>
        <v>0.12138649545895441</v>
      </c>
      <c r="D327">
        <f t="shared" si="49"/>
        <v>-4.43101769024008E-2</v>
      </c>
      <c r="E327">
        <f t="shared" si="50"/>
        <v>3.2613504541045203E-2</v>
      </c>
      <c r="F327">
        <f t="shared" si="51"/>
        <v>0.14431017690240081</v>
      </c>
      <c r="G327" s="3">
        <f t="shared" si="52"/>
        <v>0.90837105201200463</v>
      </c>
      <c r="H327" s="3">
        <f t="shared" si="53"/>
        <v>-1.4309204973347061</v>
      </c>
      <c r="I327" s="3">
        <f t="shared" si="54"/>
        <v>9.1628947987990497E-2</v>
      </c>
      <c r="J327" s="3">
        <f t="shared" si="55"/>
        <v>1.4309204973347061</v>
      </c>
      <c r="K327" s="3">
        <f t="shared" si="56"/>
        <v>0.20846650039265235</v>
      </c>
      <c r="L327" s="12">
        <f t="shared" si="57"/>
        <v>0</v>
      </c>
      <c r="M327" s="11">
        <f t="shared" si="58"/>
        <v>0</v>
      </c>
      <c r="N327" s="11">
        <f t="shared" si="59"/>
        <v>0</v>
      </c>
      <c r="R327"/>
    </row>
    <row r="328" spans="2:18" x14ac:dyDescent="0.3">
      <c r="B328">
        <v>0.309</v>
      </c>
      <c r="C328">
        <f t="shared" si="48"/>
        <v>0.12184068098496041</v>
      </c>
      <c r="D328">
        <f t="shared" si="49"/>
        <v>-4.5025637151068151E-2</v>
      </c>
      <c r="E328">
        <f t="shared" si="50"/>
        <v>3.2659319015039198E-2</v>
      </c>
      <c r="F328">
        <f t="shared" si="51"/>
        <v>0.14502563715106817</v>
      </c>
      <c r="G328" s="3">
        <f t="shared" si="52"/>
        <v>0.90837105201200463</v>
      </c>
      <c r="H328" s="3">
        <f t="shared" si="53"/>
        <v>-1.4309204973347061</v>
      </c>
      <c r="I328" s="3">
        <f t="shared" si="54"/>
        <v>9.1628947987990497E-2</v>
      </c>
      <c r="J328" s="3">
        <f t="shared" si="55"/>
        <v>1.4309204973347061</v>
      </c>
      <c r="K328" s="3">
        <f t="shared" si="56"/>
        <v>0.20993523331417233</v>
      </c>
      <c r="L328" s="12">
        <f t="shared" si="57"/>
        <v>0</v>
      </c>
      <c r="M328" s="11">
        <f t="shared" si="58"/>
        <v>0</v>
      </c>
      <c r="N328" s="11">
        <f t="shared" si="59"/>
        <v>0</v>
      </c>
      <c r="R328"/>
    </row>
    <row r="329" spans="2:18" x14ac:dyDescent="0.3">
      <c r="B329">
        <v>0.31</v>
      </c>
      <c r="C329">
        <f t="shared" si="48"/>
        <v>0.12229486651096641</v>
      </c>
      <c r="D329">
        <f t="shared" si="49"/>
        <v>-4.5741097399735503E-2</v>
      </c>
      <c r="E329">
        <f t="shared" si="50"/>
        <v>3.2705133489033193E-2</v>
      </c>
      <c r="F329">
        <f t="shared" si="51"/>
        <v>0.14574109739973554</v>
      </c>
      <c r="G329" s="3">
        <f t="shared" si="52"/>
        <v>0.90837105201200463</v>
      </c>
      <c r="H329" s="3">
        <f t="shared" si="53"/>
        <v>-1.4309204973347061</v>
      </c>
      <c r="I329" s="3">
        <f t="shared" si="54"/>
        <v>9.1628947987990497E-2</v>
      </c>
      <c r="J329" s="3">
        <f t="shared" si="55"/>
        <v>1.4309204973347061</v>
      </c>
      <c r="K329" s="3">
        <f t="shared" si="56"/>
        <v>0.2114042364480046</v>
      </c>
      <c r="L329" s="12">
        <f t="shared" si="57"/>
        <v>0</v>
      </c>
      <c r="M329" s="11">
        <f t="shared" si="58"/>
        <v>0</v>
      </c>
      <c r="N329" s="11">
        <f t="shared" si="59"/>
        <v>0</v>
      </c>
      <c r="R329"/>
    </row>
    <row r="330" spans="2:18" x14ac:dyDescent="0.3">
      <c r="B330">
        <v>0.311</v>
      </c>
      <c r="C330">
        <f t="shared" si="48"/>
        <v>0.12274905203697241</v>
      </c>
      <c r="D330">
        <f t="shared" si="49"/>
        <v>-4.6456557648402855E-2</v>
      </c>
      <c r="E330">
        <f t="shared" si="50"/>
        <v>3.2750947963027188E-2</v>
      </c>
      <c r="F330">
        <f t="shared" si="51"/>
        <v>0.1464565576484029</v>
      </c>
      <c r="G330" s="3">
        <f t="shared" si="52"/>
        <v>0.90837105201200463</v>
      </c>
      <c r="H330" s="3">
        <f t="shared" si="53"/>
        <v>-1.4309204973347061</v>
      </c>
      <c r="I330" s="3">
        <f t="shared" si="54"/>
        <v>9.1628947987990497E-2</v>
      </c>
      <c r="J330" s="3">
        <f t="shared" si="55"/>
        <v>1.4309204973347061</v>
      </c>
      <c r="K330" s="3">
        <f t="shared" si="56"/>
        <v>0.21287350420008438</v>
      </c>
      <c r="L330" s="12">
        <f t="shared" si="57"/>
        <v>0</v>
      </c>
      <c r="M330" s="11">
        <f t="shared" si="58"/>
        <v>0</v>
      </c>
      <c r="N330" s="11">
        <f t="shared" si="59"/>
        <v>0</v>
      </c>
      <c r="R330"/>
    </row>
    <row r="331" spans="2:18" x14ac:dyDescent="0.3">
      <c r="B331">
        <v>0.312</v>
      </c>
      <c r="C331">
        <f t="shared" si="48"/>
        <v>0.12320323756297841</v>
      </c>
      <c r="D331">
        <f t="shared" si="49"/>
        <v>-4.7172017897070206E-2</v>
      </c>
      <c r="E331">
        <f t="shared" si="50"/>
        <v>3.2796762437021183E-2</v>
      </c>
      <c r="F331">
        <f t="shared" si="51"/>
        <v>0.14717201789707027</v>
      </c>
      <c r="G331" s="3">
        <f t="shared" si="52"/>
        <v>0.90837105201200463</v>
      </c>
      <c r="H331" s="3">
        <f t="shared" si="53"/>
        <v>-1.4309204973347061</v>
      </c>
      <c r="I331" s="3">
        <f t="shared" si="54"/>
        <v>9.1628947987990497E-2</v>
      </c>
      <c r="J331" s="3">
        <f t="shared" si="55"/>
        <v>1.4309204973347061</v>
      </c>
      <c r="K331" s="3">
        <f t="shared" si="56"/>
        <v>0.21434303112873643</v>
      </c>
      <c r="L331" s="12">
        <f t="shared" si="57"/>
        <v>0</v>
      </c>
      <c r="M331" s="11">
        <f t="shared" si="58"/>
        <v>0</v>
      </c>
      <c r="N331" s="11">
        <f t="shared" si="59"/>
        <v>0</v>
      </c>
      <c r="R331"/>
    </row>
    <row r="332" spans="2:18" x14ac:dyDescent="0.3">
      <c r="B332">
        <v>0.313</v>
      </c>
      <c r="C332">
        <f t="shared" si="48"/>
        <v>0.12365742308898441</v>
      </c>
      <c r="D332">
        <f t="shared" si="49"/>
        <v>-4.7887478145737558E-2</v>
      </c>
      <c r="E332">
        <f t="shared" si="50"/>
        <v>3.2842576911015178E-2</v>
      </c>
      <c r="F332">
        <f t="shared" si="51"/>
        <v>0.14788747814573763</v>
      </c>
      <c r="G332" s="3">
        <f t="shared" si="52"/>
        <v>0.90837105201200463</v>
      </c>
      <c r="H332" s="3">
        <f t="shared" si="53"/>
        <v>-1.4309204973347061</v>
      </c>
      <c r="I332" s="3">
        <f t="shared" si="54"/>
        <v>9.1628947987990497E-2</v>
      </c>
      <c r="J332" s="3">
        <f t="shared" si="55"/>
        <v>1.4309204973347061</v>
      </c>
      <c r="K332" s="3">
        <f t="shared" si="56"/>
        <v>0.21581281193955382</v>
      </c>
      <c r="L332" s="12">
        <f t="shared" si="57"/>
        <v>0</v>
      </c>
      <c r="M332" s="11">
        <f t="shared" si="58"/>
        <v>0</v>
      </c>
      <c r="N332" s="11">
        <f t="shared" si="59"/>
        <v>0</v>
      </c>
      <c r="R332"/>
    </row>
    <row r="333" spans="2:18" x14ac:dyDescent="0.3">
      <c r="B333">
        <v>0.314</v>
      </c>
      <c r="C333">
        <f t="shared" si="48"/>
        <v>0.1241116086149904</v>
      </c>
      <c r="D333">
        <f t="shared" si="49"/>
        <v>-4.860293839440491E-2</v>
      </c>
      <c r="E333">
        <f t="shared" si="50"/>
        <v>3.2888391385009173E-2</v>
      </c>
      <c r="F333">
        <f t="shared" si="51"/>
        <v>0.148602938394405</v>
      </c>
      <c r="G333" s="3">
        <f t="shared" si="52"/>
        <v>0.90837105201200463</v>
      </c>
      <c r="H333" s="3">
        <f t="shared" si="53"/>
        <v>-1.4309204973347061</v>
      </c>
      <c r="I333" s="3">
        <f t="shared" si="54"/>
        <v>9.1628947987990497E-2</v>
      </c>
      <c r="J333" s="3">
        <f t="shared" si="55"/>
        <v>1.4309204973347061</v>
      </c>
      <c r="K333" s="3">
        <f t="shared" si="56"/>
        <v>0.21728284148048049</v>
      </c>
      <c r="L333" s="12">
        <f t="shared" si="57"/>
        <v>0</v>
      </c>
      <c r="M333" s="11">
        <f t="shared" si="58"/>
        <v>0</v>
      </c>
      <c r="N333" s="11">
        <f t="shared" si="59"/>
        <v>0</v>
      </c>
      <c r="R333"/>
    </row>
    <row r="334" spans="2:18" x14ac:dyDescent="0.3">
      <c r="B334">
        <v>0.315</v>
      </c>
      <c r="C334">
        <f t="shared" si="48"/>
        <v>0.1245657941409964</v>
      </c>
      <c r="D334">
        <f t="shared" si="49"/>
        <v>-4.9318398643072262E-2</v>
      </c>
      <c r="E334">
        <f t="shared" si="50"/>
        <v>3.2934205859003168E-2</v>
      </c>
      <c r="F334">
        <f t="shared" si="51"/>
        <v>0.14931839864307236</v>
      </c>
      <c r="G334" s="3">
        <f t="shared" si="52"/>
        <v>0.90837105201200463</v>
      </c>
      <c r="H334" s="3">
        <f t="shared" si="53"/>
        <v>-1.4309204973347061</v>
      </c>
      <c r="I334" s="3">
        <f t="shared" si="54"/>
        <v>9.1628947987990497E-2</v>
      </c>
      <c r="J334" s="3">
        <f t="shared" si="55"/>
        <v>1.4309204973347061</v>
      </c>
      <c r="K334" s="3">
        <f t="shared" si="56"/>
        <v>0.21875311473708811</v>
      </c>
      <c r="L334" s="12">
        <f t="shared" si="57"/>
        <v>0</v>
      </c>
      <c r="M334" s="11">
        <f t="shared" si="58"/>
        <v>0</v>
      </c>
      <c r="N334" s="11">
        <f t="shared" si="59"/>
        <v>0</v>
      </c>
      <c r="R334"/>
    </row>
    <row r="335" spans="2:18" x14ac:dyDescent="0.3">
      <c r="B335">
        <v>0.316</v>
      </c>
      <c r="C335">
        <f t="shared" si="48"/>
        <v>0.1250199796670024</v>
      </c>
      <c r="D335">
        <f t="shared" si="49"/>
        <v>-5.0033858891739613E-2</v>
      </c>
      <c r="E335">
        <f t="shared" si="50"/>
        <v>3.2980020332997163E-2</v>
      </c>
      <c r="F335">
        <f t="shared" si="51"/>
        <v>0.15003385889173973</v>
      </c>
      <c r="G335" s="3">
        <f t="shared" si="52"/>
        <v>0.90837105201200463</v>
      </c>
      <c r="H335" s="3">
        <f t="shared" si="53"/>
        <v>-1.4309204973347061</v>
      </c>
      <c r="I335" s="3">
        <f t="shared" si="54"/>
        <v>9.1628947987990497E-2</v>
      </c>
      <c r="J335" s="3">
        <f t="shared" si="55"/>
        <v>1.4309204973347061</v>
      </c>
      <c r="K335" s="3">
        <f t="shared" si="56"/>
        <v>0.22022362682803878</v>
      </c>
      <c r="L335" s="12">
        <f t="shared" si="57"/>
        <v>0</v>
      </c>
      <c r="M335" s="11">
        <f t="shared" si="58"/>
        <v>0</v>
      </c>
      <c r="N335" s="11">
        <f t="shared" si="59"/>
        <v>0</v>
      </c>
      <c r="R335"/>
    </row>
    <row r="336" spans="2:18" x14ac:dyDescent="0.3">
      <c r="B336">
        <v>0.317</v>
      </c>
      <c r="C336">
        <f t="shared" si="48"/>
        <v>0.12547416519300841</v>
      </c>
      <c r="D336">
        <f t="shared" si="49"/>
        <v>-5.0749319140406965E-2</v>
      </c>
      <c r="E336">
        <f t="shared" si="50"/>
        <v>3.3025834806991158E-2</v>
      </c>
      <c r="F336">
        <f t="shared" si="51"/>
        <v>0.1507493191404071</v>
      </c>
      <c r="G336" s="3">
        <f t="shared" si="52"/>
        <v>0.90837105201200463</v>
      </c>
      <c r="H336" s="3">
        <f t="shared" si="53"/>
        <v>-1.4309204973347061</v>
      </c>
      <c r="I336" s="3">
        <f t="shared" si="54"/>
        <v>9.1628947987990497E-2</v>
      </c>
      <c r="J336" s="3">
        <f t="shared" si="55"/>
        <v>1.4309204973347061</v>
      </c>
      <c r="K336" s="3">
        <f t="shared" si="56"/>
        <v>0.22169437300072489</v>
      </c>
      <c r="L336" s="12">
        <f t="shared" si="57"/>
        <v>0</v>
      </c>
      <c r="M336" s="11">
        <f t="shared" si="58"/>
        <v>0</v>
      </c>
      <c r="N336" s="11">
        <f t="shared" si="59"/>
        <v>0</v>
      </c>
      <c r="R336"/>
    </row>
    <row r="337" spans="2:18" x14ac:dyDescent="0.3">
      <c r="B337">
        <v>0.318</v>
      </c>
      <c r="C337">
        <f t="shared" si="48"/>
        <v>0.12592835071901443</v>
      </c>
      <c r="D337">
        <f t="shared" si="49"/>
        <v>-5.1464779389074317E-2</v>
      </c>
      <c r="E337">
        <f t="shared" si="50"/>
        <v>3.3071649280985153E-2</v>
      </c>
      <c r="F337">
        <f t="shared" si="51"/>
        <v>0.15146477938907446</v>
      </c>
      <c r="G337" s="3">
        <f t="shared" si="52"/>
        <v>0.90837105201200463</v>
      </c>
      <c r="H337" s="3">
        <f t="shared" si="53"/>
        <v>-1.4309204973347061</v>
      </c>
      <c r="I337" s="3">
        <f t="shared" si="54"/>
        <v>9.1628947987990497E-2</v>
      </c>
      <c r="J337" s="3">
        <f t="shared" si="55"/>
        <v>1.4309204973347061</v>
      </c>
      <c r="K337" s="3">
        <f t="shared" si="56"/>
        <v>0.2231653486270784</v>
      </c>
      <c r="L337" s="12">
        <f t="shared" si="57"/>
        <v>0</v>
      </c>
      <c r="M337" s="11">
        <f t="shared" si="58"/>
        <v>0</v>
      </c>
      <c r="N337" s="11">
        <f t="shared" si="59"/>
        <v>0</v>
      </c>
      <c r="R337"/>
    </row>
    <row r="338" spans="2:18" x14ac:dyDescent="0.3">
      <c r="B338">
        <v>0.31900000000000001</v>
      </c>
      <c r="C338">
        <f t="shared" si="48"/>
        <v>0.12638253624502044</v>
      </c>
      <c r="D338">
        <f t="shared" si="49"/>
        <v>-5.2180239637741668E-2</v>
      </c>
      <c r="E338">
        <f t="shared" si="50"/>
        <v>3.3117463754979148E-2</v>
      </c>
      <c r="F338">
        <f t="shared" si="51"/>
        <v>0.15218023963774183</v>
      </c>
      <c r="G338" s="3">
        <f t="shared" si="52"/>
        <v>0.90837105201200463</v>
      </c>
      <c r="H338" s="3">
        <f t="shared" si="53"/>
        <v>-1.4309204973347061</v>
      </c>
      <c r="I338" s="3">
        <f t="shared" si="54"/>
        <v>9.1628947987990497E-2</v>
      </c>
      <c r="J338" s="3">
        <f t="shared" si="55"/>
        <v>1.4309204973347061</v>
      </c>
      <c r="K338" s="3">
        <f t="shared" si="56"/>
        <v>0.22463654919954137</v>
      </c>
      <c r="L338" s="12">
        <f t="shared" si="57"/>
        <v>0</v>
      </c>
      <c r="M338" s="11">
        <f t="shared" si="58"/>
        <v>0</v>
      </c>
      <c r="N338" s="11">
        <f t="shared" si="59"/>
        <v>0</v>
      </c>
      <c r="R338"/>
    </row>
    <row r="339" spans="2:18" x14ac:dyDescent="0.3">
      <c r="B339">
        <v>0.32</v>
      </c>
      <c r="C339">
        <f t="shared" si="48"/>
        <v>0.12683672177102645</v>
      </c>
      <c r="D339">
        <f t="shared" si="49"/>
        <v>-5.289569988640902E-2</v>
      </c>
      <c r="E339">
        <f t="shared" si="50"/>
        <v>3.3163278228973143E-2</v>
      </c>
      <c r="F339">
        <f t="shared" si="51"/>
        <v>0.15289569988640919</v>
      </c>
      <c r="G339" s="3">
        <f t="shared" si="52"/>
        <v>0.90837105201200463</v>
      </c>
      <c r="H339" s="3">
        <f t="shared" si="53"/>
        <v>-1.4309204973347061</v>
      </c>
      <c r="I339" s="3">
        <f t="shared" si="54"/>
        <v>9.1628947987990497E-2</v>
      </c>
      <c r="J339" s="3">
        <f t="shared" si="55"/>
        <v>1.4309204973347061</v>
      </c>
      <c r="K339" s="3">
        <f t="shared" si="56"/>
        <v>0.22610797032719154</v>
      </c>
      <c r="L339" s="12">
        <f t="shared" si="57"/>
        <v>0</v>
      </c>
      <c r="M339" s="11">
        <f t="shared" si="58"/>
        <v>0</v>
      </c>
      <c r="N339" s="11">
        <f t="shared" si="59"/>
        <v>0</v>
      </c>
      <c r="R339"/>
    </row>
    <row r="340" spans="2:18" x14ac:dyDescent="0.3">
      <c r="B340">
        <v>0.32100000000000001</v>
      </c>
      <c r="C340">
        <f t="shared" si="48"/>
        <v>0.12729090729703246</v>
      </c>
      <c r="D340">
        <f t="shared" si="49"/>
        <v>-5.3611160135076372E-2</v>
      </c>
      <c r="E340">
        <f t="shared" si="50"/>
        <v>3.3209092702967138E-2</v>
      </c>
      <c r="F340">
        <f t="shared" si="51"/>
        <v>0.15361116013507656</v>
      </c>
      <c r="G340" s="3">
        <f t="shared" si="52"/>
        <v>0.90837105201200463</v>
      </c>
      <c r="H340" s="3">
        <f t="shared" si="53"/>
        <v>-1.4309204973347061</v>
      </c>
      <c r="I340" s="3">
        <f t="shared" si="54"/>
        <v>9.1628947987990497E-2</v>
      </c>
      <c r="J340" s="3">
        <f t="shared" si="55"/>
        <v>1.4309204973347061</v>
      </c>
      <c r="K340" s="3">
        <f t="shared" si="56"/>
        <v>0.22757960773201519</v>
      </c>
      <c r="L340" s="12">
        <f t="shared" si="57"/>
        <v>0</v>
      </c>
      <c r="M340" s="11">
        <f t="shared" si="58"/>
        <v>0</v>
      </c>
      <c r="N340" s="11">
        <f t="shared" si="59"/>
        <v>0</v>
      </c>
      <c r="R340"/>
    </row>
    <row r="341" spans="2:18" x14ac:dyDescent="0.3">
      <c r="B341">
        <v>0.32200000000000001</v>
      </c>
      <c r="C341">
        <f t="shared" ref="C341:C404" si="60">C340+G341/$C$2*($B341-$B340)</f>
        <v>0.12774509282303848</v>
      </c>
      <c r="D341">
        <f t="shared" ref="D341:D404" si="61">D340+H341/$C$2*($B341-$B340)</f>
        <v>-5.4326620383743723E-2</v>
      </c>
      <c r="E341">
        <f t="shared" ref="E341:E404" si="62">E340+I341/$C$2*($B341-$B340)</f>
        <v>3.3254907176961133E-2</v>
      </c>
      <c r="F341">
        <f t="shared" ref="F341:F404" si="63">F340+J341/$C$2*($B341-$B340)</f>
        <v>0.15432662038374392</v>
      </c>
      <c r="G341" s="3">
        <f t="shared" ref="G341:G404" si="64">G340+M340/$C$2*($B341-$B340)</f>
        <v>0.90837105201200463</v>
      </c>
      <c r="H341" s="3">
        <f t="shared" ref="H341:H404" si="65">H340+N340/$C$2*($B341-$B340)</f>
        <v>-1.4309204973347061</v>
      </c>
      <c r="I341" s="3">
        <f t="shared" ref="I341:I404" si="66">I340-M340/$C$3*($B341-$B340)</f>
        <v>9.1628947987990497E-2</v>
      </c>
      <c r="J341" s="3">
        <f t="shared" ref="J341:J404" si="67">J340-N340/$C$3*($B341-$B340)</f>
        <v>1.4309204973347061</v>
      </c>
      <c r="K341" s="3">
        <f t="shared" ref="K341:K404" si="68">SQRT((C341-E341)^2 +(D341 - F341)^2)</f>
        <v>0.22905145724532147</v>
      </c>
      <c r="L341" s="12">
        <f t="shared" ref="L341:L404" si="69">IF(K341 &lt;$C$6 + $C$7, 1, 0)</f>
        <v>0</v>
      </c>
      <c r="M341" s="11">
        <f t="shared" ref="M341:M404" si="70">L341*$C$4*($F$7 - K341)*(C341-E341)/-K341</f>
        <v>0</v>
      </c>
      <c r="N341" s="11">
        <f t="shared" ref="N341:N404" si="71">L341*$C$4*($F$7 - K341)*(D341-F341)/-K341</f>
        <v>0</v>
      </c>
      <c r="R341"/>
    </row>
    <row r="342" spans="2:18" x14ac:dyDescent="0.3">
      <c r="B342">
        <v>0.32300000000000001</v>
      </c>
      <c r="C342">
        <f t="shared" si="60"/>
        <v>0.12819927834904449</v>
      </c>
      <c r="D342">
        <f t="shared" si="61"/>
        <v>-5.5042080632411075E-2</v>
      </c>
      <c r="E342">
        <f t="shared" si="62"/>
        <v>3.3300721650955128E-2</v>
      </c>
      <c r="F342">
        <f t="shared" si="63"/>
        <v>0.15504208063241129</v>
      </c>
      <c r="G342" s="3">
        <f t="shared" si="64"/>
        <v>0.90837105201200463</v>
      </c>
      <c r="H342" s="3">
        <f t="shared" si="65"/>
        <v>-1.4309204973347061</v>
      </c>
      <c r="I342" s="3">
        <f t="shared" si="66"/>
        <v>9.1628947987990497E-2</v>
      </c>
      <c r="J342" s="3">
        <f t="shared" si="67"/>
        <v>1.4309204973347061</v>
      </c>
      <c r="K342" s="3">
        <f t="shared" si="68"/>
        <v>0.23052351480429145</v>
      </c>
      <c r="L342" s="12">
        <f t="shared" si="69"/>
        <v>0</v>
      </c>
      <c r="M342" s="11">
        <f t="shared" si="70"/>
        <v>0</v>
      </c>
      <c r="N342" s="11">
        <f t="shared" si="71"/>
        <v>0</v>
      </c>
      <c r="R342"/>
    </row>
    <row r="343" spans="2:18" x14ac:dyDescent="0.3">
      <c r="B343">
        <v>0.32400000000000001</v>
      </c>
      <c r="C343">
        <f t="shared" si="60"/>
        <v>0.1286534638750505</v>
      </c>
      <c r="D343">
        <f t="shared" si="61"/>
        <v>-5.5757540881078427E-2</v>
      </c>
      <c r="E343">
        <f t="shared" si="62"/>
        <v>3.3346536124949124E-2</v>
      </c>
      <c r="F343">
        <f t="shared" si="63"/>
        <v>0.15575754088107865</v>
      </c>
      <c r="G343" s="3">
        <f t="shared" si="64"/>
        <v>0.90837105201200463</v>
      </c>
      <c r="H343" s="3">
        <f t="shared" si="65"/>
        <v>-1.4309204973347061</v>
      </c>
      <c r="I343" s="3">
        <f t="shared" si="66"/>
        <v>9.1628947987990497E-2</v>
      </c>
      <c r="J343" s="3">
        <f t="shared" si="67"/>
        <v>1.4309204973347061</v>
      </c>
      <c r="K343" s="3">
        <f t="shared" si="68"/>
        <v>0.23199577644865657</v>
      </c>
      <c r="L343" s="12">
        <f t="shared" si="69"/>
        <v>0</v>
      </c>
      <c r="M343" s="11">
        <f t="shared" si="70"/>
        <v>0</v>
      </c>
      <c r="N343" s="11">
        <f t="shared" si="71"/>
        <v>0</v>
      </c>
      <c r="R343"/>
    </row>
    <row r="344" spans="2:18" x14ac:dyDescent="0.3">
      <c r="B344">
        <v>0.32500000000000001</v>
      </c>
      <c r="C344">
        <f t="shared" si="60"/>
        <v>0.12910764940105651</v>
      </c>
      <c r="D344">
        <f t="shared" si="61"/>
        <v>-5.6473001129745778E-2</v>
      </c>
      <c r="E344">
        <f t="shared" si="62"/>
        <v>3.3392350598943119E-2</v>
      </c>
      <c r="F344">
        <f t="shared" si="63"/>
        <v>0.15647300112974602</v>
      </c>
      <c r="G344" s="3">
        <f t="shared" si="64"/>
        <v>0.90837105201200463</v>
      </c>
      <c r="H344" s="3">
        <f t="shared" si="65"/>
        <v>-1.4309204973347061</v>
      </c>
      <c r="I344" s="3">
        <f t="shared" si="66"/>
        <v>9.1628947987990497E-2</v>
      </c>
      <c r="J344" s="3">
        <f t="shared" si="67"/>
        <v>1.4309204973347061</v>
      </c>
      <c r="K344" s="3">
        <f t="shared" si="68"/>
        <v>0.23346823831750077</v>
      </c>
      <c r="L344" s="12">
        <f t="shared" si="69"/>
        <v>0</v>
      </c>
      <c r="M344" s="11">
        <f t="shared" si="70"/>
        <v>0</v>
      </c>
      <c r="N344" s="11">
        <f t="shared" si="71"/>
        <v>0</v>
      </c>
      <c r="R344"/>
    </row>
    <row r="345" spans="2:18" x14ac:dyDescent="0.3">
      <c r="B345">
        <v>0.32600000000000001</v>
      </c>
      <c r="C345">
        <f t="shared" si="60"/>
        <v>0.12956183492706252</v>
      </c>
      <c r="D345">
        <f t="shared" si="61"/>
        <v>-5.718846137841313E-2</v>
      </c>
      <c r="E345">
        <f t="shared" si="62"/>
        <v>3.3438165072937114E-2</v>
      </c>
      <c r="F345">
        <f t="shared" si="63"/>
        <v>0.15718846137841339</v>
      </c>
      <c r="G345" s="3">
        <f t="shared" si="64"/>
        <v>0.90837105201200463</v>
      </c>
      <c r="H345" s="3">
        <f t="shared" si="65"/>
        <v>-1.4309204973347061</v>
      </c>
      <c r="I345" s="3">
        <f t="shared" si="66"/>
        <v>9.1628947987990497E-2</v>
      </c>
      <c r="J345" s="3">
        <f t="shared" si="67"/>
        <v>1.4309204973347061</v>
      </c>
      <c r="K345" s="3">
        <f t="shared" si="68"/>
        <v>0.23494089664618048</v>
      </c>
      <c r="L345" s="12">
        <f t="shared" si="69"/>
        <v>0</v>
      </c>
      <c r="M345" s="11">
        <f t="shared" si="70"/>
        <v>0</v>
      </c>
      <c r="N345" s="11">
        <f t="shared" si="71"/>
        <v>0</v>
      </c>
      <c r="R345"/>
    </row>
    <row r="346" spans="2:18" x14ac:dyDescent="0.3">
      <c r="B346">
        <v>0.32700000000000001</v>
      </c>
      <c r="C346">
        <f t="shared" si="60"/>
        <v>0.13001602045306854</v>
      </c>
      <c r="D346">
        <f t="shared" si="61"/>
        <v>-5.7903921627080482E-2</v>
      </c>
      <c r="E346">
        <f t="shared" si="62"/>
        <v>3.3483979546931109E-2</v>
      </c>
      <c r="F346">
        <f t="shared" si="63"/>
        <v>0.15790392162708075</v>
      </c>
      <c r="G346" s="3">
        <f t="shared" si="64"/>
        <v>0.90837105201200463</v>
      </c>
      <c r="H346" s="3">
        <f t="shared" si="65"/>
        <v>-1.4309204973347061</v>
      </c>
      <c r="I346" s="3">
        <f t="shared" si="66"/>
        <v>9.1628947987990497E-2</v>
      </c>
      <c r="J346" s="3">
        <f t="shared" si="67"/>
        <v>1.4309204973347061</v>
      </c>
      <c r="K346" s="3">
        <f t="shared" si="68"/>
        <v>0.23641374776335833</v>
      </c>
      <c r="L346" s="12">
        <f t="shared" si="69"/>
        <v>0</v>
      </c>
      <c r="M346" s="11">
        <f t="shared" si="70"/>
        <v>0</v>
      </c>
      <c r="N346" s="11">
        <f t="shared" si="71"/>
        <v>0</v>
      </c>
      <c r="R346"/>
    </row>
    <row r="347" spans="2:18" x14ac:dyDescent="0.3">
      <c r="B347">
        <v>0.32800000000000001</v>
      </c>
      <c r="C347">
        <f t="shared" si="60"/>
        <v>0.13047020597907455</v>
      </c>
      <c r="D347">
        <f t="shared" si="61"/>
        <v>-5.8619381875747834E-2</v>
      </c>
      <c r="E347">
        <f t="shared" si="62"/>
        <v>3.3529794020925104E-2</v>
      </c>
      <c r="F347">
        <f t="shared" si="63"/>
        <v>0.15861938187574812</v>
      </c>
      <c r="G347" s="3">
        <f t="shared" si="64"/>
        <v>0.90837105201200463</v>
      </c>
      <c r="H347" s="3">
        <f t="shared" si="65"/>
        <v>-1.4309204973347061</v>
      </c>
      <c r="I347" s="3">
        <f t="shared" si="66"/>
        <v>9.1628947987990497E-2</v>
      </c>
      <c r="J347" s="3">
        <f t="shared" si="67"/>
        <v>1.4309204973347061</v>
      </c>
      <c r="K347" s="3">
        <f t="shared" si="68"/>
        <v>0.23788678808814498</v>
      </c>
      <c r="L347" s="12">
        <f t="shared" si="69"/>
        <v>0</v>
      </c>
      <c r="M347" s="11">
        <f t="shared" si="70"/>
        <v>0</v>
      </c>
      <c r="N347" s="11">
        <f t="shared" si="71"/>
        <v>0</v>
      </c>
      <c r="R347"/>
    </row>
    <row r="348" spans="2:18" x14ac:dyDescent="0.3">
      <c r="B348">
        <v>0.32900000000000001</v>
      </c>
      <c r="C348">
        <f t="shared" si="60"/>
        <v>0.13092439150508056</v>
      </c>
      <c r="D348">
        <f t="shared" si="61"/>
        <v>-5.9334842124415185E-2</v>
      </c>
      <c r="E348">
        <f t="shared" si="62"/>
        <v>3.3575608494919099E-2</v>
      </c>
      <c r="F348">
        <f t="shared" si="63"/>
        <v>0.15933484212441548</v>
      </c>
      <c r="G348" s="3">
        <f t="shared" si="64"/>
        <v>0.90837105201200463</v>
      </c>
      <c r="H348" s="3">
        <f t="shared" si="65"/>
        <v>-1.4309204973347061</v>
      </c>
      <c r="I348" s="3">
        <f t="shared" si="66"/>
        <v>9.1628947987990497E-2</v>
      </c>
      <c r="J348" s="3">
        <f t="shared" si="67"/>
        <v>1.4309204973347061</v>
      </c>
      <c r="K348" s="3">
        <f t="shared" si="68"/>
        <v>0.23936001412734501</v>
      </c>
      <c r="L348" s="12">
        <f t="shared" si="69"/>
        <v>0</v>
      </c>
      <c r="M348" s="11">
        <f t="shared" si="70"/>
        <v>0</v>
      </c>
      <c r="N348" s="11">
        <f t="shared" si="71"/>
        <v>0</v>
      </c>
      <c r="R348"/>
    </row>
    <row r="349" spans="2:18" x14ac:dyDescent="0.3">
      <c r="B349">
        <v>0.33</v>
      </c>
      <c r="C349">
        <f t="shared" si="60"/>
        <v>0.13137857703108657</v>
      </c>
      <c r="D349">
        <f t="shared" si="61"/>
        <v>-6.0050302373082537E-2</v>
      </c>
      <c r="E349">
        <f t="shared" si="62"/>
        <v>3.3621422968913094E-2</v>
      </c>
      <c r="F349">
        <f t="shared" si="63"/>
        <v>0.16005030237308285</v>
      </c>
      <c r="G349" s="3">
        <f t="shared" si="64"/>
        <v>0.90837105201200463</v>
      </c>
      <c r="H349" s="3">
        <f t="shared" si="65"/>
        <v>-1.4309204973347061</v>
      </c>
      <c r="I349" s="3">
        <f t="shared" si="66"/>
        <v>9.1628947987990497E-2</v>
      </c>
      <c r="J349" s="3">
        <f t="shared" si="67"/>
        <v>1.4309204973347061</v>
      </c>
      <c r="K349" s="3">
        <f t="shared" si="68"/>
        <v>0.24083342247280223</v>
      </c>
      <c r="L349" s="12">
        <f t="shared" si="69"/>
        <v>0</v>
      </c>
      <c r="M349" s="11">
        <f t="shared" si="70"/>
        <v>0</v>
      </c>
      <c r="N349" s="11">
        <f t="shared" si="71"/>
        <v>0</v>
      </c>
      <c r="R349"/>
    </row>
    <row r="350" spans="2:18" x14ac:dyDescent="0.3">
      <c r="B350">
        <v>0.33100000000000002</v>
      </c>
      <c r="C350">
        <f t="shared" si="60"/>
        <v>0.13183276255709259</v>
      </c>
      <c r="D350">
        <f t="shared" si="61"/>
        <v>-6.0765762621749889E-2</v>
      </c>
      <c r="E350">
        <f t="shared" si="62"/>
        <v>3.3667237442907089E-2</v>
      </c>
      <c r="F350">
        <f t="shared" si="63"/>
        <v>0.16076576262175021</v>
      </c>
      <c r="G350" s="3">
        <f t="shared" si="64"/>
        <v>0.90837105201200463</v>
      </c>
      <c r="H350" s="3">
        <f t="shared" si="65"/>
        <v>-1.4309204973347061</v>
      </c>
      <c r="I350" s="3">
        <f t="shared" si="66"/>
        <v>9.1628947987990497E-2</v>
      </c>
      <c r="J350" s="3">
        <f t="shared" si="67"/>
        <v>1.4309204973347061</v>
      </c>
      <c r="K350" s="3">
        <f t="shared" si="68"/>
        <v>0.24230700979884034</v>
      </c>
      <c r="L350" s="12">
        <f t="shared" si="69"/>
        <v>0</v>
      </c>
      <c r="M350" s="11">
        <f t="shared" si="70"/>
        <v>0</v>
      </c>
      <c r="N350" s="11">
        <f t="shared" si="71"/>
        <v>0</v>
      </c>
      <c r="R350"/>
    </row>
    <row r="351" spans="2:18" x14ac:dyDescent="0.3">
      <c r="B351">
        <v>0.33200000000000002</v>
      </c>
      <c r="C351">
        <f t="shared" si="60"/>
        <v>0.1322869480830986</v>
      </c>
      <c r="D351">
        <f t="shared" si="61"/>
        <v>-6.148122287041724E-2</v>
      </c>
      <c r="E351">
        <f t="shared" si="62"/>
        <v>3.3713051916901084E-2</v>
      </c>
      <c r="F351">
        <f t="shared" si="63"/>
        <v>0.16148122287041758</v>
      </c>
      <c r="G351" s="3">
        <f t="shared" si="64"/>
        <v>0.90837105201200463</v>
      </c>
      <c r="H351" s="3">
        <f t="shared" si="65"/>
        <v>-1.4309204973347061</v>
      </c>
      <c r="I351" s="3">
        <f t="shared" si="66"/>
        <v>9.1628947987990497E-2</v>
      </c>
      <c r="J351" s="3">
        <f t="shared" si="67"/>
        <v>1.4309204973347061</v>
      </c>
      <c r="K351" s="3">
        <f t="shared" si="68"/>
        <v>0.24378077285979508</v>
      </c>
      <c r="L351" s="12">
        <f t="shared" si="69"/>
        <v>0</v>
      </c>
      <c r="M351" s="11">
        <f t="shared" si="70"/>
        <v>0</v>
      </c>
      <c r="N351" s="11">
        <f t="shared" si="71"/>
        <v>0</v>
      </c>
      <c r="R351"/>
    </row>
    <row r="352" spans="2:18" x14ac:dyDescent="0.3">
      <c r="B352">
        <v>0.33300000000000002</v>
      </c>
      <c r="C352">
        <f t="shared" si="60"/>
        <v>0.13274113360910461</v>
      </c>
      <c r="D352">
        <f t="shared" si="61"/>
        <v>-6.2196683119084592E-2</v>
      </c>
      <c r="E352">
        <f t="shared" si="62"/>
        <v>3.3758866390895079E-2</v>
      </c>
      <c r="F352">
        <f t="shared" si="63"/>
        <v>0.16219668311908494</v>
      </c>
      <c r="G352" s="3">
        <f t="shared" si="64"/>
        <v>0.90837105201200463</v>
      </c>
      <c r="H352" s="3">
        <f t="shared" si="65"/>
        <v>-1.4309204973347061</v>
      </c>
      <c r="I352" s="3">
        <f t="shared" si="66"/>
        <v>9.1628947987990497E-2</v>
      </c>
      <c r="J352" s="3">
        <f t="shared" si="67"/>
        <v>1.4309204973347061</v>
      </c>
      <c r="K352" s="3">
        <f t="shared" si="68"/>
        <v>0.24525470848763398</v>
      </c>
      <c r="L352" s="12">
        <f t="shared" si="69"/>
        <v>0</v>
      </c>
      <c r="M352" s="11">
        <f t="shared" si="70"/>
        <v>0</v>
      </c>
      <c r="N352" s="11">
        <f t="shared" si="71"/>
        <v>0</v>
      </c>
      <c r="R352"/>
    </row>
    <row r="353" spans="2:18" x14ac:dyDescent="0.3">
      <c r="B353">
        <v>0.33400000000000002</v>
      </c>
      <c r="C353">
        <f t="shared" si="60"/>
        <v>0.13319531913511062</v>
      </c>
      <c r="D353">
        <f t="shared" si="61"/>
        <v>-6.2912143367751944E-2</v>
      </c>
      <c r="E353">
        <f t="shared" si="62"/>
        <v>3.3804680864889074E-2</v>
      </c>
      <c r="F353">
        <f t="shared" si="63"/>
        <v>0.16291214336775231</v>
      </c>
      <c r="G353" s="3">
        <f t="shared" si="64"/>
        <v>0.90837105201200463</v>
      </c>
      <c r="H353" s="3">
        <f t="shared" si="65"/>
        <v>-1.4309204973347061</v>
      </c>
      <c r="I353" s="3">
        <f t="shared" si="66"/>
        <v>9.1628947987990497E-2</v>
      </c>
      <c r="J353" s="3">
        <f t="shared" si="67"/>
        <v>1.4309204973347061</v>
      </c>
      <c r="K353" s="3">
        <f t="shared" si="68"/>
        <v>0.24672881358966015</v>
      </c>
      <c r="L353" s="12">
        <f t="shared" si="69"/>
        <v>0</v>
      </c>
      <c r="M353" s="11">
        <f t="shared" si="70"/>
        <v>0</v>
      </c>
      <c r="N353" s="11">
        <f t="shared" si="71"/>
        <v>0</v>
      </c>
      <c r="R353"/>
    </row>
    <row r="354" spans="2:18" x14ac:dyDescent="0.3">
      <c r="B354">
        <v>0.33500000000000002</v>
      </c>
      <c r="C354">
        <f t="shared" si="60"/>
        <v>0.13364950466111664</v>
      </c>
      <c r="D354">
        <f t="shared" si="61"/>
        <v>-6.3627603616419295E-2</v>
      </c>
      <c r="E354">
        <f t="shared" si="62"/>
        <v>3.3850495338883069E-2</v>
      </c>
      <c r="F354">
        <f t="shared" si="63"/>
        <v>0.16362760361641968</v>
      </c>
      <c r="G354" s="3">
        <f t="shared" si="64"/>
        <v>0.90837105201200463</v>
      </c>
      <c r="H354" s="3">
        <f t="shared" si="65"/>
        <v>-1.4309204973347061</v>
      </c>
      <c r="I354" s="3">
        <f t="shared" si="66"/>
        <v>9.1628947987990497E-2</v>
      </c>
      <c r="J354" s="3">
        <f t="shared" si="67"/>
        <v>1.4309204973347061</v>
      </c>
      <c r="K354" s="3">
        <f t="shared" si="68"/>
        <v>0.2482030851462968</v>
      </c>
      <c r="L354" s="12">
        <f t="shared" si="69"/>
        <v>0</v>
      </c>
      <c r="M354" s="11">
        <f t="shared" si="70"/>
        <v>0</v>
      </c>
      <c r="N354" s="11">
        <f t="shared" si="71"/>
        <v>0</v>
      </c>
      <c r="R354"/>
    </row>
    <row r="355" spans="2:18" x14ac:dyDescent="0.3">
      <c r="B355">
        <v>0.33600000000000002</v>
      </c>
      <c r="C355">
        <f t="shared" si="60"/>
        <v>0.13410369018712265</v>
      </c>
      <c r="D355">
        <f t="shared" si="61"/>
        <v>-6.4343063865086647E-2</v>
      </c>
      <c r="E355">
        <f t="shared" si="62"/>
        <v>3.3896309812877064E-2</v>
      </c>
      <c r="F355">
        <f t="shared" si="63"/>
        <v>0.16434306386508704</v>
      </c>
      <c r="G355" s="3">
        <f t="shared" si="64"/>
        <v>0.90837105201200463</v>
      </c>
      <c r="H355" s="3">
        <f t="shared" si="65"/>
        <v>-1.4309204973347061</v>
      </c>
      <c r="I355" s="3">
        <f t="shared" si="66"/>
        <v>9.1628947987990497E-2</v>
      </c>
      <c r="J355" s="3">
        <f t="shared" si="67"/>
        <v>1.4309204973347061</v>
      </c>
      <c r="K355" s="3">
        <f t="shared" si="68"/>
        <v>0.24967752020894884</v>
      </c>
      <c r="L355" s="12">
        <f t="shared" si="69"/>
        <v>0</v>
      </c>
      <c r="M355" s="11">
        <f t="shared" si="70"/>
        <v>0</v>
      </c>
      <c r="N355" s="11">
        <f t="shared" si="71"/>
        <v>0</v>
      </c>
      <c r="R355"/>
    </row>
    <row r="356" spans="2:18" x14ac:dyDescent="0.3">
      <c r="B356">
        <v>0.33700000000000002</v>
      </c>
      <c r="C356">
        <f t="shared" si="60"/>
        <v>0.13455787571312866</v>
      </c>
      <c r="D356">
        <f t="shared" si="61"/>
        <v>-6.5058524113753999E-2</v>
      </c>
      <c r="E356">
        <f t="shared" si="62"/>
        <v>3.3942124286871059E-2</v>
      </c>
      <c r="F356">
        <f t="shared" si="63"/>
        <v>0.16505852411375441</v>
      </c>
      <c r="G356" s="3">
        <f t="shared" si="64"/>
        <v>0.90837105201200463</v>
      </c>
      <c r="H356" s="3">
        <f t="shared" si="65"/>
        <v>-1.4309204973347061</v>
      </c>
      <c r="I356" s="3">
        <f t="shared" si="66"/>
        <v>9.1628947987990497E-2</v>
      </c>
      <c r="J356" s="3">
        <f t="shared" si="67"/>
        <v>1.4309204973347061</v>
      </c>
      <c r="K356" s="3">
        <f t="shared" si="68"/>
        <v>0.25115211589793918</v>
      </c>
      <c r="L356" s="12">
        <f t="shared" si="69"/>
        <v>0</v>
      </c>
      <c r="M356" s="11">
        <f t="shared" si="70"/>
        <v>0</v>
      </c>
      <c r="N356" s="11">
        <f t="shared" si="71"/>
        <v>0</v>
      </c>
      <c r="R356"/>
    </row>
    <row r="357" spans="2:18" x14ac:dyDescent="0.3">
      <c r="B357">
        <v>0.33800000000000002</v>
      </c>
      <c r="C357">
        <f t="shared" si="60"/>
        <v>0.13501206123913467</v>
      </c>
      <c r="D357">
        <f t="shared" si="61"/>
        <v>-6.577398436242135E-2</v>
      </c>
      <c r="E357">
        <f t="shared" si="62"/>
        <v>3.3987938760865054E-2</v>
      </c>
      <c r="F357">
        <f t="shared" si="63"/>
        <v>0.16577398436242177</v>
      </c>
      <c r="G357" s="3">
        <f t="shared" si="64"/>
        <v>0.90837105201200463</v>
      </c>
      <c r="H357" s="3">
        <f t="shared" si="65"/>
        <v>-1.4309204973347061</v>
      </c>
      <c r="I357" s="3">
        <f t="shared" si="66"/>
        <v>9.1628947987990497E-2</v>
      </c>
      <c r="J357" s="3">
        <f t="shared" si="67"/>
        <v>1.4309204973347061</v>
      </c>
      <c r="K357" s="3">
        <f t="shared" si="68"/>
        <v>0.25262686940051599</v>
      </c>
      <c r="L357" s="12">
        <f t="shared" si="69"/>
        <v>0</v>
      </c>
      <c r="M357" s="11">
        <f t="shared" si="70"/>
        <v>0</v>
      </c>
      <c r="N357" s="11">
        <f t="shared" si="71"/>
        <v>0</v>
      </c>
      <c r="R357"/>
    </row>
    <row r="358" spans="2:18" x14ac:dyDescent="0.3">
      <c r="B358">
        <v>0.33900000000000002</v>
      </c>
      <c r="C358">
        <f t="shared" si="60"/>
        <v>0.13546624676514069</v>
      </c>
      <c r="D358">
        <f t="shared" si="61"/>
        <v>-6.6489444611088702E-2</v>
      </c>
      <c r="E358">
        <f t="shared" si="62"/>
        <v>3.4033753234859049E-2</v>
      </c>
      <c r="F358">
        <f t="shared" si="63"/>
        <v>0.16648944461108914</v>
      </c>
      <c r="G358" s="3">
        <f t="shared" si="64"/>
        <v>0.90837105201200463</v>
      </c>
      <c r="H358" s="3">
        <f t="shared" si="65"/>
        <v>-1.4309204973347061</v>
      </c>
      <c r="I358" s="3">
        <f t="shared" si="66"/>
        <v>9.1628947987990497E-2</v>
      </c>
      <c r="J358" s="3">
        <f t="shared" si="67"/>
        <v>1.4309204973347061</v>
      </c>
      <c r="K358" s="3">
        <f t="shared" si="68"/>
        <v>0.25410177796892813</v>
      </c>
      <c r="L358" s="12">
        <f t="shared" si="69"/>
        <v>0</v>
      </c>
      <c r="M358" s="11">
        <f t="shared" si="70"/>
        <v>0</v>
      </c>
      <c r="N358" s="11">
        <f t="shared" si="71"/>
        <v>0</v>
      </c>
      <c r="R358"/>
    </row>
    <row r="359" spans="2:18" x14ac:dyDescent="0.3">
      <c r="B359">
        <v>0.34</v>
      </c>
      <c r="C359">
        <f t="shared" si="60"/>
        <v>0.1359204322911467</v>
      </c>
      <c r="D359">
        <f t="shared" si="61"/>
        <v>-6.7204904859756054E-2</v>
      </c>
      <c r="E359">
        <f t="shared" si="62"/>
        <v>3.4079567708853044E-2</v>
      </c>
      <c r="F359">
        <f t="shared" si="63"/>
        <v>0.1672049048597565</v>
      </c>
      <c r="G359" s="3">
        <f t="shared" si="64"/>
        <v>0.90837105201200463</v>
      </c>
      <c r="H359" s="3">
        <f t="shared" si="65"/>
        <v>-1.4309204973347061</v>
      </c>
      <c r="I359" s="3">
        <f t="shared" si="66"/>
        <v>9.1628947987990497E-2</v>
      </c>
      <c r="J359" s="3">
        <f t="shared" si="67"/>
        <v>1.4309204973347061</v>
      </c>
      <c r="K359" s="3">
        <f t="shared" si="68"/>
        <v>0.25557683891856703</v>
      </c>
      <c r="L359" s="12">
        <f t="shared" si="69"/>
        <v>0</v>
      </c>
      <c r="M359" s="11">
        <f t="shared" si="70"/>
        <v>0</v>
      </c>
      <c r="N359" s="11">
        <f t="shared" si="71"/>
        <v>0</v>
      </c>
      <c r="R359"/>
    </row>
    <row r="360" spans="2:18" x14ac:dyDescent="0.3">
      <c r="B360">
        <v>0.34100000000000003</v>
      </c>
      <c r="C360">
        <f t="shared" si="60"/>
        <v>0.13637461781715271</v>
      </c>
      <c r="D360">
        <f t="shared" si="61"/>
        <v>-6.7920365108423406E-2</v>
      </c>
      <c r="E360">
        <f t="shared" si="62"/>
        <v>3.4125382182847039E-2</v>
      </c>
      <c r="F360">
        <f t="shared" si="63"/>
        <v>0.16792036510842387</v>
      </c>
      <c r="G360" s="3">
        <f t="shared" si="64"/>
        <v>0.90837105201200463</v>
      </c>
      <c r="H360" s="3">
        <f t="shared" si="65"/>
        <v>-1.4309204973347061</v>
      </c>
      <c r="I360" s="3">
        <f t="shared" si="66"/>
        <v>9.1628947987990497E-2</v>
      </c>
      <c r="J360" s="3">
        <f t="shared" si="67"/>
        <v>1.4309204973347061</v>
      </c>
      <c r="K360" s="3">
        <f t="shared" si="68"/>
        <v>0.25705204962617106</v>
      </c>
      <c r="L360" s="12">
        <f t="shared" si="69"/>
        <v>0</v>
      </c>
      <c r="M360" s="11">
        <f t="shared" si="70"/>
        <v>0</v>
      </c>
      <c r="N360" s="11">
        <f t="shared" si="71"/>
        <v>0</v>
      </c>
      <c r="R360"/>
    </row>
    <row r="361" spans="2:18" x14ac:dyDescent="0.3">
      <c r="B361">
        <v>0.34200000000000003</v>
      </c>
      <c r="C361">
        <f t="shared" si="60"/>
        <v>0.13682880334315872</v>
      </c>
      <c r="D361">
        <f t="shared" si="61"/>
        <v>-6.8635825357090757E-2</v>
      </c>
      <c r="E361">
        <f t="shared" si="62"/>
        <v>3.4171196656841034E-2</v>
      </c>
      <c r="F361">
        <f t="shared" si="63"/>
        <v>0.16863582535709123</v>
      </c>
      <c r="G361" s="3">
        <f t="shared" si="64"/>
        <v>0.90837105201200463</v>
      </c>
      <c r="H361" s="3">
        <f t="shared" si="65"/>
        <v>-1.4309204973347061</v>
      </c>
      <c r="I361" s="3">
        <f t="shared" si="66"/>
        <v>9.1628947987990497E-2</v>
      </c>
      <c r="J361" s="3">
        <f t="shared" si="67"/>
        <v>1.4309204973347061</v>
      </c>
      <c r="K361" s="3">
        <f t="shared" si="68"/>
        <v>0.25852740752809067</v>
      </c>
      <c r="L361" s="12">
        <f t="shared" si="69"/>
        <v>0</v>
      </c>
      <c r="M361" s="11">
        <f t="shared" si="70"/>
        <v>0</v>
      </c>
      <c r="N361" s="11">
        <f t="shared" si="71"/>
        <v>0</v>
      </c>
      <c r="R361"/>
    </row>
    <row r="362" spans="2:18" x14ac:dyDescent="0.3">
      <c r="B362">
        <v>0.34300000000000003</v>
      </c>
      <c r="C362">
        <f t="shared" si="60"/>
        <v>0.13728298886916473</v>
      </c>
      <c r="D362">
        <f t="shared" si="61"/>
        <v>-6.9351285605758109E-2</v>
      </c>
      <c r="E362">
        <f t="shared" si="62"/>
        <v>3.4217011130835029E-2</v>
      </c>
      <c r="F362">
        <f t="shared" si="63"/>
        <v>0.1693512856057586</v>
      </c>
      <c r="G362" s="3">
        <f t="shared" si="64"/>
        <v>0.90837105201200463</v>
      </c>
      <c r="H362" s="3">
        <f t="shared" si="65"/>
        <v>-1.4309204973347061</v>
      </c>
      <c r="I362" s="3">
        <f t="shared" si="66"/>
        <v>9.1628947987990497E-2</v>
      </c>
      <c r="J362" s="3">
        <f t="shared" si="67"/>
        <v>1.4309204973347061</v>
      </c>
      <c r="K362" s="3">
        <f t="shared" si="68"/>
        <v>0.2600029101186121</v>
      </c>
      <c r="L362" s="12">
        <f t="shared" si="69"/>
        <v>0</v>
      </c>
      <c r="M362" s="11">
        <f t="shared" si="70"/>
        <v>0</v>
      </c>
      <c r="N362" s="11">
        <f t="shared" si="71"/>
        <v>0</v>
      </c>
      <c r="R362"/>
    </row>
    <row r="363" spans="2:18" x14ac:dyDescent="0.3">
      <c r="B363">
        <v>0.34400000000000003</v>
      </c>
      <c r="C363">
        <f t="shared" si="60"/>
        <v>0.13773717439517075</v>
      </c>
      <c r="D363">
        <f t="shared" si="61"/>
        <v>-7.0066745854425461E-2</v>
      </c>
      <c r="E363">
        <f t="shared" si="62"/>
        <v>3.4262825604829024E-2</v>
      </c>
      <c r="F363">
        <f t="shared" si="63"/>
        <v>0.17006674585442597</v>
      </c>
      <c r="G363" s="3">
        <f t="shared" si="64"/>
        <v>0.90837105201200463</v>
      </c>
      <c r="H363" s="3">
        <f t="shared" si="65"/>
        <v>-1.4309204973347061</v>
      </c>
      <c r="I363" s="3">
        <f t="shared" si="66"/>
        <v>9.1628947987990497E-2</v>
      </c>
      <c r="J363" s="3">
        <f t="shared" si="67"/>
        <v>1.4309204973347061</v>
      </c>
      <c r="K363" s="3">
        <f t="shared" si="68"/>
        <v>0.26147855494833666</v>
      </c>
      <c r="L363" s="12">
        <f t="shared" si="69"/>
        <v>0</v>
      </c>
      <c r="M363" s="11">
        <f t="shared" si="70"/>
        <v>0</v>
      </c>
      <c r="N363" s="11">
        <f t="shared" si="71"/>
        <v>0</v>
      </c>
      <c r="R363"/>
    </row>
    <row r="364" spans="2:18" x14ac:dyDescent="0.3">
      <c r="B364">
        <v>0.34500000000000003</v>
      </c>
      <c r="C364">
        <f t="shared" si="60"/>
        <v>0.13819135992117676</v>
      </c>
      <c r="D364">
        <f t="shared" si="61"/>
        <v>-7.0782206103092812E-2</v>
      </c>
      <c r="E364">
        <f t="shared" si="62"/>
        <v>3.4308640078823019E-2</v>
      </c>
      <c r="F364">
        <f t="shared" si="63"/>
        <v>0.17078220610309333</v>
      </c>
      <c r="G364" s="3">
        <f t="shared" si="64"/>
        <v>0.90837105201200463</v>
      </c>
      <c r="H364" s="3">
        <f t="shared" si="65"/>
        <v>-1.4309204973347061</v>
      </c>
      <c r="I364" s="3">
        <f t="shared" si="66"/>
        <v>9.1628947987990497E-2</v>
      </c>
      <c r="J364" s="3">
        <f t="shared" si="67"/>
        <v>1.4309204973347061</v>
      </c>
      <c r="K364" s="3">
        <f t="shared" si="68"/>
        <v>0.26295433962261422</v>
      </c>
      <c r="L364" s="12">
        <f t="shared" si="69"/>
        <v>0</v>
      </c>
      <c r="M364" s="11">
        <f t="shared" si="70"/>
        <v>0</v>
      </c>
      <c r="N364" s="11">
        <f t="shared" si="71"/>
        <v>0</v>
      </c>
      <c r="R364"/>
    </row>
    <row r="365" spans="2:18" x14ac:dyDescent="0.3">
      <c r="B365">
        <v>0.34600000000000003</v>
      </c>
      <c r="C365">
        <f t="shared" si="60"/>
        <v>0.13864554544718277</v>
      </c>
      <c r="D365">
        <f t="shared" si="61"/>
        <v>-7.1497666351760164E-2</v>
      </c>
      <c r="E365">
        <f t="shared" si="62"/>
        <v>3.4354454552817014E-2</v>
      </c>
      <c r="F365">
        <f t="shared" si="63"/>
        <v>0.1714976663517607</v>
      </c>
      <c r="G365" s="3">
        <f t="shared" si="64"/>
        <v>0.90837105201200463</v>
      </c>
      <c r="H365" s="3">
        <f t="shared" si="65"/>
        <v>-1.4309204973347061</v>
      </c>
      <c r="I365" s="3">
        <f t="shared" si="66"/>
        <v>9.1628947987990497E-2</v>
      </c>
      <c r="J365" s="3">
        <f t="shared" si="67"/>
        <v>1.4309204973347061</v>
      </c>
      <c r="K365" s="3">
        <f t="shared" si="68"/>
        <v>0.2644302618000286</v>
      </c>
      <c r="L365" s="12">
        <f t="shared" si="69"/>
        <v>0</v>
      </c>
      <c r="M365" s="11">
        <f t="shared" si="70"/>
        <v>0</v>
      </c>
      <c r="N365" s="11">
        <f t="shared" si="71"/>
        <v>0</v>
      </c>
      <c r="R365"/>
    </row>
    <row r="366" spans="2:18" x14ac:dyDescent="0.3">
      <c r="B366">
        <v>0.34700000000000003</v>
      </c>
      <c r="C366">
        <f t="shared" si="60"/>
        <v>0.13909973097318878</v>
      </c>
      <c r="D366">
        <f t="shared" si="61"/>
        <v>-7.2213126600427516E-2</v>
      </c>
      <c r="E366">
        <f t="shared" si="62"/>
        <v>3.4400269026811009E-2</v>
      </c>
      <c r="F366">
        <f t="shared" si="63"/>
        <v>0.17221312660042806</v>
      </c>
      <c r="G366" s="3">
        <f t="shared" si="64"/>
        <v>0.90837105201200463</v>
      </c>
      <c r="H366" s="3">
        <f t="shared" si="65"/>
        <v>-1.4309204973347061</v>
      </c>
      <c r="I366" s="3">
        <f t="shared" si="66"/>
        <v>9.1628947987990497E-2</v>
      </c>
      <c r="J366" s="3">
        <f t="shared" si="67"/>
        <v>1.4309204973347061</v>
      </c>
      <c r="K366" s="3">
        <f t="shared" si="68"/>
        <v>0.26590631919093194</v>
      </c>
      <c r="L366" s="12">
        <f t="shared" si="69"/>
        <v>0</v>
      </c>
      <c r="M366" s="11">
        <f t="shared" si="70"/>
        <v>0</v>
      </c>
      <c r="N366" s="11">
        <f t="shared" si="71"/>
        <v>0</v>
      </c>
      <c r="R366"/>
    </row>
    <row r="367" spans="2:18" x14ac:dyDescent="0.3">
      <c r="B367">
        <v>0.34800000000000003</v>
      </c>
      <c r="C367">
        <f t="shared" si="60"/>
        <v>0.1395539164991948</v>
      </c>
      <c r="D367">
        <f t="shared" si="61"/>
        <v>-7.2928586849094867E-2</v>
      </c>
      <c r="E367">
        <f t="shared" si="62"/>
        <v>3.4446083500805004E-2</v>
      </c>
      <c r="F367">
        <f t="shared" si="63"/>
        <v>0.17292858684909543</v>
      </c>
      <c r="G367" s="3">
        <f t="shared" si="64"/>
        <v>0.90837105201200463</v>
      </c>
      <c r="H367" s="3">
        <f t="shared" si="65"/>
        <v>-1.4309204973347061</v>
      </c>
      <c r="I367" s="3">
        <f t="shared" si="66"/>
        <v>9.1628947987990497E-2</v>
      </c>
      <c r="J367" s="3">
        <f t="shared" si="67"/>
        <v>1.4309204973347061</v>
      </c>
      <c r="K367" s="3">
        <f t="shared" si="68"/>
        <v>0.26738250955602821</v>
      </c>
      <c r="L367" s="12">
        <f t="shared" si="69"/>
        <v>0</v>
      </c>
      <c r="M367" s="11">
        <f t="shared" si="70"/>
        <v>0</v>
      </c>
      <c r="N367" s="11">
        <f t="shared" si="71"/>
        <v>0</v>
      </c>
      <c r="R367"/>
    </row>
    <row r="368" spans="2:18" x14ac:dyDescent="0.3">
      <c r="B368">
        <v>0.34900000000000003</v>
      </c>
      <c r="C368">
        <f t="shared" si="60"/>
        <v>0.14000810202520081</v>
      </c>
      <c r="D368">
        <f t="shared" si="61"/>
        <v>-7.3644047097762219E-2</v>
      </c>
      <c r="E368">
        <f t="shared" si="62"/>
        <v>3.4491897974798999E-2</v>
      </c>
      <c r="F368">
        <f t="shared" si="63"/>
        <v>0.17364404709776279</v>
      </c>
      <c r="G368" s="3">
        <f t="shared" si="64"/>
        <v>0.90837105201200463</v>
      </c>
      <c r="H368" s="3">
        <f t="shared" si="65"/>
        <v>-1.4309204973347061</v>
      </c>
      <c r="I368" s="3">
        <f t="shared" si="66"/>
        <v>9.1628947987990497E-2</v>
      </c>
      <c r="J368" s="3">
        <f t="shared" si="67"/>
        <v>1.4309204973347061</v>
      </c>
      <c r="K368" s="3">
        <f t="shared" si="68"/>
        <v>0.26885883070500188</v>
      </c>
      <c r="L368" s="12">
        <f t="shared" si="69"/>
        <v>0</v>
      </c>
      <c r="M368" s="11">
        <f t="shared" si="70"/>
        <v>0</v>
      </c>
      <c r="N368" s="11">
        <f t="shared" si="71"/>
        <v>0</v>
      </c>
      <c r="R368"/>
    </row>
    <row r="369" spans="2:18" x14ac:dyDescent="0.3">
      <c r="B369">
        <v>0.35000000000000003</v>
      </c>
      <c r="C369">
        <f t="shared" si="60"/>
        <v>0.14046228755120682</v>
      </c>
      <c r="D369">
        <f t="shared" si="61"/>
        <v>-7.4359507346429571E-2</v>
      </c>
      <c r="E369">
        <f t="shared" si="62"/>
        <v>3.4537712448792994E-2</v>
      </c>
      <c r="F369">
        <f t="shared" si="63"/>
        <v>0.17435950734643016</v>
      </c>
      <c r="G369" s="3">
        <f t="shared" si="64"/>
        <v>0.90837105201200463</v>
      </c>
      <c r="H369" s="3">
        <f t="shared" si="65"/>
        <v>-1.4309204973347061</v>
      </c>
      <c r="I369" s="3">
        <f t="shared" si="66"/>
        <v>9.1628947987990497E-2</v>
      </c>
      <c r="J369" s="3">
        <f t="shared" si="67"/>
        <v>1.4309204973347061</v>
      </c>
      <c r="K369" s="3">
        <f t="shared" si="68"/>
        <v>0.27033528049519151</v>
      </c>
      <c r="L369" s="12">
        <f t="shared" si="69"/>
        <v>0</v>
      </c>
      <c r="M369" s="11">
        <f t="shared" si="70"/>
        <v>0</v>
      </c>
      <c r="N369" s="11">
        <f t="shared" si="71"/>
        <v>0</v>
      </c>
      <c r="R369"/>
    </row>
    <row r="370" spans="2:18" x14ac:dyDescent="0.3">
      <c r="B370">
        <v>0.35100000000000003</v>
      </c>
      <c r="C370">
        <f t="shared" si="60"/>
        <v>0.14091647307721283</v>
      </c>
      <c r="D370">
        <f t="shared" si="61"/>
        <v>-7.5074967595096923E-2</v>
      </c>
      <c r="E370">
        <f t="shared" si="62"/>
        <v>3.4583526922786989E-2</v>
      </c>
      <c r="F370">
        <f t="shared" si="63"/>
        <v>0.17507496759509752</v>
      </c>
      <c r="G370" s="3">
        <f t="shared" si="64"/>
        <v>0.90837105201200463</v>
      </c>
      <c r="H370" s="3">
        <f t="shared" si="65"/>
        <v>-1.4309204973347061</v>
      </c>
      <c r="I370" s="3">
        <f t="shared" si="66"/>
        <v>9.1628947987990497E-2</v>
      </c>
      <c r="J370" s="3">
        <f t="shared" si="67"/>
        <v>1.4309204973347061</v>
      </c>
      <c r="K370" s="3">
        <f t="shared" si="68"/>
        <v>0.27181185683030556</v>
      </c>
      <c r="L370" s="12">
        <f t="shared" si="69"/>
        <v>0</v>
      </c>
      <c r="M370" s="11">
        <f t="shared" si="70"/>
        <v>0</v>
      </c>
      <c r="N370" s="11">
        <f t="shared" si="71"/>
        <v>0</v>
      </c>
      <c r="R370"/>
    </row>
    <row r="371" spans="2:18" x14ac:dyDescent="0.3">
      <c r="B371">
        <v>0.35199999999999998</v>
      </c>
      <c r="C371">
        <f t="shared" si="60"/>
        <v>0.14137065860321882</v>
      </c>
      <c r="D371">
        <f t="shared" si="61"/>
        <v>-7.5790427843764233E-2</v>
      </c>
      <c r="E371">
        <f t="shared" si="62"/>
        <v>3.4629341396780984E-2</v>
      </c>
      <c r="F371">
        <f t="shared" si="63"/>
        <v>0.17579042784376483</v>
      </c>
      <c r="G371" s="3">
        <f t="shared" si="64"/>
        <v>0.90837105201200463</v>
      </c>
      <c r="H371" s="3">
        <f t="shared" si="65"/>
        <v>-1.4309204973347061</v>
      </c>
      <c r="I371" s="3">
        <f t="shared" si="66"/>
        <v>9.1628947987990497E-2</v>
      </c>
      <c r="J371" s="3">
        <f t="shared" si="67"/>
        <v>1.4309204973347061</v>
      </c>
      <c r="K371" s="3">
        <f t="shared" si="68"/>
        <v>0.27328855765917959</v>
      </c>
      <c r="L371" s="12">
        <f t="shared" si="69"/>
        <v>0</v>
      </c>
      <c r="M371" s="11">
        <f t="shared" si="70"/>
        <v>0</v>
      </c>
      <c r="N371" s="11">
        <f t="shared" si="71"/>
        <v>0</v>
      </c>
      <c r="R371"/>
    </row>
    <row r="372" spans="2:18" x14ac:dyDescent="0.3">
      <c r="B372">
        <v>0.35299999999999998</v>
      </c>
      <c r="C372">
        <f t="shared" si="60"/>
        <v>0.14182484412922483</v>
      </c>
      <c r="D372">
        <f t="shared" si="61"/>
        <v>-7.6505888092431584E-2</v>
      </c>
      <c r="E372">
        <f t="shared" si="62"/>
        <v>3.4675155870774979E-2</v>
      </c>
      <c r="F372">
        <f t="shared" si="63"/>
        <v>0.1765058880924322</v>
      </c>
      <c r="G372" s="3">
        <f t="shared" si="64"/>
        <v>0.90837105201200463</v>
      </c>
      <c r="H372" s="3">
        <f t="shared" si="65"/>
        <v>-1.4309204973347061</v>
      </c>
      <c r="I372" s="3">
        <f t="shared" si="66"/>
        <v>9.1628947987990497E-2</v>
      </c>
      <c r="J372" s="3">
        <f t="shared" si="67"/>
        <v>1.4309204973347061</v>
      </c>
      <c r="K372" s="3">
        <f t="shared" si="68"/>
        <v>0.27476538097457365</v>
      </c>
      <c r="L372" s="12">
        <f t="shared" si="69"/>
        <v>0</v>
      </c>
      <c r="M372" s="11">
        <f t="shared" si="70"/>
        <v>0</v>
      </c>
      <c r="N372" s="11">
        <f t="shared" si="71"/>
        <v>0</v>
      </c>
      <c r="R372"/>
    </row>
    <row r="373" spans="2:18" x14ac:dyDescent="0.3">
      <c r="B373">
        <v>0.35399999999999998</v>
      </c>
      <c r="C373">
        <f t="shared" si="60"/>
        <v>0.14227902965523084</v>
      </c>
      <c r="D373">
        <f t="shared" si="61"/>
        <v>-7.7221348341098936E-2</v>
      </c>
      <c r="E373">
        <f t="shared" si="62"/>
        <v>3.4720970344768974E-2</v>
      </c>
      <c r="F373">
        <f t="shared" si="63"/>
        <v>0.17722134834109957</v>
      </c>
      <c r="G373" s="3">
        <f t="shared" si="64"/>
        <v>0.90837105201200463</v>
      </c>
      <c r="H373" s="3">
        <f t="shared" si="65"/>
        <v>-1.4309204973347061</v>
      </c>
      <c r="I373" s="3">
        <f t="shared" si="66"/>
        <v>9.1628947987990497E-2</v>
      </c>
      <c r="J373" s="3">
        <f t="shared" si="67"/>
        <v>1.4309204973347061</v>
      </c>
      <c r="K373" s="3">
        <f t="shared" si="68"/>
        <v>0.2762423248120065</v>
      </c>
      <c r="L373" s="12">
        <f t="shared" si="69"/>
        <v>0</v>
      </c>
      <c r="M373" s="11">
        <f t="shared" si="70"/>
        <v>0</v>
      </c>
      <c r="N373" s="11">
        <f t="shared" si="71"/>
        <v>0</v>
      </c>
      <c r="R373"/>
    </row>
    <row r="374" spans="2:18" x14ac:dyDescent="0.3">
      <c r="B374">
        <v>0.35499999999999998</v>
      </c>
      <c r="C374">
        <f t="shared" si="60"/>
        <v>0.14273321518123686</v>
      </c>
      <c r="D374">
        <f t="shared" si="61"/>
        <v>-7.7936808589766288E-2</v>
      </c>
      <c r="E374">
        <f t="shared" si="62"/>
        <v>3.4766784818762969E-2</v>
      </c>
      <c r="F374">
        <f t="shared" si="63"/>
        <v>0.17793680858976693</v>
      </c>
      <c r="G374" s="3">
        <f t="shared" si="64"/>
        <v>0.90837105201200463</v>
      </c>
      <c r="H374" s="3">
        <f t="shared" si="65"/>
        <v>-1.4309204973347061</v>
      </c>
      <c r="I374" s="3">
        <f t="shared" si="66"/>
        <v>9.1628947987990497E-2</v>
      </c>
      <c r="J374" s="3">
        <f t="shared" si="67"/>
        <v>1.4309204973347061</v>
      </c>
      <c r="K374" s="3">
        <f t="shared" si="68"/>
        <v>0.27771938724862771</v>
      </c>
      <c r="L374" s="12">
        <f t="shared" si="69"/>
        <v>0</v>
      </c>
      <c r="M374" s="11">
        <f t="shared" si="70"/>
        <v>0</v>
      </c>
      <c r="N374" s="11">
        <f t="shared" si="71"/>
        <v>0</v>
      </c>
      <c r="R374"/>
    </row>
    <row r="375" spans="2:18" x14ac:dyDescent="0.3">
      <c r="B375">
        <v>0.35599999999999998</v>
      </c>
      <c r="C375">
        <f t="shared" si="60"/>
        <v>0.14318740070724287</v>
      </c>
      <c r="D375">
        <f t="shared" si="61"/>
        <v>-7.8652268838433639E-2</v>
      </c>
      <c r="E375">
        <f t="shared" si="62"/>
        <v>3.4812599292756964E-2</v>
      </c>
      <c r="F375">
        <f t="shared" si="63"/>
        <v>0.1786522688384343</v>
      </c>
      <c r="G375" s="3">
        <f t="shared" si="64"/>
        <v>0.90837105201200463</v>
      </c>
      <c r="H375" s="3">
        <f t="shared" si="65"/>
        <v>-1.4309204973347061</v>
      </c>
      <c r="I375" s="3">
        <f t="shared" si="66"/>
        <v>9.1628947987990497E-2</v>
      </c>
      <c r="J375" s="3">
        <f t="shared" si="67"/>
        <v>1.4309204973347061</v>
      </c>
      <c r="K375" s="3">
        <f t="shared" si="68"/>
        <v>0.27919656640212465</v>
      </c>
      <c r="L375" s="12">
        <f t="shared" si="69"/>
        <v>0</v>
      </c>
      <c r="M375" s="11">
        <f t="shared" si="70"/>
        <v>0</v>
      </c>
      <c r="N375" s="11">
        <f t="shared" si="71"/>
        <v>0</v>
      </c>
      <c r="R375"/>
    </row>
    <row r="376" spans="2:18" x14ac:dyDescent="0.3">
      <c r="B376">
        <v>0.35699999999999998</v>
      </c>
      <c r="C376">
        <f t="shared" si="60"/>
        <v>0.14364158623324888</v>
      </c>
      <c r="D376">
        <f t="shared" si="61"/>
        <v>-7.9367729087100991E-2</v>
      </c>
      <c r="E376">
        <f t="shared" si="62"/>
        <v>3.4858413766750959E-2</v>
      </c>
      <c r="F376">
        <f t="shared" si="63"/>
        <v>0.17936772908710166</v>
      </c>
      <c r="G376" s="3">
        <f t="shared" si="64"/>
        <v>0.90837105201200463</v>
      </c>
      <c r="H376" s="3">
        <f t="shared" si="65"/>
        <v>-1.4309204973347061</v>
      </c>
      <c r="I376" s="3">
        <f t="shared" si="66"/>
        <v>9.1628947987990497E-2</v>
      </c>
      <c r="J376" s="3">
        <f t="shared" si="67"/>
        <v>1.4309204973347061</v>
      </c>
      <c r="K376" s="3">
        <f t="shared" si="68"/>
        <v>0.2806738604296638</v>
      </c>
      <c r="L376" s="12">
        <f t="shared" si="69"/>
        <v>0</v>
      </c>
      <c r="M376" s="11">
        <f t="shared" si="70"/>
        <v>0</v>
      </c>
      <c r="N376" s="11">
        <f t="shared" si="71"/>
        <v>0</v>
      </c>
      <c r="R376"/>
    </row>
    <row r="377" spans="2:18" x14ac:dyDescent="0.3">
      <c r="B377">
        <v>0.35799999999999998</v>
      </c>
      <c r="C377">
        <f t="shared" si="60"/>
        <v>0.14409577175925489</v>
      </c>
      <c r="D377">
        <f t="shared" si="61"/>
        <v>-8.0083189335768343E-2</v>
      </c>
      <c r="E377">
        <f t="shared" si="62"/>
        <v>3.4904228240744954E-2</v>
      </c>
      <c r="F377">
        <f t="shared" si="63"/>
        <v>0.18008318933576903</v>
      </c>
      <c r="G377" s="3">
        <f t="shared" si="64"/>
        <v>0.90837105201200463</v>
      </c>
      <c r="H377" s="3">
        <f t="shared" si="65"/>
        <v>-1.4309204973347061</v>
      </c>
      <c r="I377" s="3">
        <f t="shared" si="66"/>
        <v>9.1628947987990497E-2</v>
      </c>
      <c r="J377" s="3">
        <f t="shared" si="67"/>
        <v>1.4309204973347061</v>
      </c>
      <c r="K377" s="3">
        <f t="shared" si="68"/>
        <v>0.28215126752686481</v>
      </c>
      <c r="L377" s="12">
        <f t="shared" si="69"/>
        <v>0</v>
      </c>
      <c r="M377" s="11">
        <f t="shared" si="70"/>
        <v>0</v>
      </c>
      <c r="N377" s="11">
        <f t="shared" si="71"/>
        <v>0</v>
      </c>
      <c r="R377"/>
    </row>
    <row r="378" spans="2:18" x14ac:dyDescent="0.3">
      <c r="B378">
        <v>0.35899999999999999</v>
      </c>
      <c r="C378">
        <f t="shared" si="60"/>
        <v>0.1445499572852609</v>
      </c>
      <c r="D378">
        <f t="shared" si="61"/>
        <v>-8.0798649584435694E-2</v>
      </c>
      <c r="E378">
        <f t="shared" si="62"/>
        <v>3.4950042714738949E-2</v>
      </c>
      <c r="F378">
        <f t="shared" si="63"/>
        <v>0.18079864958443639</v>
      </c>
      <c r="G378" s="3">
        <f t="shared" si="64"/>
        <v>0.90837105201200463</v>
      </c>
      <c r="H378" s="3">
        <f t="shared" si="65"/>
        <v>-1.4309204973347061</v>
      </c>
      <c r="I378" s="3">
        <f t="shared" si="66"/>
        <v>9.1628947987990497E-2</v>
      </c>
      <c r="J378" s="3">
        <f t="shared" si="67"/>
        <v>1.4309204973347061</v>
      </c>
      <c r="K378" s="3">
        <f t="shared" si="68"/>
        <v>0.28362878592680624</v>
      </c>
      <c r="L378" s="12">
        <f t="shared" si="69"/>
        <v>0</v>
      </c>
      <c r="M378" s="11">
        <f t="shared" si="70"/>
        <v>0</v>
      </c>
      <c r="N378" s="11">
        <f t="shared" si="71"/>
        <v>0</v>
      </c>
      <c r="R378"/>
    </row>
    <row r="379" spans="2:18" x14ac:dyDescent="0.3">
      <c r="B379">
        <v>0.36</v>
      </c>
      <c r="C379">
        <f t="shared" si="60"/>
        <v>0.14500414281126692</v>
      </c>
      <c r="D379">
        <f t="shared" si="61"/>
        <v>-8.1514109833103046E-2</v>
      </c>
      <c r="E379">
        <f t="shared" si="62"/>
        <v>3.4995857188732944E-2</v>
      </c>
      <c r="F379">
        <f t="shared" si="63"/>
        <v>0.18151410983310376</v>
      </c>
      <c r="G379" s="3">
        <f t="shared" si="64"/>
        <v>0.90837105201200463</v>
      </c>
      <c r="H379" s="3">
        <f t="shared" si="65"/>
        <v>-1.4309204973347061</v>
      </c>
      <c r="I379" s="3">
        <f t="shared" si="66"/>
        <v>9.1628947987990497E-2</v>
      </c>
      <c r="J379" s="3">
        <f t="shared" si="67"/>
        <v>1.4309204973347061</v>
      </c>
      <c r="K379" s="3">
        <f t="shared" si="68"/>
        <v>0.28510641389906222</v>
      </c>
      <c r="L379" s="12">
        <f t="shared" si="69"/>
        <v>0</v>
      </c>
      <c r="M379" s="11">
        <f t="shared" si="70"/>
        <v>0</v>
      </c>
      <c r="N379" s="11">
        <f t="shared" si="71"/>
        <v>0</v>
      </c>
      <c r="R379"/>
    </row>
    <row r="380" spans="2:18" x14ac:dyDescent="0.3">
      <c r="B380">
        <v>0.36099999999999999</v>
      </c>
      <c r="C380">
        <f t="shared" si="60"/>
        <v>0.14545832833727293</v>
      </c>
      <c r="D380">
        <f t="shared" si="61"/>
        <v>-8.2229570081770398E-2</v>
      </c>
      <c r="E380">
        <f t="shared" si="62"/>
        <v>3.5041671662726939E-2</v>
      </c>
      <c r="F380">
        <f t="shared" si="63"/>
        <v>0.18222957008177113</v>
      </c>
      <c r="G380" s="3">
        <f t="shared" si="64"/>
        <v>0.90837105201200463</v>
      </c>
      <c r="H380" s="3">
        <f t="shared" si="65"/>
        <v>-1.4309204973347061</v>
      </c>
      <c r="I380" s="3">
        <f t="shared" si="66"/>
        <v>9.1628947987990497E-2</v>
      </c>
      <c r="J380" s="3">
        <f t="shared" si="67"/>
        <v>1.4309204973347061</v>
      </c>
      <c r="K380" s="3">
        <f t="shared" si="68"/>
        <v>0.286584149748768</v>
      </c>
      <c r="L380" s="12">
        <f t="shared" si="69"/>
        <v>0</v>
      </c>
      <c r="M380" s="11">
        <f t="shared" si="70"/>
        <v>0</v>
      </c>
      <c r="N380" s="11">
        <f t="shared" si="71"/>
        <v>0</v>
      </c>
      <c r="R380"/>
    </row>
    <row r="381" spans="2:18" x14ac:dyDescent="0.3">
      <c r="B381">
        <v>0.36199999999999999</v>
      </c>
      <c r="C381">
        <f t="shared" si="60"/>
        <v>0.14591251386327894</v>
      </c>
      <c r="D381">
        <f t="shared" si="61"/>
        <v>-8.294503033043775E-2</v>
      </c>
      <c r="E381">
        <f t="shared" si="62"/>
        <v>3.5087486136720934E-2</v>
      </c>
      <c r="F381">
        <f t="shared" si="63"/>
        <v>0.18294503033043849</v>
      </c>
      <c r="G381" s="3">
        <f t="shared" si="64"/>
        <v>0.90837105201200463</v>
      </c>
      <c r="H381" s="3">
        <f t="shared" si="65"/>
        <v>-1.4309204973347061</v>
      </c>
      <c r="I381" s="3">
        <f t="shared" si="66"/>
        <v>9.1628947987990497E-2</v>
      </c>
      <c r="J381" s="3">
        <f t="shared" si="67"/>
        <v>1.4309204973347061</v>
      </c>
      <c r="K381" s="3">
        <f t="shared" si="68"/>
        <v>0.28806199181571457</v>
      </c>
      <c r="L381" s="12">
        <f t="shared" si="69"/>
        <v>0</v>
      </c>
      <c r="M381" s="11">
        <f t="shared" si="70"/>
        <v>0</v>
      </c>
      <c r="N381" s="11">
        <f t="shared" si="71"/>
        <v>0</v>
      </c>
      <c r="R381"/>
    </row>
    <row r="382" spans="2:18" x14ac:dyDescent="0.3">
      <c r="B382">
        <v>0.36299999999999999</v>
      </c>
      <c r="C382">
        <f t="shared" si="60"/>
        <v>0.14636669938928495</v>
      </c>
      <c r="D382">
        <f t="shared" si="61"/>
        <v>-8.3660490579105101E-2</v>
      </c>
      <c r="E382">
        <f t="shared" si="62"/>
        <v>3.5133300610714929E-2</v>
      </c>
      <c r="F382">
        <f t="shared" si="63"/>
        <v>0.18366049057910586</v>
      </c>
      <c r="G382" s="3">
        <f t="shared" si="64"/>
        <v>0.90837105201200463</v>
      </c>
      <c r="H382" s="3">
        <f t="shared" si="65"/>
        <v>-1.4309204973347061</v>
      </c>
      <c r="I382" s="3">
        <f t="shared" si="66"/>
        <v>9.1628947987990497E-2</v>
      </c>
      <c r="J382" s="3">
        <f t="shared" si="67"/>
        <v>1.4309204973347061</v>
      </c>
      <c r="K382" s="3">
        <f t="shared" si="68"/>
        <v>0.28953993847347032</v>
      </c>
      <c r="L382" s="12">
        <f t="shared" si="69"/>
        <v>0</v>
      </c>
      <c r="M382" s="11">
        <f t="shared" si="70"/>
        <v>0</v>
      </c>
      <c r="N382" s="11">
        <f t="shared" si="71"/>
        <v>0</v>
      </c>
      <c r="R382"/>
    </row>
    <row r="383" spans="2:18" x14ac:dyDescent="0.3">
      <c r="B383">
        <v>0.36399999999999999</v>
      </c>
      <c r="C383">
        <f t="shared" si="60"/>
        <v>0.14682088491529097</v>
      </c>
      <c r="D383">
        <f t="shared" si="61"/>
        <v>-8.4375950827772453E-2</v>
      </c>
      <c r="E383">
        <f t="shared" si="62"/>
        <v>3.5179115084708924E-2</v>
      </c>
      <c r="F383">
        <f t="shared" si="63"/>
        <v>0.18437595082777322</v>
      </c>
      <c r="G383" s="3">
        <f t="shared" si="64"/>
        <v>0.90837105201200463</v>
      </c>
      <c r="H383" s="3">
        <f t="shared" si="65"/>
        <v>-1.4309204973347061</v>
      </c>
      <c r="I383" s="3">
        <f t="shared" si="66"/>
        <v>9.1628947987990497E-2</v>
      </c>
      <c r="J383" s="3">
        <f t="shared" si="67"/>
        <v>1.4309204973347061</v>
      </c>
      <c r="K383" s="3">
        <f t="shared" si="68"/>
        <v>0.29101798812852925</v>
      </c>
      <c r="L383" s="12">
        <f t="shared" si="69"/>
        <v>0</v>
      </c>
      <c r="M383" s="11">
        <f t="shared" si="70"/>
        <v>0</v>
      </c>
      <c r="N383" s="11">
        <f t="shared" si="71"/>
        <v>0</v>
      </c>
      <c r="R383"/>
    </row>
    <row r="384" spans="2:18" x14ac:dyDescent="0.3">
      <c r="B384">
        <v>0.36499999999999999</v>
      </c>
      <c r="C384">
        <f t="shared" si="60"/>
        <v>0.14727507044129698</v>
      </c>
      <c r="D384">
        <f t="shared" si="61"/>
        <v>-8.5091411076439805E-2</v>
      </c>
      <c r="E384">
        <f t="shared" si="62"/>
        <v>3.5224929558702919E-2</v>
      </c>
      <c r="F384">
        <f t="shared" si="63"/>
        <v>0.18509141107644059</v>
      </c>
      <c r="G384" s="3">
        <f t="shared" si="64"/>
        <v>0.90837105201200463</v>
      </c>
      <c r="H384" s="3">
        <f t="shared" si="65"/>
        <v>-1.4309204973347061</v>
      </c>
      <c r="I384" s="3">
        <f t="shared" si="66"/>
        <v>9.1628947987990497E-2</v>
      </c>
      <c r="J384" s="3">
        <f t="shared" si="67"/>
        <v>1.4309204973347061</v>
      </c>
      <c r="K384" s="3">
        <f t="shared" si="68"/>
        <v>0.2924961392194847</v>
      </c>
      <c r="L384" s="12">
        <f t="shared" si="69"/>
        <v>0</v>
      </c>
      <c r="M384" s="11">
        <f t="shared" si="70"/>
        <v>0</v>
      </c>
      <c r="N384" s="11">
        <f t="shared" si="71"/>
        <v>0</v>
      </c>
      <c r="R384"/>
    </row>
    <row r="385" spans="2:18" x14ac:dyDescent="0.3">
      <c r="B385">
        <v>0.36599999999999999</v>
      </c>
      <c r="C385">
        <f t="shared" si="60"/>
        <v>0.14772925596730299</v>
      </c>
      <c r="D385">
        <f t="shared" si="61"/>
        <v>-8.5806871325107156E-2</v>
      </c>
      <c r="E385">
        <f t="shared" si="62"/>
        <v>3.5270744032696914E-2</v>
      </c>
      <c r="F385">
        <f t="shared" si="63"/>
        <v>0.18580687132510795</v>
      </c>
      <c r="G385" s="3">
        <f t="shared" si="64"/>
        <v>0.90837105201200463</v>
      </c>
      <c r="H385" s="3">
        <f t="shared" si="65"/>
        <v>-1.4309204973347061</v>
      </c>
      <c r="I385" s="3">
        <f t="shared" si="66"/>
        <v>9.1628947987990497E-2</v>
      </c>
      <c r="J385" s="3">
        <f t="shared" si="67"/>
        <v>1.4309204973347061</v>
      </c>
      <c r="K385" s="3">
        <f t="shared" si="68"/>
        <v>0.29397439021622823</v>
      </c>
      <c r="L385" s="12">
        <f t="shared" si="69"/>
        <v>0</v>
      </c>
      <c r="M385" s="11">
        <f t="shared" si="70"/>
        <v>0</v>
      </c>
      <c r="N385" s="11">
        <f t="shared" si="71"/>
        <v>0</v>
      </c>
      <c r="R385"/>
    </row>
    <row r="386" spans="2:18" x14ac:dyDescent="0.3">
      <c r="B386">
        <v>0.36699999999999999</v>
      </c>
      <c r="C386">
        <f t="shared" si="60"/>
        <v>0.148183441493309</v>
      </c>
      <c r="D386">
        <f t="shared" si="61"/>
        <v>-8.6522331573774508E-2</v>
      </c>
      <c r="E386">
        <f t="shared" si="62"/>
        <v>3.5316558506690909E-2</v>
      </c>
      <c r="F386">
        <f t="shared" si="63"/>
        <v>0.18652233157377532</v>
      </c>
      <c r="G386" s="3">
        <f t="shared" si="64"/>
        <v>0.90837105201200463</v>
      </c>
      <c r="H386" s="3">
        <f t="shared" si="65"/>
        <v>-1.4309204973347061</v>
      </c>
      <c r="I386" s="3">
        <f t="shared" si="66"/>
        <v>9.1628947987990497E-2</v>
      </c>
      <c r="J386" s="3">
        <f t="shared" si="67"/>
        <v>1.4309204973347061</v>
      </c>
      <c r="K386" s="3">
        <f t="shared" si="68"/>
        <v>0.2954527396191714</v>
      </c>
      <c r="L386" s="12">
        <f t="shared" si="69"/>
        <v>0</v>
      </c>
      <c r="M386" s="11">
        <f t="shared" si="70"/>
        <v>0</v>
      </c>
      <c r="N386" s="11">
        <f t="shared" si="71"/>
        <v>0</v>
      </c>
      <c r="R386"/>
    </row>
    <row r="387" spans="2:18" x14ac:dyDescent="0.3">
      <c r="B387">
        <v>0.36799999999999999</v>
      </c>
      <c r="C387">
        <f t="shared" si="60"/>
        <v>0.14863762701931502</v>
      </c>
      <c r="D387">
        <f t="shared" si="61"/>
        <v>-8.723779182244186E-2</v>
      </c>
      <c r="E387">
        <f t="shared" si="62"/>
        <v>3.5362372980684904E-2</v>
      </c>
      <c r="F387">
        <f t="shared" si="63"/>
        <v>0.18723779182244268</v>
      </c>
      <c r="G387" s="3">
        <f t="shared" si="64"/>
        <v>0.90837105201200463</v>
      </c>
      <c r="H387" s="3">
        <f t="shared" si="65"/>
        <v>-1.4309204973347061</v>
      </c>
      <c r="I387" s="3">
        <f t="shared" si="66"/>
        <v>9.1628947987990497E-2</v>
      </c>
      <c r="J387" s="3">
        <f t="shared" si="67"/>
        <v>1.4309204973347061</v>
      </c>
      <c r="K387" s="3">
        <f t="shared" si="68"/>
        <v>0.29693118595849144</v>
      </c>
      <c r="L387" s="12">
        <f t="shared" si="69"/>
        <v>0</v>
      </c>
      <c r="M387" s="11">
        <f t="shared" si="70"/>
        <v>0</v>
      </c>
      <c r="N387" s="11">
        <f t="shared" si="71"/>
        <v>0</v>
      </c>
      <c r="R387"/>
    </row>
    <row r="388" spans="2:18" x14ac:dyDescent="0.3">
      <c r="B388">
        <v>0.36899999999999999</v>
      </c>
      <c r="C388">
        <f t="shared" si="60"/>
        <v>0.14909181254532103</v>
      </c>
      <c r="D388">
        <f t="shared" si="61"/>
        <v>-8.7953252071109211E-2</v>
      </c>
      <c r="E388">
        <f t="shared" si="62"/>
        <v>3.5408187454678899E-2</v>
      </c>
      <c r="F388">
        <f t="shared" si="63"/>
        <v>0.18795325207111005</v>
      </c>
      <c r="G388" s="3">
        <f t="shared" si="64"/>
        <v>0.90837105201200463</v>
      </c>
      <c r="H388" s="3">
        <f t="shared" si="65"/>
        <v>-1.4309204973347061</v>
      </c>
      <c r="I388" s="3">
        <f t="shared" si="66"/>
        <v>9.1628947987990497E-2</v>
      </c>
      <c r="J388" s="3">
        <f t="shared" si="67"/>
        <v>1.4309204973347061</v>
      </c>
      <c r="K388" s="3">
        <f t="shared" si="68"/>
        <v>0.29840972779339842</v>
      </c>
      <c r="L388" s="12">
        <f t="shared" si="69"/>
        <v>0</v>
      </c>
      <c r="M388" s="11">
        <f t="shared" si="70"/>
        <v>0</v>
      </c>
      <c r="N388" s="11">
        <f t="shared" si="71"/>
        <v>0</v>
      </c>
      <c r="R388"/>
    </row>
    <row r="389" spans="2:18" x14ac:dyDescent="0.3">
      <c r="B389">
        <v>0.37</v>
      </c>
      <c r="C389">
        <f t="shared" si="60"/>
        <v>0.14954599807132704</v>
      </c>
      <c r="D389">
        <f t="shared" si="61"/>
        <v>-8.8668712319776563E-2</v>
      </c>
      <c r="E389">
        <f t="shared" si="62"/>
        <v>3.5454001928672894E-2</v>
      </c>
      <c r="F389">
        <f t="shared" si="63"/>
        <v>0.18866871231977742</v>
      </c>
      <c r="G389" s="3">
        <f t="shared" si="64"/>
        <v>0.90837105201200463</v>
      </c>
      <c r="H389" s="3">
        <f t="shared" si="65"/>
        <v>-1.4309204973347061</v>
      </c>
      <c r="I389" s="3">
        <f t="shared" si="66"/>
        <v>9.1628947987990497E-2</v>
      </c>
      <c r="J389" s="3">
        <f t="shared" si="67"/>
        <v>1.4309204973347061</v>
      </c>
      <c r="K389" s="3">
        <f t="shared" si="68"/>
        <v>0.29988836371142458</v>
      </c>
      <c r="L389" s="12">
        <f t="shared" si="69"/>
        <v>0</v>
      </c>
      <c r="M389" s="11">
        <f t="shared" si="70"/>
        <v>0</v>
      </c>
      <c r="N389" s="11">
        <f t="shared" si="71"/>
        <v>0</v>
      </c>
      <c r="R389"/>
    </row>
    <row r="390" spans="2:18" x14ac:dyDescent="0.3">
      <c r="B390">
        <v>0.371</v>
      </c>
      <c r="C390">
        <f t="shared" si="60"/>
        <v>0.15000018359733305</v>
      </c>
      <c r="D390">
        <f t="shared" si="61"/>
        <v>-8.9384172568443915E-2</v>
      </c>
      <c r="E390">
        <f t="shared" si="62"/>
        <v>3.5499816402666889E-2</v>
      </c>
      <c r="F390">
        <f t="shared" si="63"/>
        <v>0.18938417256844478</v>
      </c>
      <c r="G390" s="3">
        <f t="shared" si="64"/>
        <v>0.90837105201200463</v>
      </c>
      <c r="H390" s="3">
        <f t="shared" si="65"/>
        <v>-1.4309204973347061</v>
      </c>
      <c r="I390" s="3">
        <f t="shared" si="66"/>
        <v>9.1628947987990497E-2</v>
      </c>
      <c r="J390" s="3">
        <f t="shared" si="67"/>
        <v>1.4309204973347061</v>
      </c>
      <c r="K390" s="3">
        <f t="shared" si="68"/>
        <v>0.3013670923277339</v>
      </c>
      <c r="L390" s="12">
        <f t="shared" si="69"/>
        <v>0</v>
      </c>
      <c r="M390" s="11">
        <f t="shared" si="70"/>
        <v>0</v>
      </c>
      <c r="N390" s="11">
        <f t="shared" si="71"/>
        <v>0</v>
      </c>
      <c r="R390"/>
    </row>
    <row r="391" spans="2:18" x14ac:dyDescent="0.3">
      <c r="B391">
        <v>0.372</v>
      </c>
      <c r="C391">
        <f t="shared" si="60"/>
        <v>0.15045436912333907</v>
      </c>
      <c r="D391">
        <f t="shared" si="61"/>
        <v>-9.0099632817111266E-2</v>
      </c>
      <c r="E391">
        <f t="shared" si="62"/>
        <v>3.5545630876660884E-2</v>
      </c>
      <c r="F391">
        <f t="shared" si="63"/>
        <v>0.19009963281711215</v>
      </c>
      <c r="G391" s="3">
        <f t="shared" si="64"/>
        <v>0.90837105201200463</v>
      </c>
      <c r="H391" s="3">
        <f t="shared" si="65"/>
        <v>-1.4309204973347061</v>
      </c>
      <c r="I391" s="3">
        <f t="shared" si="66"/>
        <v>9.1628947987990497E-2</v>
      </c>
      <c r="J391" s="3">
        <f t="shared" si="67"/>
        <v>1.4309204973347061</v>
      </c>
      <c r="K391" s="3">
        <f t="shared" si="68"/>
        <v>0.30284591228445151</v>
      </c>
      <c r="L391" s="12">
        <f t="shared" si="69"/>
        <v>0</v>
      </c>
      <c r="M391" s="11">
        <f t="shared" si="70"/>
        <v>0</v>
      </c>
      <c r="N391" s="11">
        <f t="shared" si="71"/>
        <v>0</v>
      </c>
      <c r="R391"/>
    </row>
    <row r="392" spans="2:18" x14ac:dyDescent="0.3">
      <c r="B392">
        <v>0.373</v>
      </c>
      <c r="C392">
        <f t="shared" si="60"/>
        <v>0.15090855464934508</v>
      </c>
      <c r="D392">
        <f t="shared" si="61"/>
        <v>-9.0815093065778618E-2</v>
      </c>
      <c r="E392">
        <f t="shared" si="62"/>
        <v>3.5591445350654879E-2</v>
      </c>
      <c r="F392">
        <f t="shared" si="63"/>
        <v>0.19081509306577951</v>
      </c>
      <c r="G392" s="3">
        <f t="shared" si="64"/>
        <v>0.90837105201200463</v>
      </c>
      <c r="H392" s="3">
        <f t="shared" si="65"/>
        <v>-1.4309204973347061</v>
      </c>
      <c r="I392" s="3">
        <f t="shared" si="66"/>
        <v>9.1628947987990497E-2</v>
      </c>
      <c r="J392" s="3">
        <f t="shared" si="67"/>
        <v>1.4309204973347061</v>
      </c>
      <c r="K392" s="3">
        <f t="shared" si="68"/>
        <v>0.30432482225001317</v>
      </c>
      <c r="L392" s="12">
        <f t="shared" si="69"/>
        <v>0</v>
      </c>
      <c r="M392" s="11">
        <f t="shared" si="70"/>
        <v>0</v>
      </c>
      <c r="N392" s="11">
        <f t="shared" si="71"/>
        <v>0</v>
      </c>
      <c r="R392"/>
    </row>
    <row r="393" spans="2:18" x14ac:dyDescent="0.3">
      <c r="B393">
        <v>0.374</v>
      </c>
      <c r="C393">
        <f t="shared" si="60"/>
        <v>0.15136274017535109</v>
      </c>
      <c r="D393">
        <f t="shared" si="61"/>
        <v>-9.153055331444597E-2</v>
      </c>
      <c r="E393">
        <f t="shared" si="62"/>
        <v>3.5637259824648874E-2</v>
      </c>
      <c r="F393">
        <f t="shared" si="63"/>
        <v>0.19153055331444688</v>
      </c>
      <c r="G393" s="3">
        <f t="shared" si="64"/>
        <v>0.90837105201200463</v>
      </c>
      <c r="H393" s="3">
        <f t="shared" si="65"/>
        <v>-1.4309204973347061</v>
      </c>
      <c r="I393" s="3">
        <f t="shared" si="66"/>
        <v>9.1628947987990497E-2</v>
      </c>
      <c r="J393" s="3">
        <f t="shared" si="67"/>
        <v>1.4309204973347061</v>
      </c>
      <c r="K393" s="3">
        <f t="shared" si="68"/>
        <v>0.30580382091853303</v>
      </c>
      <c r="L393" s="12">
        <f t="shared" si="69"/>
        <v>0</v>
      </c>
      <c r="M393" s="11">
        <f t="shared" si="70"/>
        <v>0</v>
      </c>
      <c r="N393" s="11">
        <f t="shared" si="71"/>
        <v>0</v>
      </c>
      <c r="R393"/>
    </row>
    <row r="394" spans="2:18" x14ac:dyDescent="0.3">
      <c r="B394">
        <v>0.375</v>
      </c>
      <c r="C394">
        <f t="shared" si="60"/>
        <v>0.1518169257013571</v>
      </c>
      <c r="D394">
        <f t="shared" si="61"/>
        <v>-9.2246013563113322E-2</v>
      </c>
      <c r="E394">
        <f t="shared" si="62"/>
        <v>3.568307429864287E-2</v>
      </c>
      <c r="F394">
        <f t="shared" si="63"/>
        <v>0.19224601356311424</v>
      </c>
      <c r="G394" s="3">
        <f t="shared" si="64"/>
        <v>0.90837105201200463</v>
      </c>
      <c r="H394" s="3">
        <f t="shared" si="65"/>
        <v>-1.4309204973347061</v>
      </c>
      <c r="I394" s="3">
        <f t="shared" si="66"/>
        <v>9.1628947987990497E-2</v>
      </c>
      <c r="J394" s="3">
        <f t="shared" si="67"/>
        <v>1.4309204973347061</v>
      </c>
      <c r="K394" s="3">
        <f t="shared" si="68"/>
        <v>0.30728290700918903</v>
      </c>
      <c r="L394" s="12">
        <f t="shared" si="69"/>
        <v>0</v>
      </c>
      <c r="M394" s="11">
        <f t="shared" si="70"/>
        <v>0</v>
      </c>
      <c r="N394" s="11">
        <f t="shared" si="71"/>
        <v>0</v>
      </c>
      <c r="R394"/>
    </row>
    <row r="395" spans="2:18" x14ac:dyDescent="0.3">
      <c r="B395">
        <v>0.376</v>
      </c>
      <c r="C395">
        <f t="shared" si="60"/>
        <v>0.15227111122736312</v>
      </c>
      <c r="D395">
        <f t="shared" si="61"/>
        <v>-9.2961473811780673E-2</v>
      </c>
      <c r="E395">
        <f t="shared" si="62"/>
        <v>3.5728888772636865E-2</v>
      </c>
      <c r="F395">
        <f t="shared" si="63"/>
        <v>0.19296147381178161</v>
      </c>
      <c r="G395" s="3">
        <f t="shared" si="64"/>
        <v>0.90837105201200463</v>
      </c>
      <c r="H395" s="3">
        <f t="shared" si="65"/>
        <v>-1.4309204973347061</v>
      </c>
      <c r="I395" s="3">
        <f t="shared" si="66"/>
        <v>9.1628947987990497E-2</v>
      </c>
      <c r="J395" s="3">
        <f t="shared" si="67"/>
        <v>1.4309204973347061</v>
      </c>
      <c r="K395" s="3">
        <f t="shared" si="68"/>
        <v>0.30876207926562688</v>
      </c>
      <c r="L395" s="12">
        <f t="shared" si="69"/>
        <v>0</v>
      </c>
      <c r="M395" s="11">
        <f t="shared" si="70"/>
        <v>0</v>
      </c>
      <c r="N395" s="11">
        <f t="shared" si="71"/>
        <v>0</v>
      </c>
      <c r="R395"/>
    </row>
    <row r="396" spans="2:18" x14ac:dyDescent="0.3">
      <c r="B396">
        <v>0.377</v>
      </c>
      <c r="C396">
        <f t="shared" si="60"/>
        <v>0.15272529675336913</v>
      </c>
      <c r="D396">
        <f t="shared" si="61"/>
        <v>-9.3676934060448025E-2</v>
      </c>
      <c r="E396">
        <f t="shared" si="62"/>
        <v>3.577470324663086E-2</v>
      </c>
      <c r="F396">
        <f t="shared" si="63"/>
        <v>0.19367693406044897</v>
      </c>
      <c r="G396" s="3">
        <f t="shared" si="64"/>
        <v>0.90837105201200463</v>
      </c>
      <c r="H396" s="3">
        <f t="shared" si="65"/>
        <v>-1.4309204973347061</v>
      </c>
      <c r="I396" s="3">
        <f t="shared" si="66"/>
        <v>9.1628947987990497E-2</v>
      </c>
      <c r="J396" s="3">
        <f t="shared" si="67"/>
        <v>1.4309204973347061</v>
      </c>
      <c r="K396" s="3">
        <f t="shared" si="68"/>
        <v>0.31024133645537988</v>
      </c>
      <c r="L396" s="12">
        <f t="shared" si="69"/>
        <v>0</v>
      </c>
      <c r="M396" s="11">
        <f t="shared" si="70"/>
        <v>0</v>
      </c>
      <c r="N396" s="11">
        <f t="shared" si="71"/>
        <v>0</v>
      </c>
      <c r="R396"/>
    </row>
    <row r="397" spans="2:18" x14ac:dyDescent="0.3">
      <c r="B397">
        <v>0.378</v>
      </c>
      <c r="C397">
        <f t="shared" si="60"/>
        <v>0.15317948227937514</v>
      </c>
      <c r="D397">
        <f t="shared" si="61"/>
        <v>-9.4392394309115377E-2</v>
      </c>
      <c r="E397">
        <f t="shared" si="62"/>
        <v>3.5820517720624855E-2</v>
      </c>
      <c r="F397">
        <f t="shared" si="63"/>
        <v>0.19439239430911634</v>
      </c>
      <c r="G397" s="3">
        <f t="shared" si="64"/>
        <v>0.90837105201200463</v>
      </c>
      <c r="H397" s="3">
        <f t="shared" si="65"/>
        <v>-1.4309204973347061</v>
      </c>
      <c r="I397" s="3">
        <f t="shared" si="66"/>
        <v>9.1628947987990497E-2</v>
      </c>
      <c r="J397" s="3">
        <f t="shared" si="67"/>
        <v>1.4309204973347061</v>
      </c>
      <c r="K397" s="3">
        <f t="shared" si="68"/>
        <v>0.3117206773693057</v>
      </c>
      <c r="L397" s="12">
        <f t="shared" si="69"/>
        <v>0</v>
      </c>
      <c r="M397" s="11">
        <f t="shared" si="70"/>
        <v>0</v>
      </c>
      <c r="N397" s="11">
        <f t="shared" si="71"/>
        <v>0</v>
      </c>
      <c r="R397"/>
    </row>
    <row r="398" spans="2:18" x14ac:dyDescent="0.3">
      <c r="B398">
        <v>0.379</v>
      </c>
      <c r="C398">
        <f t="shared" si="60"/>
        <v>0.15363366780538115</v>
      </c>
      <c r="D398">
        <f t="shared" si="61"/>
        <v>-9.5107854557782728E-2</v>
      </c>
      <c r="E398">
        <f t="shared" si="62"/>
        <v>3.586633219461885E-2</v>
      </c>
      <c r="F398">
        <f t="shared" si="63"/>
        <v>0.19510785455778371</v>
      </c>
      <c r="G398" s="3">
        <f t="shared" si="64"/>
        <v>0.90837105201200463</v>
      </c>
      <c r="H398" s="3">
        <f t="shared" si="65"/>
        <v>-1.4309204973347061</v>
      </c>
      <c r="I398" s="3">
        <f t="shared" si="66"/>
        <v>9.1628947987990497E-2</v>
      </c>
      <c r="J398" s="3">
        <f t="shared" si="67"/>
        <v>1.4309204973347061</v>
      </c>
      <c r="K398" s="3">
        <f t="shared" si="68"/>
        <v>0.313200100821039</v>
      </c>
      <c r="L398" s="12">
        <f t="shared" si="69"/>
        <v>0</v>
      </c>
      <c r="M398" s="11">
        <f t="shared" si="70"/>
        <v>0</v>
      </c>
      <c r="N398" s="11">
        <f t="shared" si="71"/>
        <v>0</v>
      </c>
      <c r="R398"/>
    </row>
    <row r="399" spans="2:18" x14ac:dyDescent="0.3">
      <c r="B399">
        <v>0.38</v>
      </c>
      <c r="C399">
        <f t="shared" si="60"/>
        <v>0.15408785333138716</v>
      </c>
      <c r="D399">
        <f t="shared" si="61"/>
        <v>-9.582331480645008E-2</v>
      </c>
      <c r="E399">
        <f t="shared" si="62"/>
        <v>3.5912146668612845E-2</v>
      </c>
      <c r="F399">
        <f t="shared" si="63"/>
        <v>0.19582331480645107</v>
      </c>
      <c r="G399" s="3">
        <f t="shared" si="64"/>
        <v>0.90837105201200463</v>
      </c>
      <c r="H399" s="3">
        <f t="shared" si="65"/>
        <v>-1.4309204973347061</v>
      </c>
      <c r="I399" s="3">
        <f t="shared" si="66"/>
        <v>9.1628947987990497E-2</v>
      </c>
      <c r="J399" s="3">
        <f t="shared" si="67"/>
        <v>1.4309204973347061</v>
      </c>
      <c r="K399" s="3">
        <f t="shared" si="68"/>
        <v>0.3146796056464588</v>
      </c>
      <c r="L399" s="12">
        <f t="shared" si="69"/>
        <v>0</v>
      </c>
      <c r="M399" s="11">
        <f t="shared" si="70"/>
        <v>0</v>
      </c>
      <c r="N399" s="11">
        <f t="shared" si="71"/>
        <v>0</v>
      </c>
      <c r="R399"/>
    </row>
    <row r="400" spans="2:18" x14ac:dyDescent="0.3">
      <c r="B400">
        <v>0.38100000000000001</v>
      </c>
      <c r="C400">
        <f t="shared" si="60"/>
        <v>0.15454203885739318</v>
      </c>
      <c r="D400">
        <f t="shared" si="61"/>
        <v>-9.6538775055117432E-2</v>
      </c>
      <c r="E400">
        <f t="shared" si="62"/>
        <v>3.595796114260684E-2</v>
      </c>
      <c r="F400">
        <f t="shared" si="63"/>
        <v>0.19653877505511844</v>
      </c>
      <c r="G400" s="3">
        <f t="shared" si="64"/>
        <v>0.90837105201200463</v>
      </c>
      <c r="H400" s="3">
        <f t="shared" si="65"/>
        <v>-1.4309204973347061</v>
      </c>
      <c r="I400" s="3">
        <f t="shared" si="66"/>
        <v>9.1628947987990497E-2</v>
      </c>
      <c r="J400" s="3">
        <f t="shared" si="67"/>
        <v>1.4309204973347061</v>
      </c>
      <c r="K400" s="3">
        <f t="shared" si="68"/>
        <v>0.31615919070317139</v>
      </c>
      <c r="L400" s="12">
        <f t="shared" si="69"/>
        <v>0</v>
      </c>
      <c r="M400" s="11">
        <f t="shared" si="70"/>
        <v>0</v>
      </c>
      <c r="N400" s="11">
        <f t="shared" si="71"/>
        <v>0</v>
      </c>
      <c r="R400"/>
    </row>
    <row r="401" spans="2:18" x14ac:dyDescent="0.3">
      <c r="B401">
        <v>0.38200000000000001</v>
      </c>
      <c r="C401">
        <f t="shared" si="60"/>
        <v>0.15499622438339919</v>
      </c>
      <c r="D401">
        <f t="shared" si="61"/>
        <v>-9.7254235303784783E-2</v>
      </c>
      <c r="E401">
        <f t="shared" si="62"/>
        <v>3.6003775616600835E-2</v>
      </c>
      <c r="F401">
        <f t="shared" si="63"/>
        <v>0.1972542353037858</v>
      </c>
      <c r="G401" s="3">
        <f t="shared" si="64"/>
        <v>0.90837105201200463</v>
      </c>
      <c r="H401" s="3">
        <f t="shared" si="65"/>
        <v>-1.4309204973347061</v>
      </c>
      <c r="I401" s="3">
        <f t="shared" si="66"/>
        <v>9.1628947987990497E-2</v>
      </c>
      <c r="J401" s="3">
        <f t="shared" si="67"/>
        <v>1.4309204973347061</v>
      </c>
      <c r="K401" s="3">
        <f t="shared" si="68"/>
        <v>0.31763885487000704</v>
      </c>
      <c r="L401" s="12">
        <f t="shared" si="69"/>
        <v>0</v>
      </c>
      <c r="M401" s="11">
        <f t="shared" si="70"/>
        <v>0</v>
      </c>
      <c r="N401" s="11">
        <f t="shared" si="71"/>
        <v>0</v>
      </c>
      <c r="R401"/>
    </row>
    <row r="402" spans="2:18" x14ac:dyDescent="0.3">
      <c r="B402">
        <v>0.38300000000000001</v>
      </c>
      <c r="C402">
        <f t="shared" si="60"/>
        <v>0.1554504099094052</v>
      </c>
      <c r="D402">
        <f t="shared" si="61"/>
        <v>-9.7969695552452135E-2</v>
      </c>
      <c r="E402">
        <f t="shared" si="62"/>
        <v>3.604959009059483E-2</v>
      </c>
      <c r="F402">
        <f t="shared" si="63"/>
        <v>0.19796969555245317</v>
      </c>
      <c r="G402" s="3">
        <f t="shared" si="64"/>
        <v>0.90837105201200463</v>
      </c>
      <c r="H402" s="3">
        <f t="shared" si="65"/>
        <v>-1.4309204973347061</v>
      </c>
      <c r="I402" s="3">
        <f t="shared" si="66"/>
        <v>9.1628947987990497E-2</v>
      </c>
      <c r="J402" s="3">
        <f t="shared" si="67"/>
        <v>1.4309204973347061</v>
      </c>
      <c r="K402" s="3">
        <f t="shared" si="68"/>
        <v>0.31911859704653084</v>
      </c>
      <c r="L402" s="12">
        <f t="shared" si="69"/>
        <v>0</v>
      </c>
      <c r="M402" s="11">
        <f t="shared" si="70"/>
        <v>0</v>
      </c>
      <c r="N402" s="11">
        <f t="shared" si="71"/>
        <v>0</v>
      </c>
      <c r="R402"/>
    </row>
    <row r="403" spans="2:18" x14ac:dyDescent="0.3">
      <c r="B403">
        <v>0.38400000000000001</v>
      </c>
      <c r="C403">
        <f t="shared" si="60"/>
        <v>0.15590459543541121</v>
      </c>
      <c r="D403">
        <f t="shared" si="61"/>
        <v>-9.8685155801119487E-2</v>
      </c>
      <c r="E403">
        <f t="shared" si="62"/>
        <v>3.6095404564588825E-2</v>
      </c>
      <c r="F403">
        <f t="shared" si="63"/>
        <v>0.19868515580112053</v>
      </c>
      <c r="G403" s="3">
        <f t="shared" si="64"/>
        <v>0.90837105201200463</v>
      </c>
      <c r="H403" s="3">
        <f t="shared" si="65"/>
        <v>-1.4309204973347061</v>
      </c>
      <c r="I403" s="3">
        <f t="shared" si="66"/>
        <v>9.1628947987990497E-2</v>
      </c>
      <c r="J403" s="3">
        <f t="shared" si="67"/>
        <v>1.4309204973347061</v>
      </c>
      <c r="K403" s="3">
        <f t="shared" si="68"/>
        <v>0.32059841615256696</v>
      </c>
      <c r="L403" s="12">
        <f t="shared" si="69"/>
        <v>0</v>
      </c>
      <c r="M403" s="11">
        <f t="shared" si="70"/>
        <v>0</v>
      </c>
      <c r="N403" s="11">
        <f t="shared" si="71"/>
        <v>0</v>
      </c>
      <c r="R403"/>
    </row>
    <row r="404" spans="2:18" x14ac:dyDescent="0.3">
      <c r="B404">
        <v>0.38500000000000001</v>
      </c>
      <c r="C404">
        <f t="shared" si="60"/>
        <v>0.15635878096141723</v>
      </c>
      <c r="D404">
        <f t="shared" si="61"/>
        <v>-9.9400616049786839E-2</v>
      </c>
      <c r="E404">
        <f t="shared" si="62"/>
        <v>3.614121903858282E-2</v>
      </c>
      <c r="F404">
        <f t="shared" si="63"/>
        <v>0.1994006160497879</v>
      </c>
      <c r="G404" s="3">
        <f t="shared" si="64"/>
        <v>0.90837105201200463</v>
      </c>
      <c r="H404" s="3">
        <f t="shared" si="65"/>
        <v>-1.4309204973347061</v>
      </c>
      <c r="I404" s="3">
        <f t="shared" si="66"/>
        <v>9.1628947987990497E-2</v>
      </c>
      <c r="J404" s="3">
        <f t="shared" si="67"/>
        <v>1.4309204973347061</v>
      </c>
      <c r="K404" s="3">
        <f t="shared" si="68"/>
        <v>0.32207831112773561</v>
      </c>
      <c r="L404" s="12">
        <f t="shared" si="69"/>
        <v>0</v>
      </c>
      <c r="M404" s="11">
        <f t="shared" si="70"/>
        <v>0</v>
      </c>
      <c r="N404" s="11">
        <f t="shared" si="71"/>
        <v>0</v>
      </c>
      <c r="R404"/>
    </row>
    <row r="405" spans="2:18" x14ac:dyDescent="0.3">
      <c r="B405">
        <v>0.38600000000000001</v>
      </c>
      <c r="C405">
        <f t="shared" ref="C405:C468" si="72">C404+G405/$C$2*($B405-$B404)</f>
        <v>0.15681296648742324</v>
      </c>
      <c r="D405">
        <f t="shared" ref="D405:D468" si="73">D404+H405/$C$2*($B405-$B404)</f>
        <v>-0.10011607629845419</v>
      </c>
      <c r="E405">
        <f t="shared" ref="E405:E468" si="74">E404+I405/$C$2*($B405-$B404)</f>
        <v>3.6187033512576815E-2</v>
      </c>
      <c r="F405">
        <f t="shared" ref="F405:F468" si="75">F404+J405/$C$2*($B405-$B404)</f>
        <v>0.20011607629845526</v>
      </c>
      <c r="G405" s="3">
        <f t="shared" ref="G405:G468" si="76">G404+M404/$C$2*($B405-$B404)</f>
        <v>0.90837105201200463</v>
      </c>
      <c r="H405" s="3">
        <f t="shared" ref="H405:H468" si="77">H404+N404/$C$2*($B405-$B404)</f>
        <v>-1.4309204973347061</v>
      </c>
      <c r="I405" s="3">
        <f t="shared" ref="I405:I468" si="78">I404-M404/$C$3*($B405-$B404)</f>
        <v>9.1628947987990497E-2</v>
      </c>
      <c r="J405" s="3">
        <f t="shared" ref="J405:J468" si="79">J404-N404/$C$3*($B405-$B404)</f>
        <v>1.4309204973347061</v>
      </c>
      <c r="K405" s="3">
        <f t="shared" ref="K405:K468" si="80">SQRT((C405-E405)^2 +(D405 - F405)^2)</f>
        <v>0.32355828093100331</v>
      </c>
      <c r="L405" s="12">
        <f t="shared" ref="L405:L468" si="81">IF(K405 &lt;$C$6 + $C$7, 1, 0)</f>
        <v>0</v>
      </c>
      <c r="M405" s="11">
        <f t="shared" ref="M405:M468" si="82">L405*$C$4*($F$7 - K405)*(C405-E405)/-K405</f>
        <v>0</v>
      </c>
      <c r="N405" s="11">
        <f t="shared" ref="N405:N468" si="83">L405*$C$4*($F$7 - K405)*(D405-F405)/-K405</f>
        <v>0</v>
      </c>
      <c r="R405"/>
    </row>
    <row r="406" spans="2:18" x14ac:dyDescent="0.3">
      <c r="B406">
        <v>0.38700000000000001</v>
      </c>
      <c r="C406">
        <f t="shared" si="72"/>
        <v>0.15726715201342925</v>
      </c>
      <c r="D406">
        <f t="shared" si="73"/>
        <v>-0.10083153654712154</v>
      </c>
      <c r="E406">
        <f t="shared" si="74"/>
        <v>3.623284798657081E-2</v>
      </c>
      <c r="F406">
        <f t="shared" si="75"/>
        <v>0.20083153654712263</v>
      </c>
      <c r="G406" s="3">
        <f t="shared" si="76"/>
        <v>0.90837105201200463</v>
      </c>
      <c r="H406" s="3">
        <f t="shared" si="77"/>
        <v>-1.4309204973347061</v>
      </c>
      <c r="I406" s="3">
        <f t="shared" si="78"/>
        <v>9.1628947987990497E-2</v>
      </c>
      <c r="J406" s="3">
        <f t="shared" si="79"/>
        <v>1.4309204973347061</v>
      </c>
      <c r="K406" s="3">
        <f t="shared" si="80"/>
        <v>0.32503832454024451</v>
      </c>
      <c r="L406" s="12">
        <f t="shared" si="81"/>
        <v>0</v>
      </c>
      <c r="M406" s="11">
        <f t="shared" si="82"/>
        <v>0</v>
      </c>
      <c r="N406" s="11">
        <f t="shared" si="83"/>
        <v>0</v>
      </c>
      <c r="R406"/>
    </row>
    <row r="407" spans="2:18" x14ac:dyDescent="0.3">
      <c r="B407">
        <v>0.38800000000000001</v>
      </c>
      <c r="C407">
        <f t="shared" si="72"/>
        <v>0.15772133753943526</v>
      </c>
      <c r="D407">
        <f t="shared" si="73"/>
        <v>-0.10154699679578889</v>
      </c>
      <c r="E407">
        <f t="shared" si="74"/>
        <v>3.6278662460564805E-2</v>
      </c>
      <c r="F407">
        <f t="shared" si="75"/>
        <v>0.20154699679579</v>
      </c>
      <c r="G407" s="3">
        <f t="shared" si="76"/>
        <v>0.90837105201200463</v>
      </c>
      <c r="H407" s="3">
        <f t="shared" si="77"/>
        <v>-1.4309204973347061</v>
      </c>
      <c r="I407" s="3">
        <f t="shared" si="78"/>
        <v>9.1628947987990497E-2</v>
      </c>
      <c r="J407" s="3">
        <f t="shared" si="79"/>
        <v>1.4309204973347061</v>
      </c>
      <c r="K407" s="3">
        <f t="shared" si="80"/>
        <v>0.32651844095181543</v>
      </c>
      <c r="L407" s="12">
        <f t="shared" si="81"/>
        <v>0</v>
      </c>
      <c r="M407" s="11">
        <f t="shared" si="82"/>
        <v>0</v>
      </c>
      <c r="N407" s="11">
        <f t="shared" si="83"/>
        <v>0</v>
      </c>
      <c r="R407"/>
    </row>
    <row r="408" spans="2:18" x14ac:dyDescent="0.3">
      <c r="B408">
        <v>0.38900000000000001</v>
      </c>
      <c r="C408">
        <f t="shared" si="72"/>
        <v>0.15817552306544128</v>
      </c>
      <c r="D408">
        <f t="shared" si="73"/>
        <v>-0.10226245704445625</v>
      </c>
      <c r="E408">
        <f t="shared" si="74"/>
        <v>3.63244769345588E-2</v>
      </c>
      <c r="F408">
        <f t="shared" si="75"/>
        <v>0.20226245704445736</v>
      </c>
      <c r="G408" s="3">
        <f t="shared" si="76"/>
        <v>0.90837105201200463</v>
      </c>
      <c r="H408" s="3">
        <f t="shared" si="77"/>
        <v>-1.4309204973347061</v>
      </c>
      <c r="I408" s="3">
        <f t="shared" si="78"/>
        <v>9.1628947987990497E-2</v>
      </c>
      <c r="J408" s="3">
        <f t="shared" si="79"/>
        <v>1.4309204973347061</v>
      </c>
      <c r="K408" s="3">
        <f t="shared" si="80"/>
        <v>0.3279986291801395</v>
      </c>
      <c r="L408" s="12">
        <f t="shared" si="81"/>
        <v>0</v>
      </c>
      <c r="M408" s="11">
        <f t="shared" si="82"/>
        <v>0</v>
      </c>
      <c r="N408" s="11">
        <f t="shared" si="83"/>
        <v>0</v>
      </c>
      <c r="R408"/>
    </row>
    <row r="409" spans="2:18" x14ac:dyDescent="0.3">
      <c r="B409">
        <v>0.39</v>
      </c>
      <c r="C409">
        <f t="shared" si="72"/>
        <v>0.15862970859144729</v>
      </c>
      <c r="D409">
        <f t="shared" si="73"/>
        <v>-0.1029779172931236</v>
      </c>
      <c r="E409">
        <f t="shared" si="74"/>
        <v>3.6370291408552795E-2</v>
      </c>
      <c r="F409">
        <f t="shared" si="75"/>
        <v>0.20297791729312473</v>
      </c>
      <c r="G409" s="3">
        <f t="shared" si="76"/>
        <v>0.90837105201200463</v>
      </c>
      <c r="H409" s="3">
        <f t="shared" si="77"/>
        <v>-1.4309204973347061</v>
      </c>
      <c r="I409" s="3">
        <f t="shared" si="78"/>
        <v>9.1628947987990497E-2</v>
      </c>
      <c r="J409" s="3">
        <f t="shared" si="79"/>
        <v>1.4309204973347061</v>
      </c>
      <c r="K409" s="3">
        <f t="shared" si="80"/>
        <v>0.32947888825730365</v>
      </c>
      <c r="L409" s="12">
        <f t="shared" si="81"/>
        <v>0</v>
      </c>
      <c r="M409" s="11">
        <f t="shared" si="82"/>
        <v>0</v>
      </c>
      <c r="N409" s="11">
        <f t="shared" si="83"/>
        <v>0</v>
      </c>
      <c r="R409"/>
    </row>
    <row r="410" spans="2:18" x14ac:dyDescent="0.3">
      <c r="B410">
        <v>0.39100000000000001</v>
      </c>
      <c r="C410">
        <f t="shared" si="72"/>
        <v>0.1590838941174533</v>
      </c>
      <c r="D410">
        <f t="shared" si="73"/>
        <v>-0.10369337754179095</v>
      </c>
      <c r="E410">
        <f t="shared" si="74"/>
        <v>3.641610588254679E-2</v>
      </c>
      <c r="F410">
        <f t="shared" si="75"/>
        <v>0.20369337754179209</v>
      </c>
      <c r="G410" s="3">
        <f t="shared" si="76"/>
        <v>0.90837105201200463</v>
      </c>
      <c r="H410" s="3">
        <f t="shared" si="77"/>
        <v>-1.4309204973347061</v>
      </c>
      <c r="I410" s="3">
        <f t="shared" si="78"/>
        <v>9.1628947987990497E-2</v>
      </c>
      <c r="J410" s="3">
        <f t="shared" si="79"/>
        <v>1.4309204973347061</v>
      </c>
      <c r="K410" s="3">
        <f t="shared" si="80"/>
        <v>0.3309592172326653</v>
      </c>
      <c r="L410" s="12">
        <f t="shared" si="81"/>
        <v>0</v>
      </c>
      <c r="M410" s="11">
        <f t="shared" si="82"/>
        <v>0</v>
      </c>
      <c r="N410" s="11">
        <f t="shared" si="83"/>
        <v>0</v>
      </c>
      <c r="R410"/>
    </row>
    <row r="411" spans="2:18" x14ac:dyDescent="0.3">
      <c r="B411">
        <v>0.39200000000000002</v>
      </c>
      <c r="C411">
        <f t="shared" si="72"/>
        <v>0.15953807964345931</v>
      </c>
      <c r="D411">
        <f t="shared" si="73"/>
        <v>-0.1044088377904583</v>
      </c>
      <c r="E411">
        <f t="shared" si="74"/>
        <v>3.6461920356540785E-2</v>
      </c>
      <c r="F411">
        <f t="shared" si="75"/>
        <v>0.20440883779045946</v>
      </c>
      <c r="G411" s="3">
        <f t="shared" si="76"/>
        <v>0.90837105201200463</v>
      </c>
      <c r="H411" s="3">
        <f t="shared" si="77"/>
        <v>-1.4309204973347061</v>
      </c>
      <c r="I411" s="3">
        <f t="shared" si="78"/>
        <v>9.1628947987990497E-2</v>
      </c>
      <c r="J411" s="3">
        <f t="shared" si="79"/>
        <v>1.4309204973347061</v>
      </c>
      <c r="K411" s="3">
        <f t="shared" si="80"/>
        <v>0.33243961517246995</v>
      </c>
      <c r="L411" s="12">
        <f t="shared" si="81"/>
        <v>0</v>
      </c>
      <c r="M411" s="11">
        <f t="shared" si="82"/>
        <v>0</v>
      </c>
      <c r="N411" s="11">
        <f t="shared" si="83"/>
        <v>0</v>
      </c>
      <c r="R411"/>
    </row>
    <row r="412" spans="2:18" x14ac:dyDescent="0.3">
      <c r="B412">
        <v>0.39300000000000002</v>
      </c>
      <c r="C412">
        <f t="shared" si="72"/>
        <v>0.15999226516946533</v>
      </c>
      <c r="D412">
        <f t="shared" si="73"/>
        <v>-0.10512429803912565</v>
      </c>
      <c r="E412">
        <f t="shared" si="74"/>
        <v>3.650773483053478E-2</v>
      </c>
      <c r="F412">
        <f t="shared" si="75"/>
        <v>0.20512429803912682</v>
      </c>
      <c r="G412" s="3">
        <f t="shared" si="76"/>
        <v>0.90837105201200463</v>
      </c>
      <c r="H412" s="3">
        <f t="shared" si="77"/>
        <v>-1.4309204973347061</v>
      </c>
      <c r="I412" s="3">
        <f t="shared" si="78"/>
        <v>9.1628947987990497E-2</v>
      </c>
      <c r="J412" s="3">
        <f t="shared" si="79"/>
        <v>1.4309204973347061</v>
      </c>
      <c r="K412" s="3">
        <f t="shared" si="80"/>
        <v>0.33392008115947885</v>
      </c>
      <c r="L412" s="12">
        <f t="shared" si="81"/>
        <v>0</v>
      </c>
      <c r="M412" s="11">
        <f t="shared" si="82"/>
        <v>0</v>
      </c>
      <c r="N412" s="11">
        <f t="shared" si="83"/>
        <v>0</v>
      </c>
      <c r="R412"/>
    </row>
    <row r="413" spans="2:18" x14ac:dyDescent="0.3">
      <c r="B413">
        <v>0.39400000000000002</v>
      </c>
      <c r="C413">
        <f t="shared" si="72"/>
        <v>0.16044645069547134</v>
      </c>
      <c r="D413">
        <f t="shared" si="73"/>
        <v>-0.105839758287793</v>
      </c>
      <c r="E413">
        <f t="shared" si="74"/>
        <v>3.6553549304528775E-2</v>
      </c>
      <c r="F413">
        <f t="shared" si="75"/>
        <v>0.20583975828779419</v>
      </c>
      <c r="G413" s="3">
        <f t="shared" si="76"/>
        <v>0.90837105201200463</v>
      </c>
      <c r="H413" s="3">
        <f t="shared" si="77"/>
        <v>-1.4309204973347061</v>
      </c>
      <c r="I413" s="3">
        <f t="shared" si="78"/>
        <v>9.1628947987990497E-2</v>
      </c>
      <c r="J413" s="3">
        <f t="shared" si="79"/>
        <v>1.4309204973347061</v>
      </c>
      <c r="K413" s="3">
        <f t="shared" si="80"/>
        <v>0.33540061429260609</v>
      </c>
      <c r="L413" s="12">
        <f t="shared" si="81"/>
        <v>0</v>
      </c>
      <c r="M413" s="11">
        <f t="shared" si="82"/>
        <v>0</v>
      </c>
      <c r="N413" s="11">
        <f t="shared" si="83"/>
        <v>0</v>
      </c>
      <c r="R413"/>
    </row>
    <row r="414" spans="2:18" x14ac:dyDescent="0.3">
      <c r="B414">
        <v>0.39500000000000002</v>
      </c>
      <c r="C414">
        <f t="shared" si="72"/>
        <v>0.16090063622147735</v>
      </c>
      <c r="D414">
        <f t="shared" si="73"/>
        <v>-0.10655521853646036</v>
      </c>
      <c r="E414">
        <f t="shared" si="74"/>
        <v>3.659936377852277E-2</v>
      </c>
      <c r="F414">
        <f t="shared" si="75"/>
        <v>0.20655521853646155</v>
      </c>
      <c r="G414" s="3">
        <f t="shared" si="76"/>
        <v>0.90837105201200463</v>
      </c>
      <c r="H414" s="3">
        <f t="shared" si="77"/>
        <v>-1.4309204973347061</v>
      </c>
      <c r="I414" s="3">
        <f t="shared" si="78"/>
        <v>9.1628947987990497E-2</v>
      </c>
      <c r="J414" s="3">
        <f t="shared" si="79"/>
        <v>1.4309204973347061</v>
      </c>
      <c r="K414" s="3">
        <f t="shared" si="80"/>
        <v>0.33688121368656609</v>
      </c>
      <c r="L414" s="12">
        <f t="shared" si="81"/>
        <v>0</v>
      </c>
      <c r="M414" s="11">
        <f t="shared" si="82"/>
        <v>0</v>
      </c>
      <c r="N414" s="11">
        <f t="shared" si="83"/>
        <v>0</v>
      </c>
      <c r="R414"/>
    </row>
    <row r="415" spans="2:18" x14ac:dyDescent="0.3">
      <c r="B415">
        <v>0.39600000000000002</v>
      </c>
      <c r="C415">
        <f t="shared" si="72"/>
        <v>0.16135482174748336</v>
      </c>
      <c r="D415">
        <f t="shared" si="73"/>
        <v>-0.10727067878512771</v>
      </c>
      <c r="E415">
        <f t="shared" si="74"/>
        <v>3.6645178252516765E-2</v>
      </c>
      <c r="F415">
        <f t="shared" si="75"/>
        <v>0.20727067878512892</v>
      </c>
      <c r="G415" s="3">
        <f t="shared" si="76"/>
        <v>0.90837105201200463</v>
      </c>
      <c r="H415" s="3">
        <f t="shared" si="77"/>
        <v>-1.4309204973347061</v>
      </c>
      <c r="I415" s="3">
        <f t="shared" si="78"/>
        <v>9.1628947987990497E-2</v>
      </c>
      <c r="J415" s="3">
        <f t="shared" si="79"/>
        <v>1.4309204973347061</v>
      </c>
      <c r="K415" s="3">
        <f t="shared" si="80"/>
        <v>0.33836187847152893</v>
      </c>
      <c r="L415" s="12">
        <f t="shared" si="81"/>
        <v>0</v>
      </c>
      <c r="M415" s="11">
        <f t="shared" si="82"/>
        <v>0</v>
      </c>
      <c r="N415" s="11">
        <f t="shared" si="83"/>
        <v>0</v>
      </c>
      <c r="R415"/>
    </row>
    <row r="416" spans="2:18" x14ac:dyDescent="0.3">
      <c r="B416">
        <v>0.39700000000000002</v>
      </c>
      <c r="C416">
        <f t="shared" si="72"/>
        <v>0.16180900727348937</v>
      </c>
      <c r="D416">
        <f t="shared" si="73"/>
        <v>-0.10798613903379506</v>
      </c>
      <c r="E416">
        <f t="shared" si="74"/>
        <v>3.669099272651076E-2</v>
      </c>
      <c r="F416">
        <f t="shared" si="75"/>
        <v>0.20798613903379629</v>
      </c>
      <c r="G416" s="3">
        <f t="shared" si="76"/>
        <v>0.90837105201200463</v>
      </c>
      <c r="H416" s="3">
        <f t="shared" si="77"/>
        <v>-1.4309204973347061</v>
      </c>
      <c r="I416" s="3">
        <f t="shared" si="78"/>
        <v>9.1628947987990497E-2</v>
      </c>
      <c r="J416" s="3">
        <f t="shared" si="79"/>
        <v>1.4309204973347061</v>
      </c>
      <c r="K416" s="3">
        <f t="shared" si="80"/>
        <v>0.33984260779278574</v>
      </c>
      <c r="L416" s="12">
        <f t="shared" si="81"/>
        <v>0</v>
      </c>
      <c r="M416" s="11">
        <f t="shared" si="82"/>
        <v>0</v>
      </c>
      <c r="N416" s="11">
        <f t="shared" si="83"/>
        <v>0</v>
      </c>
      <c r="R416"/>
    </row>
    <row r="417" spans="2:18" x14ac:dyDescent="0.3">
      <c r="B417">
        <v>0.39800000000000002</v>
      </c>
      <c r="C417">
        <f t="shared" si="72"/>
        <v>0.16226319279949539</v>
      </c>
      <c r="D417">
        <f t="shared" si="73"/>
        <v>-0.10870159928246241</v>
      </c>
      <c r="E417">
        <f t="shared" si="74"/>
        <v>3.6736807200504755E-2</v>
      </c>
      <c r="F417">
        <f t="shared" si="75"/>
        <v>0.20870159928246365</v>
      </c>
      <c r="G417" s="3">
        <f t="shared" si="76"/>
        <v>0.90837105201200463</v>
      </c>
      <c r="H417" s="3">
        <f t="shared" si="77"/>
        <v>-1.4309204973347061</v>
      </c>
      <c r="I417" s="3">
        <f t="shared" si="78"/>
        <v>9.1628947987990497E-2</v>
      </c>
      <c r="J417" s="3">
        <f t="shared" si="79"/>
        <v>1.4309204973347061</v>
      </c>
      <c r="K417" s="3">
        <f t="shared" si="80"/>
        <v>0.34132340081042256</v>
      </c>
      <c r="L417" s="12">
        <f t="shared" si="81"/>
        <v>0</v>
      </c>
      <c r="M417" s="11">
        <f t="shared" si="82"/>
        <v>0</v>
      </c>
      <c r="N417" s="11">
        <f t="shared" si="83"/>
        <v>0</v>
      </c>
      <c r="R417"/>
    </row>
    <row r="418" spans="2:18" x14ac:dyDescent="0.3">
      <c r="B418">
        <v>0.39900000000000002</v>
      </c>
      <c r="C418">
        <f t="shared" si="72"/>
        <v>0.1627173783255014</v>
      </c>
      <c r="D418">
        <f t="shared" si="73"/>
        <v>-0.10941705953112976</v>
      </c>
      <c r="E418">
        <f t="shared" si="74"/>
        <v>3.678262167449875E-2</v>
      </c>
      <c r="F418">
        <f t="shared" si="75"/>
        <v>0.20941705953113102</v>
      </c>
      <c r="G418" s="3">
        <f t="shared" si="76"/>
        <v>0.90837105201200463</v>
      </c>
      <c r="H418" s="3">
        <f t="shared" si="77"/>
        <v>-1.4309204973347061</v>
      </c>
      <c r="I418" s="3">
        <f t="shared" si="78"/>
        <v>9.1628947987990497E-2</v>
      </c>
      <c r="J418" s="3">
        <f t="shared" si="79"/>
        <v>1.4309204973347061</v>
      </c>
      <c r="K418" s="3">
        <f t="shared" si="80"/>
        <v>0.34280425669900183</v>
      </c>
      <c r="L418" s="12">
        <f t="shared" si="81"/>
        <v>0</v>
      </c>
      <c r="M418" s="11">
        <f t="shared" si="82"/>
        <v>0</v>
      </c>
      <c r="N418" s="11">
        <f t="shared" si="83"/>
        <v>0</v>
      </c>
      <c r="R418"/>
    </row>
    <row r="419" spans="2:18" x14ac:dyDescent="0.3">
      <c r="B419">
        <v>0.4</v>
      </c>
      <c r="C419">
        <f t="shared" si="72"/>
        <v>0.16317156385150741</v>
      </c>
      <c r="D419">
        <f t="shared" si="73"/>
        <v>-0.11013251977979711</v>
      </c>
      <c r="E419">
        <f t="shared" si="74"/>
        <v>3.6828436148492745E-2</v>
      </c>
      <c r="F419">
        <f t="shared" si="75"/>
        <v>0.21013251977979838</v>
      </c>
      <c r="G419" s="3">
        <f t="shared" si="76"/>
        <v>0.90837105201200463</v>
      </c>
      <c r="H419" s="3">
        <f t="shared" si="77"/>
        <v>-1.4309204973347061</v>
      </c>
      <c r="I419" s="3">
        <f t="shared" si="78"/>
        <v>9.1628947987990497E-2</v>
      </c>
      <c r="J419" s="3">
        <f t="shared" si="79"/>
        <v>1.4309204973347061</v>
      </c>
      <c r="K419" s="3">
        <f t="shared" si="80"/>
        <v>0.34428517464725306</v>
      </c>
      <c r="L419" s="12">
        <f t="shared" si="81"/>
        <v>0</v>
      </c>
      <c r="M419" s="11">
        <f t="shared" si="82"/>
        <v>0</v>
      </c>
      <c r="N419" s="11">
        <f t="shared" si="83"/>
        <v>0</v>
      </c>
      <c r="R419"/>
    </row>
    <row r="420" spans="2:18" x14ac:dyDescent="0.3">
      <c r="B420">
        <v>0.40100000000000002</v>
      </c>
      <c r="C420">
        <f t="shared" si="72"/>
        <v>0.16362574937751342</v>
      </c>
      <c r="D420">
        <f t="shared" si="73"/>
        <v>-0.11084798002846447</v>
      </c>
      <c r="E420">
        <f t="shared" si="74"/>
        <v>3.687425062248674E-2</v>
      </c>
      <c r="F420">
        <f t="shared" si="75"/>
        <v>0.21084798002846575</v>
      </c>
      <c r="G420" s="3">
        <f t="shared" si="76"/>
        <v>0.90837105201200463</v>
      </c>
      <c r="H420" s="3">
        <f t="shared" si="77"/>
        <v>-1.4309204973347061</v>
      </c>
      <c r="I420" s="3">
        <f t="shared" si="78"/>
        <v>9.1628947987990497E-2</v>
      </c>
      <c r="J420" s="3">
        <f t="shared" si="79"/>
        <v>1.4309204973347061</v>
      </c>
      <c r="K420" s="3">
        <f t="shared" si="80"/>
        <v>0.34576615385777071</v>
      </c>
      <c r="L420" s="12">
        <f t="shared" si="81"/>
        <v>0</v>
      </c>
      <c r="M420" s="11">
        <f t="shared" si="82"/>
        <v>0</v>
      </c>
      <c r="N420" s="11">
        <f t="shared" si="83"/>
        <v>0</v>
      </c>
    </row>
    <row r="421" spans="2:18" x14ac:dyDescent="0.3">
      <c r="B421">
        <v>0.40200000000000002</v>
      </c>
      <c r="C421">
        <f t="shared" si="72"/>
        <v>0.16407993490351944</v>
      </c>
      <c r="D421">
        <f t="shared" si="73"/>
        <v>-0.11156344027713182</v>
      </c>
      <c r="E421">
        <f t="shared" si="74"/>
        <v>3.6920065096480735E-2</v>
      </c>
      <c r="F421">
        <f t="shared" si="75"/>
        <v>0.21156344027713311</v>
      </c>
      <c r="G421" s="3">
        <f t="shared" si="76"/>
        <v>0.90837105201200463</v>
      </c>
      <c r="H421" s="3">
        <f t="shared" si="77"/>
        <v>-1.4309204973347061</v>
      </c>
      <c r="I421" s="3">
        <f t="shared" si="78"/>
        <v>9.1628947987990497E-2</v>
      </c>
      <c r="J421" s="3">
        <f t="shared" si="79"/>
        <v>1.4309204973347061</v>
      </c>
      <c r="K421" s="3">
        <f t="shared" si="80"/>
        <v>0.34724719354671996</v>
      </c>
      <c r="L421" s="12">
        <f t="shared" si="81"/>
        <v>0</v>
      </c>
      <c r="M421" s="11">
        <f t="shared" si="82"/>
        <v>0</v>
      </c>
      <c r="N421" s="11">
        <f t="shared" si="83"/>
        <v>0</v>
      </c>
    </row>
    <row r="422" spans="2:18" x14ac:dyDescent="0.3">
      <c r="B422">
        <v>0.40300000000000002</v>
      </c>
      <c r="C422">
        <f t="shared" si="72"/>
        <v>0.16453412042952545</v>
      </c>
      <c r="D422">
        <f t="shared" si="73"/>
        <v>-0.11227890052579917</v>
      </c>
      <c r="E422">
        <f t="shared" si="74"/>
        <v>3.696587957047473E-2</v>
      </c>
      <c r="F422">
        <f t="shared" si="75"/>
        <v>0.21227890052580048</v>
      </c>
      <c r="G422" s="3">
        <f t="shared" si="76"/>
        <v>0.90837105201200463</v>
      </c>
      <c r="H422" s="3">
        <f t="shared" si="77"/>
        <v>-1.4309204973347061</v>
      </c>
      <c r="I422" s="3">
        <f t="shared" si="78"/>
        <v>9.1628947987990497E-2</v>
      </c>
      <c r="J422" s="3">
        <f t="shared" si="79"/>
        <v>1.4309204973347061</v>
      </c>
      <c r="K422" s="3">
        <f t="shared" si="80"/>
        <v>0.34872829294355012</v>
      </c>
      <c r="L422" s="12">
        <f t="shared" si="81"/>
        <v>0</v>
      </c>
      <c r="M422" s="11">
        <f t="shared" si="82"/>
        <v>0</v>
      </c>
      <c r="N422" s="11">
        <f t="shared" si="83"/>
        <v>0</v>
      </c>
    </row>
    <row r="423" spans="2:18" x14ac:dyDescent="0.3">
      <c r="B423">
        <v>0.40400000000000003</v>
      </c>
      <c r="C423">
        <f t="shared" si="72"/>
        <v>0.16498830595553146</v>
      </c>
      <c r="D423">
        <f t="shared" si="73"/>
        <v>-0.11299436077446652</v>
      </c>
      <c r="E423">
        <f t="shared" si="74"/>
        <v>3.7011694044468725E-2</v>
      </c>
      <c r="F423">
        <f t="shared" si="75"/>
        <v>0.21299436077446784</v>
      </c>
      <c r="G423" s="3">
        <f t="shared" si="76"/>
        <v>0.90837105201200463</v>
      </c>
      <c r="H423" s="3">
        <f t="shared" si="77"/>
        <v>-1.4309204973347061</v>
      </c>
      <c r="I423" s="3">
        <f t="shared" si="78"/>
        <v>9.1628947987990497E-2</v>
      </c>
      <c r="J423" s="3">
        <f t="shared" si="79"/>
        <v>1.4309204973347061</v>
      </c>
      <c r="K423" s="3">
        <f t="shared" si="80"/>
        <v>0.35020945129071462</v>
      </c>
      <c r="L423" s="12">
        <f t="shared" si="81"/>
        <v>0</v>
      </c>
      <c r="M423" s="11">
        <f t="shared" si="82"/>
        <v>0</v>
      </c>
      <c r="N423" s="11">
        <f t="shared" si="83"/>
        <v>0</v>
      </c>
    </row>
    <row r="424" spans="2:18" x14ac:dyDescent="0.3">
      <c r="B424">
        <v>0.40500000000000003</v>
      </c>
      <c r="C424">
        <f t="shared" si="72"/>
        <v>0.16544249148153747</v>
      </c>
      <c r="D424">
        <f t="shared" si="73"/>
        <v>-0.11370982102313387</v>
      </c>
      <c r="E424">
        <f t="shared" si="74"/>
        <v>3.705750851846272E-2</v>
      </c>
      <c r="F424">
        <f t="shared" si="75"/>
        <v>0.21370982102313521</v>
      </c>
      <c r="G424" s="3">
        <f t="shared" si="76"/>
        <v>0.90837105201200463</v>
      </c>
      <c r="H424" s="3">
        <f t="shared" si="77"/>
        <v>-1.4309204973347061</v>
      </c>
      <c r="I424" s="3">
        <f t="shared" si="78"/>
        <v>9.1628947987990497E-2</v>
      </c>
      <c r="J424" s="3">
        <f t="shared" si="79"/>
        <v>1.4309204973347061</v>
      </c>
      <c r="K424" s="3">
        <f t="shared" si="80"/>
        <v>0.35169066784339892</v>
      </c>
      <c r="L424" s="12">
        <f t="shared" si="81"/>
        <v>0</v>
      </c>
      <c r="M424" s="11">
        <f t="shared" si="82"/>
        <v>0</v>
      </c>
      <c r="N424" s="11">
        <f t="shared" si="83"/>
        <v>0</v>
      </c>
    </row>
    <row r="425" spans="2:18" x14ac:dyDescent="0.3">
      <c r="B425">
        <v>0.40600000000000003</v>
      </c>
      <c r="C425">
        <f t="shared" si="72"/>
        <v>0.16589667700754349</v>
      </c>
      <c r="D425">
        <f t="shared" si="73"/>
        <v>-0.11442528127180122</v>
      </c>
      <c r="E425">
        <f t="shared" si="74"/>
        <v>3.7103322992456715E-2</v>
      </c>
      <c r="F425">
        <f t="shared" si="75"/>
        <v>0.21442528127180258</v>
      </c>
      <c r="G425" s="3">
        <f t="shared" si="76"/>
        <v>0.90837105201200463</v>
      </c>
      <c r="H425" s="3">
        <f t="shared" si="77"/>
        <v>-1.4309204973347061</v>
      </c>
      <c r="I425" s="3">
        <f t="shared" si="78"/>
        <v>9.1628947987990497E-2</v>
      </c>
      <c r="J425" s="3">
        <f t="shared" si="79"/>
        <v>1.4309204973347061</v>
      </c>
      <c r="K425" s="3">
        <f t="shared" si="80"/>
        <v>0.3531719418692546</v>
      </c>
      <c r="L425" s="12">
        <f t="shared" si="81"/>
        <v>0</v>
      </c>
      <c r="M425" s="11">
        <f t="shared" si="82"/>
        <v>0</v>
      </c>
      <c r="N425" s="11">
        <f t="shared" si="83"/>
        <v>0</v>
      </c>
    </row>
    <row r="426" spans="2:18" x14ac:dyDescent="0.3">
      <c r="B426">
        <v>0.40700000000000003</v>
      </c>
      <c r="C426">
        <f t="shared" si="72"/>
        <v>0.1663508625335495</v>
      </c>
      <c r="D426">
        <f t="shared" si="73"/>
        <v>-0.11514074152046858</v>
      </c>
      <c r="E426">
        <f t="shared" si="74"/>
        <v>3.714913746645071E-2</v>
      </c>
      <c r="F426">
        <f t="shared" si="75"/>
        <v>0.21514074152046994</v>
      </c>
      <c r="G426" s="3">
        <f t="shared" si="76"/>
        <v>0.90837105201200463</v>
      </c>
      <c r="H426" s="3">
        <f t="shared" si="77"/>
        <v>-1.4309204973347061</v>
      </c>
      <c r="I426" s="3">
        <f t="shared" si="78"/>
        <v>9.1628947987990497E-2</v>
      </c>
      <c r="J426" s="3">
        <f t="shared" si="79"/>
        <v>1.4309204973347061</v>
      </c>
      <c r="K426" s="3">
        <f t="shared" si="80"/>
        <v>0.35465327264814006</v>
      </c>
      <c r="L426" s="12">
        <f t="shared" si="81"/>
        <v>0</v>
      </c>
      <c r="M426" s="11">
        <f t="shared" si="82"/>
        <v>0</v>
      </c>
      <c r="N426" s="11">
        <f t="shared" si="83"/>
        <v>0</v>
      </c>
    </row>
    <row r="427" spans="2:18" x14ac:dyDescent="0.3">
      <c r="B427">
        <v>0.40800000000000003</v>
      </c>
      <c r="C427">
        <f t="shared" si="72"/>
        <v>0.16680504805955551</v>
      </c>
      <c r="D427">
        <f t="shared" si="73"/>
        <v>-0.11585620176913593</v>
      </c>
      <c r="E427">
        <f t="shared" si="74"/>
        <v>3.7194951940444705E-2</v>
      </c>
      <c r="F427">
        <f t="shared" si="75"/>
        <v>0.21585620176913731</v>
      </c>
      <c r="G427" s="3">
        <f t="shared" si="76"/>
        <v>0.90837105201200463</v>
      </c>
      <c r="H427" s="3">
        <f t="shared" si="77"/>
        <v>-1.4309204973347061</v>
      </c>
      <c r="I427" s="3">
        <f t="shared" si="78"/>
        <v>9.1628947987990497E-2</v>
      </c>
      <c r="J427" s="3">
        <f t="shared" si="79"/>
        <v>1.4309204973347061</v>
      </c>
      <c r="K427" s="3">
        <f t="shared" si="80"/>
        <v>0.35613465947186801</v>
      </c>
      <c r="L427" s="12">
        <f t="shared" si="81"/>
        <v>0</v>
      </c>
      <c r="M427" s="11">
        <f t="shared" si="82"/>
        <v>0</v>
      </c>
      <c r="N427" s="11">
        <f t="shared" si="83"/>
        <v>0</v>
      </c>
    </row>
    <row r="428" spans="2:18" x14ac:dyDescent="0.3">
      <c r="B428">
        <v>0.40900000000000003</v>
      </c>
      <c r="C428">
        <f t="shared" si="72"/>
        <v>0.16725923358556152</v>
      </c>
      <c r="D428">
        <f t="shared" si="73"/>
        <v>-0.11657166201780328</v>
      </c>
      <c r="E428">
        <f t="shared" si="74"/>
        <v>3.72407664144387E-2</v>
      </c>
      <c r="F428">
        <f t="shared" si="75"/>
        <v>0.21657166201780467</v>
      </c>
      <c r="G428" s="3">
        <f t="shared" si="76"/>
        <v>0.90837105201200463</v>
      </c>
      <c r="H428" s="3">
        <f t="shared" si="77"/>
        <v>-1.4309204973347061</v>
      </c>
      <c r="I428" s="3">
        <f t="shared" si="78"/>
        <v>9.1628947987990497E-2</v>
      </c>
      <c r="J428" s="3">
        <f t="shared" si="79"/>
        <v>1.4309204973347061</v>
      </c>
      <c r="K428" s="3">
        <f t="shared" si="80"/>
        <v>0.35761610164395902</v>
      </c>
      <c r="L428" s="12">
        <f t="shared" si="81"/>
        <v>0</v>
      </c>
      <c r="M428" s="11">
        <f t="shared" si="82"/>
        <v>0</v>
      </c>
      <c r="N428" s="11">
        <f t="shared" si="83"/>
        <v>0</v>
      </c>
    </row>
    <row r="429" spans="2:18" x14ac:dyDescent="0.3">
      <c r="B429">
        <v>0.41000000000000003</v>
      </c>
      <c r="C429">
        <f t="shared" si="72"/>
        <v>0.16771341911156754</v>
      </c>
      <c r="D429">
        <f t="shared" si="73"/>
        <v>-0.11728712226647063</v>
      </c>
      <c r="E429">
        <f t="shared" si="74"/>
        <v>3.7286580888432695E-2</v>
      </c>
      <c r="F429">
        <f t="shared" si="75"/>
        <v>0.21728712226647204</v>
      </c>
      <c r="G429" s="3">
        <f t="shared" si="76"/>
        <v>0.90837105201200463</v>
      </c>
      <c r="H429" s="3">
        <f t="shared" si="77"/>
        <v>-1.4309204973347061</v>
      </c>
      <c r="I429" s="3">
        <f t="shared" si="78"/>
        <v>9.1628947987990497E-2</v>
      </c>
      <c r="J429" s="3">
        <f t="shared" si="79"/>
        <v>1.4309204973347061</v>
      </c>
      <c r="K429" s="3">
        <f t="shared" si="80"/>
        <v>0.35909759847940098</v>
      </c>
      <c r="L429" s="12">
        <f t="shared" si="81"/>
        <v>0</v>
      </c>
      <c r="M429" s="11">
        <f t="shared" si="82"/>
        <v>0</v>
      </c>
      <c r="N429" s="11">
        <f t="shared" si="83"/>
        <v>0</v>
      </c>
    </row>
    <row r="430" spans="2:18" x14ac:dyDescent="0.3">
      <c r="B430">
        <v>0.41100000000000003</v>
      </c>
      <c r="C430">
        <f t="shared" si="72"/>
        <v>0.16816760463757355</v>
      </c>
      <c r="D430">
        <f t="shared" si="73"/>
        <v>-0.11800258251513798</v>
      </c>
      <c r="E430">
        <f t="shared" si="74"/>
        <v>3.733239536242669E-2</v>
      </c>
      <c r="F430">
        <f t="shared" si="75"/>
        <v>0.2180025825151394</v>
      </c>
      <c r="G430" s="3">
        <f t="shared" si="76"/>
        <v>0.90837105201200463</v>
      </c>
      <c r="H430" s="3">
        <f t="shared" si="77"/>
        <v>-1.4309204973347061</v>
      </c>
      <c r="I430" s="3">
        <f t="shared" si="78"/>
        <v>9.1628947987990497E-2</v>
      </c>
      <c r="J430" s="3">
        <f t="shared" si="79"/>
        <v>1.4309204973347061</v>
      </c>
      <c r="K430" s="3">
        <f t="shared" si="80"/>
        <v>0.36057914930441476</v>
      </c>
      <c r="L430" s="12">
        <f t="shared" si="81"/>
        <v>0</v>
      </c>
      <c r="M430" s="11">
        <f t="shared" si="82"/>
        <v>0</v>
      </c>
      <c r="N430" s="11">
        <f t="shared" si="83"/>
        <v>0</v>
      </c>
    </row>
    <row r="431" spans="2:18" x14ac:dyDescent="0.3">
      <c r="B431">
        <v>0.41200000000000003</v>
      </c>
      <c r="C431">
        <f t="shared" si="72"/>
        <v>0.16862179016357956</v>
      </c>
      <c r="D431">
        <f t="shared" si="73"/>
        <v>-0.11871804276380533</v>
      </c>
      <c r="E431">
        <f t="shared" si="74"/>
        <v>3.7378209836420685E-2</v>
      </c>
      <c r="F431">
        <f t="shared" si="75"/>
        <v>0.21871804276380677</v>
      </c>
      <c r="G431" s="3">
        <f t="shared" si="76"/>
        <v>0.90837105201200463</v>
      </c>
      <c r="H431" s="3">
        <f t="shared" si="77"/>
        <v>-1.4309204973347061</v>
      </c>
      <c r="I431" s="3">
        <f t="shared" si="78"/>
        <v>9.1628947987990497E-2</v>
      </c>
      <c r="J431" s="3">
        <f t="shared" si="79"/>
        <v>1.4309204973347061</v>
      </c>
      <c r="K431" s="3">
        <f t="shared" si="80"/>
        <v>0.36206075345622502</v>
      </c>
      <c r="L431" s="12">
        <f t="shared" si="81"/>
        <v>0</v>
      </c>
      <c r="M431" s="11">
        <f t="shared" si="82"/>
        <v>0</v>
      </c>
      <c r="N431" s="11">
        <f t="shared" si="83"/>
        <v>0</v>
      </c>
    </row>
    <row r="432" spans="2:18" x14ac:dyDescent="0.3">
      <c r="B432">
        <v>0.41300000000000003</v>
      </c>
      <c r="C432">
        <f t="shared" si="72"/>
        <v>0.16907597568958557</v>
      </c>
      <c r="D432">
        <f t="shared" si="73"/>
        <v>-0.11943350301247269</v>
      </c>
      <c r="E432">
        <f t="shared" si="74"/>
        <v>3.742402431041468E-2</v>
      </c>
      <c r="F432">
        <f t="shared" si="75"/>
        <v>0.21943350301247413</v>
      </c>
      <c r="G432" s="3">
        <f t="shared" si="76"/>
        <v>0.90837105201200463</v>
      </c>
      <c r="H432" s="3">
        <f t="shared" si="77"/>
        <v>-1.4309204973347061</v>
      </c>
      <c r="I432" s="3">
        <f t="shared" si="78"/>
        <v>9.1628947987990497E-2</v>
      </c>
      <c r="J432" s="3">
        <f t="shared" si="79"/>
        <v>1.4309204973347061</v>
      </c>
      <c r="K432" s="3">
        <f t="shared" si="80"/>
        <v>0.3635424102828374</v>
      </c>
      <c r="L432" s="12">
        <f t="shared" si="81"/>
        <v>0</v>
      </c>
      <c r="M432" s="11">
        <f t="shared" si="82"/>
        <v>0</v>
      </c>
      <c r="N432" s="11">
        <f t="shared" si="83"/>
        <v>0</v>
      </c>
    </row>
    <row r="433" spans="2:14" x14ac:dyDescent="0.3">
      <c r="B433">
        <v>0.41400000000000003</v>
      </c>
      <c r="C433">
        <f t="shared" si="72"/>
        <v>0.16953016121559158</v>
      </c>
      <c r="D433">
        <f t="shared" si="73"/>
        <v>-0.12014896326114004</v>
      </c>
      <c r="E433">
        <f t="shared" si="74"/>
        <v>3.7469838784408675E-2</v>
      </c>
      <c r="F433">
        <f t="shared" si="75"/>
        <v>0.2201489632611415</v>
      </c>
      <c r="G433" s="3">
        <f t="shared" si="76"/>
        <v>0.90837105201200463</v>
      </c>
      <c r="H433" s="3">
        <f t="shared" si="77"/>
        <v>-1.4309204973347061</v>
      </c>
      <c r="I433" s="3">
        <f t="shared" si="78"/>
        <v>9.1628947987990497E-2</v>
      </c>
      <c r="J433" s="3">
        <f t="shared" si="79"/>
        <v>1.4309204973347061</v>
      </c>
      <c r="K433" s="3">
        <f t="shared" si="80"/>
        <v>0.36502411914282062</v>
      </c>
      <c r="L433" s="12">
        <f t="shared" si="81"/>
        <v>0</v>
      </c>
      <c r="M433" s="11">
        <f t="shared" si="82"/>
        <v>0</v>
      </c>
      <c r="N433" s="11">
        <f t="shared" si="83"/>
        <v>0</v>
      </c>
    </row>
    <row r="434" spans="2:14" x14ac:dyDescent="0.3">
      <c r="B434">
        <v>0.41500000000000004</v>
      </c>
      <c r="C434">
        <f t="shared" si="72"/>
        <v>0.1699843467415976</v>
      </c>
      <c r="D434">
        <f t="shared" si="73"/>
        <v>-0.12086442350980739</v>
      </c>
      <c r="E434">
        <f t="shared" si="74"/>
        <v>3.751565325840267E-2</v>
      </c>
      <c r="F434">
        <f t="shared" si="75"/>
        <v>0.22086442350980887</v>
      </c>
      <c r="G434" s="3">
        <f t="shared" si="76"/>
        <v>0.90837105201200463</v>
      </c>
      <c r="H434" s="3">
        <f t="shared" si="77"/>
        <v>-1.4309204973347061</v>
      </c>
      <c r="I434" s="3">
        <f t="shared" si="78"/>
        <v>9.1628947987990497E-2</v>
      </c>
      <c r="J434" s="3">
        <f t="shared" si="79"/>
        <v>1.4309204973347061</v>
      </c>
      <c r="K434" s="3">
        <f t="shared" si="80"/>
        <v>0.36650587940509355</v>
      </c>
      <c r="L434" s="12">
        <f t="shared" si="81"/>
        <v>0</v>
      </c>
      <c r="M434" s="11">
        <f t="shared" si="82"/>
        <v>0</v>
      </c>
      <c r="N434" s="11">
        <f t="shared" si="83"/>
        <v>0</v>
      </c>
    </row>
    <row r="435" spans="2:14" x14ac:dyDescent="0.3">
      <c r="B435">
        <v>0.41600000000000004</v>
      </c>
      <c r="C435">
        <f t="shared" si="72"/>
        <v>0.17043853226760361</v>
      </c>
      <c r="D435">
        <f t="shared" si="73"/>
        <v>-0.12157988375847474</v>
      </c>
      <c r="E435">
        <f t="shared" si="74"/>
        <v>3.7561467732396665E-2</v>
      </c>
      <c r="F435">
        <f t="shared" si="75"/>
        <v>0.22157988375847623</v>
      </c>
      <c r="G435" s="3">
        <f t="shared" si="76"/>
        <v>0.90837105201200463</v>
      </c>
      <c r="H435" s="3">
        <f t="shared" si="77"/>
        <v>-1.4309204973347061</v>
      </c>
      <c r="I435" s="3">
        <f t="shared" si="78"/>
        <v>9.1628947987990497E-2</v>
      </c>
      <c r="J435" s="3">
        <f t="shared" si="79"/>
        <v>1.4309204973347061</v>
      </c>
      <c r="K435" s="3">
        <f t="shared" si="80"/>
        <v>0.36798769044871787</v>
      </c>
      <c r="L435" s="12">
        <f t="shared" si="81"/>
        <v>0</v>
      </c>
      <c r="M435" s="11">
        <f t="shared" si="82"/>
        <v>0</v>
      </c>
      <c r="N435" s="11">
        <f t="shared" si="83"/>
        <v>0</v>
      </c>
    </row>
    <row r="436" spans="2:14" x14ac:dyDescent="0.3">
      <c r="B436">
        <v>0.41699999999999998</v>
      </c>
      <c r="C436">
        <f t="shared" si="72"/>
        <v>0.17089271779360959</v>
      </c>
      <c r="D436">
        <f t="shared" si="73"/>
        <v>-0.12229534400714205</v>
      </c>
      <c r="E436">
        <f t="shared" si="74"/>
        <v>3.760728220639066E-2</v>
      </c>
      <c r="F436">
        <f t="shared" si="75"/>
        <v>0.22229534400714354</v>
      </c>
      <c r="G436" s="3">
        <f t="shared" si="76"/>
        <v>0.90837105201200463</v>
      </c>
      <c r="H436" s="3">
        <f t="shared" si="77"/>
        <v>-1.4309204973347061</v>
      </c>
      <c r="I436" s="3">
        <f t="shared" si="78"/>
        <v>9.1628947987990497E-2</v>
      </c>
      <c r="J436" s="3">
        <f t="shared" si="79"/>
        <v>1.4309204973347061</v>
      </c>
      <c r="K436" s="3">
        <f t="shared" si="80"/>
        <v>0.36946955166269574</v>
      </c>
      <c r="L436" s="12">
        <f t="shared" si="81"/>
        <v>0</v>
      </c>
      <c r="M436" s="11">
        <f t="shared" si="82"/>
        <v>0</v>
      </c>
      <c r="N436" s="11">
        <f t="shared" si="83"/>
        <v>0</v>
      </c>
    </row>
    <row r="437" spans="2:14" x14ac:dyDescent="0.3">
      <c r="B437">
        <v>0.41799999999999998</v>
      </c>
      <c r="C437">
        <f t="shared" si="72"/>
        <v>0.17134690331961561</v>
      </c>
      <c r="D437">
        <f t="shared" si="73"/>
        <v>-0.1230108042558094</v>
      </c>
      <c r="E437">
        <f t="shared" si="74"/>
        <v>3.7653096680384655E-2</v>
      </c>
      <c r="F437">
        <f t="shared" si="75"/>
        <v>0.22301080425581091</v>
      </c>
      <c r="G437" s="3">
        <f t="shared" si="76"/>
        <v>0.90837105201200463</v>
      </c>
      <c r="H437" s="3">
        <f t="shared" si="77"/>
        <v>-1.4309204973347061</v>
      </c>
      <c r="I437" s="3">
        <f t="shared" si="78"/>
        <v>9.1628947987990497E-2</v>
      </c>
      <c r="J437" s="3">
        <f t="shared" si="79"/>
        <v>1.4309204973347061</v>
      </c>
      <c r="K437" s="3">
        <f t="shared" si="80"/>
        <v>0.37095146244577215</v>
      </c>
      <c r="L437" s="12">
        <f t="shared" si="81"/>
        <v>0</v>
      </c>
      <c r="M437" s="11">
        <f t="shared" si="82"/>
        <v>0</v>
      </c>
      <c r="N437" s="11">
        <f t="shared" si="83"/>
        <v>0</v>
      </c>
    </row>
    <row r="438" spans="2:14" x14ac:dyDescent="0.3">
      <c r="B438">
        <v>0.41899999999999998</v>
      </c>
      <c r="C438">
        <f t="shared" si="72"/>
        <v>0.17180108884562162</v>
      </c>
      <c r="D438">
        <f t="shared" si="73"/>
        <v>-0.12372626450447675</v>
      </c>
      <c r="E438">
        <f t="shared" si="74"/>
        <v>3.769891115437865E-2</v>
      </c>
      <c r="F438">
        <f t="shared" si="75"/>
        <v>0.22372626450447827</v>
      </c>
      <c r="G438" s="3">
        <f t="shared" si="76"/>
        <v>0.90837105201200463</v>
      </c>
      <c r="H438" s="3">
        <f t="shared" si="77"/>
        <v>-1.4309204973347061</v>
      </c>
      <c r="I438" s="3">
        <f t="shared" si="78"/>
        <v>9.1628947987990497E-2</v>
      </c>
      <c r="J438" s="3">
        <f t="shared" si="79"/>
        <v>1.4309204973347061</v>
      </c>
      <c r="K438" s="3">
        <f t="shared" si="80"/>
        <v>0.37243342220624137</v>
      </c>
      <c r="L438" s="12">
        <f t="shared" si="81"/>
        <v>0</v>
      </c>
      <c r="M438" s="11">
        <f t="shared" si="82"/>
        <v>0</v>
      </c>
      <c r="N438" s="11">
        <f t="shared" si="83"/>
        <v>0</v>
      </c>
    </row>
    <row r="439" spans="2:14" x14ac:dyDescent="0.3">
      <c r="B439">
        <v>0.42</v>
      </c>
      <c r="C439">
        <f t="shared" si="72"/>
        <v>0.17225527437162763</v>
      </c>
      <c r="D439">
        <f t="shared" si="73"/>
        <v>-0.12444172475314411</v>
      </c>
      <c r="E439">
        <f t="shared" si="74"/>
        <v>3.7744725628372645E-2</v>
      </c>
      <c r="F439">
        <f t="shared" si="75"/>
        <v>0.22444172475314564</v>
      </c>
      <c r="G439" s="3">
        <f t="shared" si="76"/>
        <v>0.90837105201200463</v>
      </c>
      <c r="H439" s="3">
        <f t="shared" si="77"/>
        <v>-1.4309204973347061</v>
      </c>
      <c r="I439" s="3">
        <f t="shared" si="78"/>
        <v>9.1628947987990497E-2</v>
      </c>
      <c r="J439" s="3">
        <f t="shared" si="79"/>
        <v>1.4309204973347061</v>
      </c>
      <c r="K439" s="3">
        <f t="shared" si="80"/>
        <v>0.37391543036175895</v>
      </c>
      <c r="L439" s="12">
        <f t="shared" si="81"/>
        <v>0</v>
      </c>
      <c r="M439" s="11">
        <f t="shared" si="82"/>
        <v>0</v>
      </c>
      <c r="N439" s="11">
        <f t="shared" si="83"/>
        <v>0</v>
      </c>
    </row>
    <row r="440" spans="2:14" x14ac:dyDescent="0.3">
      <c r="B440">
        <v>0.42099999999999999</v>
      </c>
      <c r="C440">
        <f t="shared" si="72"/>
        <v>0.17270945989763364</v>
      </c>
      <c r="D440">
        <f t="shared" si="73"/>
        <v>-0.12515718500181147</v>
      </c>
      <c r="E440">
        <f t="shared" si="74"/>
        <v>3.779054010236664E-2</v>
      </c>
      <c r="F440">
        <f t="shared" si="75"/>
        <v>0.225157185001813</v>
      </c>
      <c r="G440" s="3">
        <f t="shared" si="76"/>
        <v>0.90837105201200463</v>
      </c>
      <c r="H440" s="3">
        <f t="shared" si="77"/>
        <v>-1.4309204973347061</v>
      </c>
      <c r="I440" s="3">
        <f t="shared" si="78"/>
        <v>9.1628947987990497E-2</v>
      </c>
      <c r="J440" s="3">
        <f t="shared" si="79"/>
        <v>1.4309204973347061</v>
      </c>
      <c r="K440" s="3">
        <f t="shared" si="80"/>
        <v>0.37539748633915759</v>
      </c>
      <c r="L440" s="12">
        <f t="shared" si="81"/>
        <v>0</v>
      </c>
      <c r="M440" s="11">
        <f t="shared" si="82"/>
        <v>0</v>
      </c>
      <c r="N440" s="11">
        <f t="shared" si="83"/>
        <v>0</v>
      </c>
    </row>
    <row r="441" spans="2:14" x14ac:dyDescent="0.3">
      <c r="B441">
        <v>0.42199999999999999</v>
      </c>
      <c r="C441">
        <f t="shared" si="72"/>
        <v>0.17316364542363966</v>
      </c>
      <c r="D441">
        <f t="shared" si="73"/>
        <v>-0.12587264525047884</v>
      </c>
      <c r="E441">
        <f t="shared" si="74"/>
        <v>3.7836354576360635E-2</v>
      </c>
      <c r="F441">
        <f t="shared" si="75"/>
        <v>0.22587264525048037</v>
      </c>
      <c r="G441" s="3">
        <f t="shared" si="76"/>
        <v>0.90837105201200463</v>
      </c>
      <c r="H441" s="3">
        <f t="shared" si="77"/>
        <v>-1.4309204973347061</v>
      </c>
      <c r="I441" s="3">
        <f t="shared" si="78"/>
        <v>9.1628947987990497E-2</v>
      </c>
      <c r="J441" s="3">
        <f t="shared" si="79"/>
        <v>1.4309204973347061</v>
      </c>
      <c r="K441" s="3">
        <f t="shared" si="80"/>
        <v>0.37687958957426737</v>
      </c>
      <c r="L441" s="12">
        <f t="shared" si="81"/>
        <v>0</v>
      </c>
      <c r="M441" s="11">
        <f t="shared" si="82"/>
        <v>0</v>
      </c>
      <c r="N441" s="11">
        <f t="shared" si="83"/>
        <v>0</v>
      </c>
    </row>
    <row r="442" spans="2:14" x14ac:dyDescent="0.3">
      <c r="B442">
        <v>0.42299999999999999</v>
      </c>
      <c r="C442">
        <f t="shared" si="72"/>
        <v>0.17361783094964567</v>
      </c>
      <c r="D442">
        <f t="shared" si="73"/>
        <v>-0.1265881054991462</v>
      </c>
      <c r="E442">
        <f t="shared" si="74"/>
        <v>3.788216905035463E-2</v>
      </c>
      <c r="F442">
        <f t="shared" si="75"/>
        <v>0.22658810549914774</v>
      </c>
      <c r="G442" s="3">
        <f t="shared" si="76"/>
        <v>0.90837105201200463</v>
      </c>
      <c r="H442" s="3">
        <f t="shared" si="77"/>
        <v>-1.4309204973347061</v>
      </c>
      <c r="I442" s="3">
        <f t="shared" si="78"/>
        <v>9.1628947987990497E-2</v>
      </c>
      <c r="J442" s="3">
        <f t="shared" si="79"/>
        <v>1.4309204973347061</v>
      </c>
      <c r="K442" s="3">
        <f t="shared" si="80"/>
        <v>0.3783617395117404</v>
      </c>
      <c r="L442" s="12">
        <f t="shared" si="81"/>
        <v>0</v>
      </c>
      <c r="M442" s="11">
        <f t="shared" si="82"/>
        <v>0</v>
      </c>
      <c r="N442" s="11">
        <f t="shared" si="83"/>
        <v>0</v>
      </c>
    </row>
    <row r="443" spans="2:14" x14ac:dyDescent="0.3">
      <c r="B443">
        <v>0.42399999999999999</v>
      </c>
      <c r="C443">
        <f t="shared" si="72"/>
        <v>0.17407201647565168</v>
      </c>
      <c r="D443">
        <f t="shared" si="73"/>
        <v>-0.12730356574781357</v>
      </c>
      <c r="E443">
        <f t="shared" si="74"/>
        <v>3.7927983524348625E-2</v>
      </c>
      <c r="F443">
        <f t="shared" si="75"/>
        <v>0.2273035657478151</v>
      </c>
      <c r="G443" s="3">
        <f t="shared" si="76"/>
        <v>0.90837105201200463</v>
      </c>
      <c r="H443" s="3">
        <f t="shared" si="77"/>
        <v>-1.4309204973347061</v>
      </c>
      <c r="I443" s="3">
        <f t="shared" si="78"/>
        <v>9.1628947987990497E-2</v>
      </c>
      <c r="J443" s="3">
        <f t="shared" si="79"/>
        <v>1.4309204973347061</v>
      </c>
      <c r="K443" s="3">
        <f t="shared" si="80"/>
        <v>0.37984393560487917</v>
      </c>
      <c r="L443" s="12">
        <f t="shared" si="81"/>
        <v>0</v>
      </c>
      <c r="M443" s="11">
        <f t="shared" si="82"/>
        <v>0</v>
      </c>
      <c r="N443" s="11">
        <f t="shared" si="83"/>
        <v>0</v>
      </c>
    </row>
    <row r="444" spans="2:14" x14ac:dyDescent="0.3">
      <c r="B444">
        <v>0.42499999999999999</v>
      </c>
      <c r="C444">
        <f t="shared" si="72"/>
        <v>0.17452620200165769</v>
      </c>
      <c r="D444">
        <f t="shared" si="73"/>
        <v>-0.12801902599648093</v>
      </c>
      <c r="E444">
        <f t="shared" si="74"/>
        <v>3.797379799834262E-2</v>
      </c>
      <c r="F444">
        <f t="shared" si="75"/>
        <v>0.22801902599648247</v>
      </c>
      <c r="G444" s="3">
        <f t="shared" si="76"/>
        <v>0.90837105201200463</v>
      </c>
      <c r="H444" s="3">
        <f t="shared" si="77"/>
        <v>-1.4309204973347061</v>
      </c>
      <c r="I444" s="3">
        <f t="shared" si="78"/>
        <v>9.1628947987990497E-2</v>
      </c>
      <c r="J444" s="3">
        <f t="shared" si="79"/>
        <v>1.4309204973347061</v>
      </c>
      <c r="K444" s="3">
        <f t="shared" si="80"/>
        <v>0.38132617731546925</v>
      </c>
      <c r="L444" s="12">
        <f t="shared" si="81"/>
        <v>0</v>
      </c>
      <c r="M444" s="11">
        <f t="shared" si="82"/>
        <v>0</v>
      </c>
      <c r="N444" s="11">
        <f t="shared" si="83"/>
        <v>0</v>
      </c>
    </row>
    <row r="445" spans="2:14" x14ac:dyDescent="0.3">
      <c r="B445">
        <v>0.42599999999999999</v>
      </c>
      <c r="C445">
        <f t="shared" si="72"/>
        <v>0.17498038752766371</v>
      </c>
      <c r="D445">
        <f t="shared" si="73"/>
        <v>-0.1287344862451483</v>
      </c>
      <c r="E445">
        <f t="shared" si="74"/>
        <v>3.8019612472336616E-2</v>
      </c>
      <c r="F445">
        <f t="shared" si="75"/>
        <v>0.22873448624514983</v>
      </c>
      <c r="G445" s="3">
        <f t="shared" si="76"/>
        <v>0.90837105201200463</v>
      </c>
      <c r="H445" s="3">
        <f t="shared" si="77"/>
        <v>-1.4309204973347061</v>
      </c>
      <c r="I445" s="3">
        <f t="shared" si="78"/>
        <v>9.1628947987990497E-2</v>
      </c>
      <c r="J445" s="3">
        <f t="shared" si="79"/>
        <v>1.4309204973347061</v>
      </c>
      <c r="K445" s="3">
        <f t="shared" si="80"/>
        <v>0.38280846411361574</v>
      </c>
      <c r="L445" s="12">
        <f t="shared" si="81"/>
        <v>0</v>
      </c>
      <c r="M445" s="11">
        <f t="shared" si="82"/>
        <v>0</v>
      </c>
      <c r="N445" s="11">
        <f t="shared" si="83"/>
        <v>0</v>
      </c>
    </row>
    <row r="446" spans="2:14" x14ac:dyDescent="0.3">
      <c r="B446">
        <v>0.42699999999999999</v>
      </c>
      <c r="C446">
        <f t="shared" si="72"/>
        <v>0.17543457305366972</v>
      </c>
      <c r="D446">
        <f t="shared" si="73"/>
        <v>-0.12944994649381567</v>
      </c>
      <c r="E446">
        <f t="shared" si="74"/>
        <v>3.8065426946330611E-2</v>
      </c>
      <c r="F446">
        <f t="shared" si="75"/>
        <v>0.2294499464938172</v>
      </c>
      <c r="G446" s="3">
        <f t="shared" si="76"/>
        <v>0.90837105201200463</v>
      </c>
      <c r="H446" s="3">
        <f t="shared" si="77"/>
        <v>-1.4309204973347061</v>
      </c>
      <c r="I446" s="3">
        <f t="shared" si="78"/>
        <v>9.1628947987990497E-2</v>
      </c>
      <c r="J446" s="3">
        <f t="shared" si="79"/>
        <v>1.4309204973347061</v>
      </c>
      <c r="K446" s="3">
        <f t="shared" si="80"/>
        <v>0.38429079547758332</v>
      </c>
      <c r="L446" s="12">
        <f t="shared" si="81"/>
        <v>0</v>
      </c>
      <c r="M446" s="11">
        <f t="shared" si="82"/>
        <v>0</v>
      </c>
      <c r="N446" s="11">
        <f t="shared" si="83"/>
        <v>0</v>
      </c>
    </row>
    <row r="447" spans="2:14" x14ac:dyDescent="0.3">
      <c r="B447">
        <v>0.42799999999999999</v>
      </c>
      <c r="C447">
        <f t="shared" si="72"/>
        <v>0.17588875857967573</v>
      </c>
      <c r="D447">
        <f t="shared" si="73"/>
        <v>-0.13016540674248303</v>
      </c>
      <c r="E447">
        <f t="shared" si="74"/>
        <v>3.8111241420324606E-2</v>
      </c>
      <c r="F447">
        <f t="shared" si="75"/>
        <v>0.23016540674248456</v>
      </c>
      <c r="G447" s="3">
        <f t="shared" si="76"/>
        <v>0.90837105201200463</v>
      </c>
      <c r="H447" s="3">
        <f t="shared" si="77"/>
        <v>-1.4309204973347061</v>
      </c>
      <c r="I447" s="3">
        <f t="shared" si="78"/>
        <v>9.1628947987990497E-2</v>
      </c>
      <c r="J447" s="3">
        <f t="shared" si="79"/>
        <v>1.4309204973347061</v>
      </c>
      <c r="K447" s="3">
        <f t="shared" si="80"/>
        <v>0.38577317089364027</v>
      </c>
      <c r="L447" s="12">
        <f t="shared" si="81"/>
        <v>0</v>
      </c>
      <c r="M447" s="11">
        <f t="shared" si="82"/>
        <v>0</v>
      </c>
      <c r="N447" s="11">
        <f t="shared" si="83"/>
        <v>0</v>
      </c>
    </row>
    <row r="448" spans="2:14" x14ac:dyDescent="0.3">
      <c r="B448">
        <v>0.42899999999999999</v>
      </c>
      <c r="C448">
        <f t="shared" si="72"/>
        <v>0.17634294410568174</v>
      </c>
      <c r="D448">
        <f t="shared" si="73"/>
        <v>-0.1308808669911504</v>
      </c>
      <c r="E448">
        <f t="shared" si="74"/>
        <v>3.8157055894318601E-2</v>
      </c>
      <c r="F448">
        <f t="shared" si="75"/>
        <v>0.23088086699115193</v>
      </c>
      <c r="G448" s="3">
        <f t="shared" si="76"/>
        <v>0.90837105201200463</v>
      </c>
      <c r="H448" s="3">
        <f t="shared" si="77"/>
        <v>-1.4309204973347061</v>
      </c>
      <c r="I448" s="3">
        <f t="shared" si="78"/>
        <v>9.1628947987990497E-2</v>
      </c>
      <c r="J448" s="3">
        <f t="shared" si="79"/>
        <v>1.4309204973347061</v>
      </c>
      <c r="K448" s="3">
        <f t="shared" si="80"/>
        <v>0.38725558985590569</v>
      </c>
      <c r="L448" s="12">
        <f t="shared" si="81"/>
        <v>0</v>
      </c>
      <c r="M448" s="11">
        <f t="shared" si="82"/>
        <v>0</v>
      </c>
      <c r="N448" s="11">
        <f t="shared" si="83"/>
        <v>0</v>
      </c>
    </row>
    <row r="449" spans="2:14" x14ac:dyDescent="0.3">
      <c r="B449">
        <v>0.43</v>
      </c>
      <c r="C449">
        <f t="shared" si="72"/>
        <v>0.17679712963168775</v>
      </c>
      <c r="D449">
        <f t="shared" si="73"/>
        <v>-0.13159632723981776</v>
      </c>
      <c r="E449">
        <f t="shared" si="74"/>
        <v>3.8202870368312596E-2</v>
      </c>
      <c r="F449">
        <f t="shared" si="75"/>
        <v>0.23159632723981929</v>
      </c>
      <c r="G449" s="3">
        <f t="shared" si="76"/>
        <v>0.90837105201200463</v>
      </c>
      <c r="H449" s="3">
        <f t="shared" si="77"/>
        <v>-1.4309204973347061</v>
      </c>
      <c r="I449" s="3">
        <f t="shared" si="78"/>
        <v>9.1628947987990497E-2</v>
      </c>
      <c r="J449" s="3">
        <f t="shared" si="79"/>
        <v>1.4309204973347061</v>
      </c>
      <c r="K449" s="3">
        <f t="shared" si="80"/>
        <v>0.38873805186620036</v>
      </c>
      <c r="L449" s="12">
        <f t="shared" si="81"/>
        <v>0</v>
      </c>
      <c r="M449" s="11">
        <f t="shared" si="82"/>
        <v>0</v>
      </c>
      <c r="N449" s="11">
        <f t="shared" si="83"/>
        <v>0</v>
      </c>
    </row>
    <row r="450" spans="2:14" x14ac:dyDescent="0.3">
      <c r="B450">
        <v>0.43099999999999999</v>
      </c>
      <c r="C450">
        <f t="shared" si="72"/>
        <v>0.17725131515769377</v>
      </c>
      <c r="D450">
        <f t="shared" si="73"/>
        <v>-0.13231178748848513</v>
      </c>
      <c r="E450">
        <f t="shared" si="74"/>
        <v>3.8248684842306591E-2</v>
      </c>
      <c r="F450">
        <f t="shared" si="75"/>
        <v>0.23231178748848666</v>
      </c>
      <c r="G450" s="3">
        <f t="shared" si="76"/>
        <v>0.90837105201200463</v>
      </c>
      <c r="H450" s="3">
        <f t="shared" si="77"/>
        <v>-1.4309204973347061</v>
      </c>
      <c r="I450" s="3">
        <f t="shared" si="78"/>
        <v>9.1628947987990497E-2</v>
      </c>
      <c r="J450" s="3">
        <f t="shared" si="79"/>
        <v>1.4309204973347061</v>
      </c>
      <c r="K450" s="3">
        <f t="shared" si="80"/>
        <v>0.3902205564339013</v>
      </c>
      <c r="L450" s="12">
        <f t="shared" si="81"/>
        <v>0</v>
      </c>
      <c r="M450" s="11">
        <f t="shared" si="82"/>
        <v>0</v>
      </c>
      <c r="N450" s="11">
        <f t="shared" si="83"/>
        <v>0</v>
      </c>
    </row>
    <row r="451" spans="2:14" x14ac:dyDescent="0.3">
      <c r="B451">
        <v>0.432</v>
      </c>
      <c r="C451">
        <f t="shared" si="72"/>
        <v>0.17770550068369978</v>
      </c>
      <c r="D451">
        <f t="shared" si="73"/>
        <v>-0.13302724773715249</v>
      </c>
      <c r="E451">
        <f t="shared" si="74"/>
        <v>3.8294499316300586E-2</v>
      </c>
      <c r="F451">
        <f t="shared" si="75"/>
        <v>0.23302724773715403</v>
      </c>
      <c r="G451" s="3">
        <f t="shared" si="76"/>
        <v>0.90837105201200463</v>
      </c>
      <c r="H451" s="3">
        <f t="shared" si="77"/>
        <v>-1.4309204973347061</v>
      </c>
      <c r="I451" s="3">
        <f t="shared" si="78"/>
        <v>9.1628947987990497E-2</v>
      </c>
      <c r="J451" s="3">
        <f t="shared" si="79"/>
        <v>1.4309204973347061</v>
      </c>
      <c r="K451" s="3">
        <f t="shared" si="80"/>
        <v>0.39170310307579903</v>
      </c>
      <c r="L451" s="12">
        <f t="shared" si="81"/>
        <v>0</v>
      </c>
      <c r="M451" s="11">
        <f t="shared" si="82"/>
        <v>0</v>
      </c>
      <c r="N451" s="11">
        <f t="shared" si="83"/>
        <v>0</v>
      </c>
    </row>
    <row r="452" spans="2:14" x14ac:dyDescent="0.3">
      <c r="B452">
        <v>0.433</v>
      </c>
      <c r="C452">
        <f t="shared" si="72"/>
        <v>0.17815968620970579</v>
      </c>
      <c r="D452">
        <f t="shared" si="73"/>
        <v>-0.13374270798581986</v>
      </c>
      <c r="E452">
        <f t="shared" si="74"/>
        <v>3.8340313790294581E-2</v>
      </c>
      <c r="F452">
        <f t="shared" si="75"/>
        <v>0.23374270798582139</v>
      </c>
      <c r="G452" s="3">
        <f t="shared" si="76"/>
        <v>0.90837105201200463</v>
      </c>
      <c r="H452" s="3">
        <f t="shared" si="77"/>
        <v>-1.4309204973347061</v>
      </c>
      <c r="I452" s="3">
        <f t="shared" si="78"/>
        <v>9.1628947987990497E-2</v>
      </c>
      <c r="J452" s="3">
        <f t="shared" si="79"/>
        <v>1.4309204973347061</v>
      </c>
      <c r="K452" s="3">
        <f t="shared" si="80"/>
        <v>0.39318569131595849</v>
      </c>
      <c r="L452" s="12">
        <f t="shared" si="81"/>
        <v>0</v>
      </c>
      <c r="M452" s="11">
        <f t="shared" si="82"/>
        <v>0</v>
      </c>
      <c r="N452" s="11">
        <f t="shared" si="83"/>
        <v>0</v>
      </c>
    </row>
    <row r="453" spans="2:14" x14ac:dyDescent="0.3">
      <c r="B453">
        <v>0.434</v>
      </c>
      <c r="C453">
        <f t="shared" si="72"/>
        <v>0.1786138717357118</v>
      </c>
      <c r="D453">
        <f t="shared" si="73"/>
        <v>-0.13445816823448722</v>
      </c>
      <c r="E453">
        <f t="shared" si="74"/>
        <v>3.8386128264288576E-2</v>
      </c>
      <c r="F453">
        <f t="shared" si="75"/>
        <v>0.23445816823448876</v>
      </c>
      <c r="G453" s="3">
        <f t="shared" si="76"/>
        <v>0.90837105201200463</v>
      </c>
      <c r="H453" s="3">
        <f t="shared" si="77"/>
        <v>-1.4309204973347061</v>
      </c>
      <c r="I453" s="3">
        <f t="shared" si="78"/>
        <v>9.1628947987990497E-2</v>
      </c>
      <c r="J453" s="3">
        <f t="shared" si="79"/>
        <v>1.4309204973347061</v>
      </c>
      <c r="K453" s="3">
        <f t="shared" si="80"/>
        <v>0.39466832068558277</v>
      </c>
      <c r="L453" s="12">
        <f t="shared" si="81"/>
        <v>0</v>
      </c>
      <c r="M453" s="11">
        <f t="shared" si="82"/>
        <v>0</v>
      </c>
      <c r="N453" s="11">
        <f t="shared" si="83"/>
        <v>0</v>
      </c>
    </row>
    <row r="454" spans="2:14" x14ac:dyDescent="0.3">
      <c r="B454">
        <v>0.435</v>
      </c>
      <c r="C454">
        <f t="shared" si="72"/>
        <v>0.17906805726171782</v>
      </c>
      <c r="D454">
        <f t="shared" si="73"/>
        <v>-0.13517362848315459</v>
      </c>
      <c r="E454">
        <f t="shared" si="74"/>
        <v>3.8431942738282571E-2</v>
      </c>
      <c r="F454">
        <f t="shared" si="75"/>
        <v>0.23517362848315612</v>
      </c>
      <c r="G454" s="3">
        <f t="shared" si="76"/>
        <v>0.90837105201200463</v>
      </c>
      <c r="H454" s="3">
        <f t="shared" si="77"/>
        <v>-1.4309204973347061</v>
      </c>
      <c r="I454" s="3">
        <f t="shared" si="78"/>
        <v>9.1628947987990497E-2</v>
      </c>
      <c r="J454" s="3">
        <f t="shared" si="79"/>
        <v>1.4309204973347061</v>
      </c>
      <c r="K454" s="3">
        <f t="shared" si="80"/>
        <v>0.39615099072288001</v>
      </c>
      <c r="L454" s="12">
        <f t="shared" si="81"/>
        <v>0</v>
      </c>
      <c r="M454" s="11">
        <f t="shared" si="82"/>
        <v>0</v>
      </c>
      <c r="N454" s="11">
        <f t="shared" si="83"/>
        <v>0</v>
      </c>
    </row>
    <row r="455" spans="2:14" x14ac:dyDescent="0.3">
      <c r="B455">
        <v>0.436</v>
      </c>
      <c r="C455">
        <f t="shared" si="72"/>
        <v>0.17952224278772383</v>
      </c>
      <c r="D455">
        <f t="shared" si="73"/>
        <v>-0.13588908873182196</v>
      </c>
      <c r="E455">
        <f t="shared" si="74"/>
        <v>3.8477757212276566E-2</v>
      </c>
      <c r="F455">
        <f t="shared" si="75"/>
        <v>0.23588908873182349</v>
      </c>
      <c r="G455" s="3">
        <f t="shared" si="76"/>
        <v>0.90837105201200463</v>
      </c>
      <c r="H455" s="3">
        <f t="shared" si="77"/>
        <v>-1.4309204973347061</v>
      </c>
      <c r="I455" s="3">
        <f t="shared" si="78"/>
        <v>9.1628947987990497E-2</v>
      </c>
      <c r="J455" s="3">
        <f t="shared" si="79"/>
        <v>1.4309204973347061</v>
      </c>
      <c r="K455" s="3">
        <f t="shared" si="80"/>
        <v>0.3976337009729336</v>
      </c>
      <c r="L455" s="12">
        <f t="shared" si="81"/>
        <v>0</v>
      </c>
      <c r="M455" s="11">
        <f t="shared" si="82"/>
        <v>0</v>
      </c>
      <c r="N455" s="11">
        <f t="shared" si="83"/>
        <v>0</v>
      </c>
    </row>
    <row r="456" spans="2:14" x14ac:dyDescent="0.3">
      <c r="B456">
        <v>0.437</v>
      </c>
      <c r="C456">
        <f t="shared" si="72"/>
        <v>0.17997642831372984</v>
      </c>
      <c r="D456">
        <f t="shared" si="73"/>
        <v>-0.13660454898048932</v>
      </c>
      <c r="E456">
        <f t="shared" si="74"/>
        <v>3.8523571686270561E-2</v>
      </c>
      <c r="F456">
        <f t="shared" si="75"/>
        <v>0.23660454898049085</v>
      </c>
      <c r="G456" s="3">
        <f t="shared" si="76"/>
        <v>0.90837105201200463</v>
      </c>
      <c r="H456" s="3">
        <f t="shared" si="77"/>
        <v>-1.4309204973347061</v>
      </c>
      <c r="I456" s="3">
        <f t="shared" si="78"/>
        <v>9.1628947987990497E-2</v>
      </c>
      <c r="J456" s="3">
        <f t="shared" si="79"/>
        <v>1.4309204973347061</v>
      </c>
      <c r="K456" s="3">
        <f t="shared" si="80"/>
        <v>0.39911645098757464</v>
      </c>
      <c r="L456" s="12">
        <f t="shared" si="81"/>
        <v>0</v>
      </c>
      <c r="M456" s="11">
        <f t="shared" si="82"/>
        <v>0</v>
      </c>
      <c r="N456" s="11">
        <f t="shared" si="83"/>
        <v>0</v>
      </c>
    </row>
    <row r="457" spans="2:14" x14ac:dyDescent="0.3">
      <c r="B457">
        <v>0.438</v>
      </c>
      <c r="C457">
        <f t="shared" si="72"/>
        <v>0.18043061383973585</v>
      </c>
      <c r="D457">
        <f t="shared" si="73"/>
        <v>-0.13732000922915669</v>
      </c>
      <c r="E457">
        <f t="shared" si="74"/>
        <v>3.8569386160264556E-2</v>
      </c>
      <c r="F457">
        <f t="shared" si="75"/>
        <v>0.23732000922915822</v>
      </c>
      <c r="G457" s="3">
        <f t="shared" si="76"/>
        <v>0.90837105201200463</v>
      </c>
      <c r="H457" s="3">
        <f t="shared" si="77"/>
        <v>-1.4309204973347061</v>
      </c>
      <c r="I457" s="3">
        <f t="shared" si="78"/>
        <v>9.1628947987990497E-2</v>
      </c>
      <c r="J457" s="3">
        <f t="shared" si="79"/>
        <v>1.4309204973347061</v>
      </c>
      <c r="K457" s="3">
        <f t="shared" si="80"/>
        <v>0.40059924032525734</v>
      </c>
      <c r="L457" s="12">
        <f t="shared" si="81"/>
        <v>0</v>
      </c>
      <c r="M457" s="11">
        <f t="shared" si="82"/>
        <v>0</v>
      </c>
      <c r="N457" s="11">
        <f t="shared" si="83"/>
        <v>0</v>
      </c>
    </row>
    <row r="458" spans="2:14" x14ac:dyDescent="0.3">
      <c r="B458">
        <v>0.439</v>
      </c>
      <c r="C458">
        <f t="shared" si="72"/>
        <v>0.18088479936574187</v>
      </c>
      <c r="D458">
        <f t="shared" si="73"/>
        <v>-0.13803546947782405</v>
      </c>
      <c r="E458">
        <f t="shared" si="74"/>
        <v>3.8615200634258551E-2</v>
      </c>
      <c r="F458">
        <f t="shared" si="75"/>
        <v>0.23803546947782558</v>
      </c>
      <c r="G458" s="3">
        <f t="shared" si="76"/>
        <v>0.90837105201200463</v>
      </c>
      <c r="H458" s="3">
        <f t="shared" si="77"/>
        <v>-1.4309204973347061</v>
      </c>
      <c r="I458" s="3">
        <f t="shared" si="78"/>
        <v>9.1628947987990497E-2</v>
      </c>
      <c r="J458" s="3">
        <f t="shared" si="79"/>
        <v>1.4309204973347061</v>
      </c>
      <c r="K458" s="3">
        <f t="shared" si="80"/>
        <v>0.40208206855093803</v>
      </c>
      <c r="L458" s="12">
        <f t="shared" si="81"/>
        <v>0</v>
      </c>
      <c r="M458" s="11">
        <f t="shared" si="82"/>
        <v>0</v>
      </c>
      <c r="N458" s="11">
        <f t="shared" si="83"/>
        <v>0</v>
      </c>
    </row>
    <row r="459" spans="2:14" x14ac:dyDescent="0.3">
      <c r="B459">
        <v>0.44</v>
      </c>
      <c r="C459">
        <f t="shared" si="72"/>
        <v>0.18133898489174788</v>
      </c>
      <c r="D459">
        <f t="shared" si="73"/>
        <v>-0.13875092972649142</v>
      </c>
      <c r="E459">
        <f t="shared" si="74"/>
        <v>3.8661015108252546E-2</v>
      </c>
      <c r="F459">
        <f t="shared" si="75"/>
        <v>0.23875092972649295</v>
      </c>
      <c r="G459" s="3">
        <f t="shared" si="76"/>
        <v>0.90837105201200463</v>
      </c>
      <c r="H459" s="3">
        <f t="shared" si="77"/>
        <v>-1.4309204973347061</v>
      </c>
      <c r="I459" s="3">
        <f t="shared" si="78"/>
        <v>9.1628947987990497E-2</v>
      </c>
      <c r="J459" s="3">
        <f t="shared" si="79"/>
        <v>1.4309204973347061</v>
      </c>
      <c r="K459" s="3">
        <f t="shared" si="80"/>
        <v>0.40356493523595527</v>
      </c>
      <c r="L459" s="12">
        <f t="shared" si="81"/>
        <v>0</v>
      </c>
      <c r="M459" s="11">
        <f t="shared" si="82"/>
        <v>0</v>
      </c>
      <c r="N459" s="11">
        <f t="shared" si="83"/>
        <v>0</v>
      </c>
    </row>
    <row r="460" spans="2:14" x14ac:dyDescent="0.3">
      <c r="B460">
        <v>0.441</v>
      </c>
      <c r="C460">
        <f t="shared" si="72"/>
        <v>0.18179317041775389</v>
      </c>
      <c r="D460">
        <f t="shared" si="73"/>
        <v>-0.13946638997515878</v>
      </c>
      <c r="E460">
        <f t="shared" si="74"/>
        <v>3.8706829582246541E-2</v>
      </c>
      <c r="F460">
        <f t="shared" si="75"/>
        <v>0.23946638997516032</v>
      </c>
      <c r="G460" s="3">
        <f t="shared" si="76"/>
        <v>0.90837105201200463</v>
      </c>
      <c r="H460" s="3">
        <f t="shared" si="77"/>
        <v>-1.4309204973347061</v>
      </c>
      <c r="I460" s="3">
        <f t="shared" si="78"/>
        <v>9.1628947987990497E-2</v>
      </c>
      <c r="J460" s="3">
        <f t="shared" si="79"/>
        <v>1.4309204973347061</v>
      </c>
      <c r="K460" s="3">
        <f t="shared" si="80"/>
        <v>0.40504783995791405</v>
      </c>
      <c r="L460" s="12">
        <f t="shared" si="81"/>
        <v>0</v>
      </c>
      <c r="M460" s="11">
        <f t="shared" si="82"/>
        <v>0</v>
      </c>
      <c r="N460" s="11">
        <f t="shared" si="83"/>
        <v>0</v>
      </c>
    </row>
    <row r="461" spans="2:14" x14ac:dyDescent="0.3">
      <c r="B461">
        <v>0.442</v>
      </c>
      <c r="C461">
        <f t="shared" si="72"/>
        <v>0.1822473559437599</v>
      </c>
      <c r="D461">
        <f t="shared" si="73"/>
        <v>-0.14018185022382615</v>
      </c>
      <c r="E461">
        <f t="shared" si="74"/>
        <v>3.8752644056240536E-2</v>
      </c>
      <c r="F461">
        <f t="shared" si="75"/>
        <v>0.24018185022382768</v>
      </c>
      <c r="G461" s="3">
        <f t="shared" si="76"/>
        <v>0.90837105201200463</v>
      </c>
      <c r="H461" s="3">
        <f t="shared" si="77"/>
        <v>-1.4309204973347061</v>
      </c>
      <c r="I461" s="3">
        <f t="shared" si="78"/>
        <v>9.1628947987990497E-2</v>
      </c>
      <c r="J461" s="3">
        <f t="shared" si="79"/>
        <v>1.4309204973347061</v>
      </c>
      <c r="K461" s="3">
        <f t="shared" si="80"/>
        <v>0.4065307823005716</v>
      </c>
      <c r="L461" s="12">
        <f t="shared" si="81"/>
        <v>0</v>
      </c>
      <c r="M461" s="11">
        <f t="shared" si="82"/>
        <v>0</v>
      </c>
      <c r="N461" s="11">
        <f t="shared" si="83"/>
        <v>0</v>
      </c>
    </row>
    <row r="462" spans="2:14" x14ac:dyDescent="0.3">
      <c r="B462">
        <v>0.443</v>
      </c>
      <c r="C462">
        <f t="shared" si="72"/>
        <v>0.18270154146976592</v>
      </c>
      <c r="D462">
        <f t="shared" si="73"/>
        <v>-0.14089731047249351</v>
      </c>
      <c r="E462">
        <f t="shared" si="74"/>
        <v>3.8798458530234531E-2</v>
      </c>
      <c r="F462">
        <f t="shared" si="75"/>
        <v>0.24089731047249505</v>
      </c>
      <c r="G462" s="3">
        <f t="shared" si="76"/>
        <v>0.90837105201200463</v>
      </c>
      <c r="H462" s="3">
        <f t="shared" si="77"/>
        <v>-1.4309204973347061</v>
      </c>
      <c r="I462" s="3">
        <f t="shared" si="78"/>
        <v>9.1628947987990497E-2</v>
      </c>
      <c r="J462" s="3">
        <f t="shared" si="79"/>
        <v>1.4309204973347061</v>
      </c>
      <c r="K462" s="3">
        <f t="shared" si="80"/>
        <v>0.40801376185372612</v>
      </c>
      <c r="L462" s="12">
        <f t="shared" si="81"/>
        <v>0</v>
      </c>
      <c r="M462" s="11">
        <f t="shared" si="82"/>
        <v>0</v>
      </c>
      <c r="N462" s="11">
        <f t="shared" si="83"/>
        <v>0</v>
      </c>
    </row>
    <row r="463" spans="2:14" x14ac:dyDescent="0.3">
      <c r="B463">
        <v>0.44400000000000001</v>
      </c>
      <c r="C463">
        <f t="shared" si="72"/>
        <v>0.18315572699577193</v>
      </c>
      <c r="D463">
        <f t="shared" si="73"/>
        <v>-0.14161277072116088</v>
      </c>
      <c r="E463">
        <f t="shared" si="74"/>
        <v>3.8844273004228526E-2</v>
      </c>
      <c r="F463">
        <f t="shared" si="75"/>
        <v>0.24161277072116241</v>
      </c>
      <c r="G463" s="3">
        <f t="shared" si="76"/>
        <v>0.90837105201200463</v>
      </c>
      <c r="H463" s="3">
        <f t="shared" si="77"/>
        <v>-1.4309204973347061</v>
      </c>
      <c r="I463" s="3">
        <f t="shared" si="78"/>
        <v>9.1628947987990497E-2</v>
      </c>
      <c r="J463" s="3">
        <f t="shared" si="79"/>
        <v>1.4309204973347061</v>
      </c>
      <c r="K463" s="3">
        <f t="shared" si="80"/>
        <v>0.40949677821310781</v>
      </c>
      <c r="L463" s="12">
        <f t="shared" si="81"/>
        <v>0</v>
      </c>
      <c r="M463" s="11">
        <f t="shared" si="82"/>
        <v>0</v>
      </c>
      <c r="N463" s="11">
        <f t="shared" si="83"/>
        <v>0</v>
      </c>
    </row>
    <row r="464" spans="2:14" x14ac:dyDescent="0.3">
      <c r="B464">
        <v>0.44500000000000001</v>
      </c>
      <c r="C464">
        <f t="shared" si="72"/>
        <v>0.18360991252177794</v>
      </c>
      <c r="D464">
        <f t="shared" si="73"/>
        <v>-0.14232823096982825</v>
      </c>
      <c r="E464">
        <f t="shared" si="74"/>
        <v>3.8890087478222521E-2</v>
      </c>
      <c r="F464">
        <f t="shared" si="75"/>
        <v>0.24232823096982978</v>
      </c>
      <c r="G464" s="3">
        <f t="shared" si="76"/>
        <v>0.90837105201200463</v>
      </c>
      <c r="H464" s="3">
        <f t="shared" si="77"/>
        <v>-1.4309204973347061</v>
      </c>
      <c r="I464" s="3">
        <f t="shared" si="78"/>
        <v>9.1628947987990497E-2</v>
      </c>
      <c r="J464" s="3">
        <f t="shared" si="79"/>
        <v>1.4309204973347061</v>
      </c>
      <c r="K464" s="3">
        <f t="shared" si="80"/>
        <v>0.41097983098027197</v>
      </c>
      <c r="L464" s="12">
        <f t="shared" si="81"/>
        <v>0</v>
      </c>
      <c r="M464" s="11">
        <f t="shared" si="82"/>
        <v>0</v>
      </c>
      <c r="N464" s="11">
        <f t="shared" si="83"/>
        <v>0</v>
      </c>
    </row>
    <row r="465" spans="2:14" x14ac:dyDescent="0.3">
      <c r="B465">
        <v>0.44600000000000001</v>
      </c>
      <c r="C465">
        <f t="shared" si="72"/>
        <v>0.18406409804778395</v>
      </c>
      <c r="D465">
        <f t="shared" si="73"/>
        <v>-0.14304369121849561</v>
      </c>
      <c r="E465">
        <f t="shared" si="74"/>
        <v>3.8935901952216516E-2</v>
      </c>
      <c r="F465">
        <f t="shared" si="75"/>
        <v>0.24304369121849714</v>
      </c>
      <c r="G465" s="3">
        <f t="shared" si="76"/>
        <v>0.90837105201200463</v>
      </c>
      <c r="H465" s="3">
        <f t="shared" si="77"/>
        <v>-1.4309204973347061</v>
      </c>
      <c r="I465" s="3">
        <f t="shared" si="78"/>
        <v>9.1628947987990497E-2</v>
      </c>
      <c r="J465" s="3">
        <f t="shared" si="79"/>
        <v>1.4309204973347061</v>
      </c>
      <c r="K465" s="3">
        <f t="shared" si="80"/>
        <v>0.41246291976249472</v>
      </c>
      <c r="L465" s="12">
        <f t="shared" si="81"/>
        <v>0</v>
      </c>
      <c r="M465" s="11">
        <f t="shared" si="82"/>
        <v>0</v>
      </c>
      <c r="N465" s="11">
        <f t="shared" si="83"/>
        <v>0</v>
      </c>
    </row>
    <row r="466" spans="2:14" x14ac:dyDescent="0.3">
      <c r="B466">
        <v>0.44700000000000001</v>
      </c>
      <c r="C466">
        <f t="shared" si="72"/>
        <v>0.18451828357378997</v>
      </c>
      <c r="D466">
        <f t="shared" si="73"/>
        <v>-0.14375915146716298</v>
      </c>
      <c r="E466">
        <f t="shared" si="74"/>
        <v>3.8981716426210511E-2</v>
      </c>
      <c r="F466">
        <f t="shared" si="75"/>
        <v>0.24375915146716451</v>
      </c>
      <c r="G466" s="3">
        <f t="shared" si="76"/>
        <v>0.90837105201200463</v>
      </c>
      <c r="H466" s="3">
        <f t="shared" si="77"/>
        <v>-1.4309204973347061</v>
      </c>
      <c r="I466" s="3">
        <f t="shared" si="78"/>
        <v>9.1628947987990497E-2</v>
      </c>
      <c r="J466" s="3">
        <f t="shared" si="79"/>
        <v>1.4309204973347061</v>
      </c>
      <c r="K466" s="3">
        <f t="shared" si="80"/>
        <v>0.41394604417267128</v>
      </c>
      <c r="L466" s="12">
        <f t="shared" si="81"/>
        <v>0</v>
      </c>
      <c r="M466" s="11">
        <f t="shared" si="82"/>
        <v>0</v>
      </c>
      <c r="N466" s="11">
        <f t="shared" si="83"/>
        <v>0</v>
      </c>
    </row>
    <row r="467" spans="2:14" x14ac:dyDescent="0.3">
      <c r="B467">
        <v>0.44800000000000001</v>
      </c>
      <c r="C467">
        <f t="shared" si="72"/>
        <v>0.18497246909979598</v>
      </c>
      <c r="D467">
        <f t="shared" si="73"/>
        <v>-0.14447461171583034</v>
      </c>
      <c r="E467">
        <f t="shared" si="74"/>
        <v>3.9027530900204506E-2</v>
      </c>
      <c r="F467">
        <f t="shared" si="75"/>
        <v>0.24447461171583187</v>
      </c>
      <c r="G467" s="3">
        <f t="shared" si="76"/>
        <v>0.90837105201200463</v>
      </c>
      <c r="H467" s="3">
        <f t="shared" si="77"/>
        <v>-1.4309204973347061</v>
      </c>
      <c r="I467" s="3">
        <f t="shared" si="78"/>
        <v>9.1628947987990497E-2</v>
      </c>
      <c r="J467" s="3">
        <f t="shared" si="79"/>
        <v>1.4309204973347061</v>
      </c>
      <c r="K467" s="3">
        <f t="shared" si="80"/>
        <v>0.41542920382921528</v>
      </c>
      <c r="L467" s="12">
        <f t="shared" si="81"/>
        <v>0</v>
      </c>
      <c r="M467" s="11">
        <f t="shared" si="82"/>
        <v>0</v>
      </c>
      <c r="N467" s="11">
        <f t="shared" si="83"/>
        <v>0</v>
      </c>
    </row>
    <row r="468" spans="2:14" x14ac:dyDescent="0.3">
      <c r="B468">
        <v>0.44900000000000001</v>
      </c>
      <c r="C468">
        <f t="shared" si="72"/>
        <v>0.18542665462580199</v>
      </c>
      <c r="D468">
        <f t="shared" si="73"/>
        <v>-0.14519007196449771</v>
      </c>
      <c r="E468">
        <f t="shared" si="74"/>
        <v>3.9073345374198501E-2</v>
      </c>
      <c r="F468">
        <f t="shared" si="75"/>
        <v>0.24519007196449924</v>
      </c>
      <c r="G468" s="3">
        <f t="shared" si="76"/>
        <v>0.90837105201200463</v>
      </c>
      <c r="H468" s="3">
        <f t="shared" si="77"/>
        <v>-1.4309204973347061</v>
      </c>
      <c r="I468" s="3">
        <f t="shared" si="78"/>
        <v>9.1628947987990497E-2</v>
      </c>
      <c r="J468" s="3">
        <f t="shared" si="79"/>
        <v>1.4309204973347061</v>
      </c>
      <c r="K468" s="3">
        <f t="shared" si="80"/>
        <v>0.41691239835596139</v>
      </c>
      <c r="L468" s="12">
        <f t="shared" si="81"/>
        <v>0</v>
      </c>
      <c r="M468" s="11">
        <f t="shared" si="82"/>
        <v>0</v>
      </c>
      <c r="N468" s="11">
        <f t="shared" si="83"/>
        <v>0</v>
      </c>
    </row>
    <row r="469" spans="2:14" x14ac:dyDescent="0.3">
      <c r="B469">
        <v>0.45</v>
      </c>
      <c r="C469">
        <f t="shared" ref="C469:C532" si="84">C468+G469/$C$2*($B469-$B468)</f>
        <v>0.185880840151808</v>
      </c>
      <c r="D469">
        <f t="shared" ref="D469:D532" si="85">D468+H469/$C$2*($B469-$B468)</f>
        <v>-0.14590553221316507</v>
      </c>
      <c r="E469">
        <f t="shared" ref="E469:E532" si="86">E468+I469/$C$2*($B469-$B468)</f>
        <v>3.9119159848192496E-2</v>
      </c>
      <c r="F469">
        <f t="shared" ref="F469:F532" si="87">F468+J469/$C$2*($B469-$B468)</f>
        <v>0.24590553221316661</v>
      </c>
      <c r="G469" s="3">
        <f t="shared" ref="G469:G532" si="88">G468+M468/$C$2*($B469-$B468)</f>
        <v>0.90837105201200463</v>
      </c>
      <c r="H469" s="3">
        <f t="shared" ref="H469:H532" si="89">H468+N468/$C$2*($B469-$B468)</f>
        <v>-1.4309204973347061</v>
      </c>
      <c r="I469" s="3">
        <f t="shared" ref="I469:I532" si="90">I468-M468/$C$3*($B469-$B468)</f>
        <v>9.1628947987990497E-2</v>
      </c>
      <c r="J469" s="3">
        <f t="shared" ref="J469:J532" si="91">J468-N468/$C$3*($B469-$B468)</f>
        <v>1.4309204973347061</v>
      </c>
      <c r="K469" s="3">
        <f t="shared" ref="K469:K532" si="92">SQRT((C469-E469)^2 +(D469 - F469)^2)</f>
        <v>0.41839562738206965</v>
      </c>
      <c r="L469" s="12">
        <f t="shared" ref="L469:L532" si="93">IF(K469 &lt;$C$6 + $C$7, 1, 0)</f>
        <v>0</v>
      </c>
      <c r="M469" s="11">
        <f t="shared" ref="M469:M532" si="94">L469*$C$4*($F$7 - K469)*(C469-E469)/-K469</f>
        <v>0</v>
      </c>
      <c r="N469" s="11">
        <f t="shared" ref="N469:N532" si="95">L469*$C$4*($F$7 - K469)*(D469-F469)/-K469</f>
        <v>0</v>
      </c>
    </row>
    <row r="470" spans="2:14" x14ac:dyDescent="0.3">
      <c r="B470">
        <v>0.45100000000000001</v>
      </c>
      <c r="C470">
        <f t="shared" si="84"/>
        <v>0.18633502567781401</v>
      </c>
      <c r="D470">
        <f t="shared" si="85"/>
        <v>-0.14662099246183244</v>
      </c>
      <c r="E470">
        <f t="shared" si="86"/>
        <v>3.9164974322186491E-2</v>
      </c>
      <c r="F470">
        <f t="shared" si="87"/>
        <v>0.24662099246183397</v>
      </c>
      <c r="G470" s="3">
        <f t="shared" si="88"/>
        <v>0.90837105201200463</v>
      </c>
      <c r="H470" s="3">
        <f t="shared" si="89"/>
        <v>-1.4309204973347061</v>
      </c>
      <c r="I470" s="3">
        <f t="shared" si="90"/>
        <v>9.1628947987990497E-2</v>
      </c>
      <c r="J470" s="3">
        <f t="shared" si="91"/>
        <v>1.4309204973347061</v>
      </c>
      <c r="K470" s="3">
        <f t="shared" si="92"/>
        <v>0.41987889054193128</v>
      </c>
      <c r="L470" s="12">
        <f t="shared" si="93"/>
        <v>0</v>
      </c>
      <c r="M470" s="11">
        <f t="shared" si="94"/>
        <v>0</v>
      </c>
      <c r="N470" s="11">
        <f t="shared" si="95"/>
        <v>0</v>
      </c>
    </row>
    <row r="471" spans="2:14" x14ac:dyDescent="0.3">
      <c r="B471">
        <v>0.45200000000000001</v>
      </c>
      <c r="C471">
        <f t="shared" si="84"/>
        <v>0.18678921120382003</v>
      </c>
      <c r="D471">
        <f t="shared" si="85"/>
        <v>-0.1473364527104998</v>
      </c>
      <c r="E471">
        <f t="shared" si="86"/>
        <v>3.9210788796180486E-2</v>
      </c>
      <c r="F471">
        <f t="shared" si="87"/>
        <v>0.24733645271050134</v>
      </c>
      <c r="G471" s="3">
        <f t="shared" si="88"/>
        <v>0.90837105201200463</v>
      </c>
      <c r="H471" s="3">
        <f t="shared" si="89"/>
        <v>-1.4309204973347061</v>
      </c>
      <c r="I471" s="3">
        <f t="shared" si="90"/>
        <v>9.1628947987990497E-2</v>
      </c>
      <c r="J471" s="3">
        <f t="shared" si="91"/>
        <v>1.4309204973347061</v>
      </c>
      <c r="K471" s="3">
        <f t="shared" si="92"/>
        <v>0.42136218747507731</v>
      </c>
      <c r="L471" s="12">
        <f t="shared" si="93"/>
        <v>0</v>
      </c>
      <c r="M471" s="11">
        <f t="shared" si="94"/>
        <v>0</v>
      </c>
      <c r="N471" s="11">
        <f t="shared" si="95"/>
        <v>0</v>
      </c>
    </row>
    <row r="472" spans="2:14" x14ac:dyDescent="0.3">
      <c r="B472">
        <v>0.45300000000000001</v>
      </c>
      <c r="C472">
        <f t="shared" si="84"/>
        <v>0.18724339672982604</v>
      </c>
      <c r="D472">
        <f t="shared" si="85"/>
        <v>-0.14805191295916717</v>
      </c>
      <c r="E472">
        <f t="shared" si="86"/>
        <v>3.9256603270174481E-2</v>
      </c>
      <c r="F472">
        <f t="shared" si="87"/>
        <v>0.2480519129591687</v>
      </c>
      <c r="G472" s="3">
        <f t="shared" si="88"/>
        <v>0.90837105201200463</v>
      </c>
      <c r="H472" s="3">
        <f t="shared" si="89"/>
        <v>-1.4309204973347061</v>
      </c>
      <c r="I472" s="3">
        <f t="shared" si="90"/>
        <v>9.1628947987990497E-2</v>
      </c>
      <c r="J472" s="3">
        <f t="shared" si="91"/>
        <v>1.4309204973347061</v>
      </c>
      <c r="K472" s="3">
        <f t="shared" si="92"/>
        <v>0.42284551782608848</v>
      </c>
      <c r="L472" s="12">
        <f t="shared" si="93"/>
        <v>0</v>
      </c>
      <c r="M472" s="11">
        <f t="shared" si="94"/>
        <v>0</v>
      </c>
      <c r="N472" s="11">
        <f t="shared" si="95"/>
        <v>0</v>
      </c>
    </row>
    <row r="473" spans="2:14" x14ac:dyDescent="0.3">
      <c r="B473">
        <v>0.45400000000000001</v>
      </c>
      <c r="C473">
        <f t="shared" si="84"/>
        <v>0.18769758225583205</v>
      </c>
      <c r="D473">
        <f t="shared" si="85"/>
        <v>-0.14876737320783454</v>
      </c>
      <c r="E473">
        <f t="shared" si="86"/>
        <v>3.9302417744168476E-2</v>
      </c>
      <c r="F473">
        <f t="shared" si="87"/>
        <v>0.24876737320783607</v>
      </c>
      <c r="G473" s="3">
        <f t="shared" si="88"/>
        <v>0.90837105201200463</v>
      </c>
      <c r="H473" s="3">
        <f t="shared" si="89"/>
        <v>-1.4309204973347061</v>
      </c>
      <c r="I473" s="3">
        <f t="shared" si="90"/>
        <v>9.1628947987990497E-2</v>
      </c>
      <c r="J473" s="3">
        <f t="shared" si="91"/>
        <v>1.4309204973347061</v>
      </c>
      <c r="K473" s="3">
        <f t="shared" si="92"/>
        <v>0.42432888124450735</v>
      </c>
      <c r="L473" s="12">
        <f t="shared" si="93"/>
        <v>0</v>
      </c>
      <c r="M473" s="11">
        <f t="shared" si="94"/>
        <v>0</v>
      </c>
      <c r="N473" s="11">
        <f t="shared" si="95"/>
        <v>0</v>
      </c>
    </row>
    <row r="474" spans="2:14" x14ac:dyDescent="0.3">
      <c r="B474">
        <v>0.45500000000000002</v>
      </c>
      <c r="C474">
        <f t="shared" si="84"/>
        <v>0.18815176778183806</v>
      </c>
      <c r="D474">
        <f t="shared" si="85"/>
        <v>-0.1494828334565019</v>
      </c>
      <c r="E474">
        <f t="shared" si="86"/>
        <v>3.9348232218162471E-2</v>
      </c>
      <c r="F474">
        <f t="shared" si="87"/>
        <v>0.24948283345650343</v>
      </c>
      <c r="G474" s="3">
        <f t="shared" si="88"/>
        <v>0.90837105201200463</v>
      </c>
      <c r="H474" s="3">
        <f t="shared" si="89"/>
        <v>-1.4309204973347061</v>
      </c>
      <c r="I474" s="3">
        <f t="shared" si="90"/>
        <v>9.1628947987990497E-2</v>
      </c>
      <c r="J474" s="3">
        <f t="shared" si="91"/>
        <v>1.4309204973347061</v>
      </c>
      <c r="K474" s="3">
        <f t="shared" si="92"/>
        <v>0.42581227738475225</v>
      </c>
      <c r="L474" s="12">
        <f t="shared" si="93"/>
        <v>0</v>
      </c>
      <c r="M474" s="11">
        <f t="shared" si="94"/>
        <v>0</v>
      </c>
      <c r="N474" s="11">
        <f t="shared" si="95"/>
        <v>0</v>
      </c>
    </row>
    <row r="475" spans="2:14" x14ac:dyDescent="0.3">
      <c r="B475">
        <v>0.45600000000000002</v>
      </c>
      <c r="C475">
        <f t="shared" si="84"/>
        <v>0.18860595330784408</v>
      </c>
      <c r="D475">
        <f t="shared" si="85"/>
        <v>-0.15019829370516927</v>
      </c>
      <c r="E475">
        <f t="shared" si="86"/>
        <v>3.9394046692156466E-2</v>
      </c>
      <c r="F475">
        <f t="shared" si="87"/>
        <v>0.25019829370517077</v>
      </c>
      <c r="G475" s="3">
        <f t="shared" si="88"/>
        <v>0.90837105201200463</v>
      </c>
      <c r="H475" s="3">
        <f t="shared" si="89"/>
        <v>-1.4309204973347061</v>
      </c>
      <c r="I475" s="3">
        <f t="shared" si="90"/>
        <v>9.1628947987990497E-2</v>
      </c>
      <c r="J475" s="3">
        <f t="shared" si="91"/>
        <v>1.4309204973347061</v>
      </c>
      <c r="K475" s="3">
        <f t="shared" si="92"/>
        <v>0.42729570590603261</v>
      </c>
      <c r="L475" s="12">
        <f t="shared" si="93"/>
        <v>0</v>
      </c>
      <c r="M475" s="11">
        <f t="shared" si="94"/>
        <v>0</v>
      </c>
      <c r="N475" s="11">
        <f t="shared" si="95"/>
        <v>0</v>
      </c>
    </row>
    <row r="476" spans="2:14" x14ac:dyDescent="0.3">
      <c r="B476">
        <v>0.45700000000000002</v>
      </c>
      <c r="C476">
        <f t="shared" si="84"/>
        <v>0.18906013883385009</v>
      </c>
      <c r="D476">
        <f t="shared" si="85"/>
        <v>-0.15091375395383663</v>
      </c>
      <c r="E476">
        <f t="shared" si="86"/>
        <v>3.9439861166150461E-2</v>
      </c>
      <c r="F476">
        <f t="shared" si="87"/>
        <v>0.25091375395383814</v>
      </c>
      <c r="G476" s="3">
        <f t="shared" si="88"/>
        <v>0.90837105201200463</v>
      </c>
      <c r="H476" s="3">
        <f t="shared" si="89"/>
        <v>-1.4309204973347061</v>
      </c>
      <c r="I476" s="3">
        <f t="shared" si="90"/>
        <v>9.1628947987990497E-2</v>
      </c>
      <c r="J476" s="3">
        <f t="shared" si="91"/>
        <v>1.4309204973347061</v>
      </c>
      <c r="K476" s="3">
        <f t="shared" si="92"/>
        <v>0.42877916647226688</v>
      </c>
      <c r="L476" s="12">
        <f t="shared" si="93"/>
        <v>0</v>
      </c>
      <c r="M476" s="11">
        <f t="shared" si="94"/>
        <v>0</v>
      </c>
      <c r="N476" s="11">
        <f t="shared" si="95"/>
        <v>0</v>
      </c>
    </row>
    <row r="477" spans="2:14" x14ac:dyDescent="0.3">
      <c r="B477">
        <v>0.45800000000000002</v>
      </c>
      <c r="C477">
        <f t="shared" si="84"/>
        <v>0.1895143243598561</v>
      </c>
      <c r="D477">
        <f t="shared" si="85"/>
        <v>-0.151629214202504</v>
      </c>
      <c r="E477">
        <f t="shared" si="86"/>
        <v>3.9485675640144456E-2</v>
      </c>
      <c r="F477">
        <f t="shared" si="87"/>
        <v>0.2516292142025055</v>
      </c>
      <c r="G477" s="3">
        <f t="shared" si="88"/>
        <v>0.90837105201200463</v>
      </c>
      <c r="H477" s="3">
        <f t="shared" si="89"/>
        <v>-1.4309204973347061</v>
      </c>
      <c r="I477" s="3">
        <f t="shared" si="90"/>
        <v>9.1628947987990497E-2</v>
      </c>
      <c r="J477" s="3">
        <f t="shared" si="91"/>
        <v>1.4309204973347061</v>
      </c>
      <c r="K477" s="3">
        <f t="shared" si="92"/>
        <v>0.43026265875200093</v>
      </c>
      <c r="L477" s="12">
        <f t="shared" si="93"/>
        <v>0</v>
      </c>
      <c r="M477" s="11">
        <f t="shared" si="94"/>
        <v>0</v>
      </c>
      <c r="N477" s="11">
        <f t="shared" si="95"/>
        <v>0</v>
      </c>
    </row>
    <row r="478" spans="2:14" x14ac:dyDescent="0.3">
      <c r="B478">
        <v>0.45900000000000002</v>
      </c>
      <c r="C478">
        <f t="shared" si="84"/>
        <v>0.18996850988586211</v>
      </c>
      <c r="D478">
        <f t="shared" si="85"/>
        <v>-0.15234467445117136</v>
      </c>
      <c r="E478">
        <f t="shared" si="86"/>
        <v>3.9531490114138451E-2</v>
      </c>
      <c r="F478">
        <f t="shared" si="87"/>
        <v>0.25234467445117287</v>
      </c>
      <c r="G478" s="3">
        <f t="shared" si="88"/>
        <v>0.90837105201200463</v>
      </c>
      <c r="H478" s="3">
        <f t="shared" si="89"/>
        <v>-1.4309204973347061</v>
      </c>
      <c r="I478" s="3">
        <f t="shared" si="90"/>
        <v>9.1628947987990497E-2</v>
      </c>
      <c r="J478" s="3">
        <f t="shared" si="91"/>
        <v>1.4309204973347061</v>
      </c>
      <c r="K478" s="3">
        <f t="shared" si="92"/>
        <v>0.43174618241832929</v>
      </c>
      <c r="L478" s="12">
        <f t="shared" si="93"/>
        <v>0</v>
      </c>
      <c r="M478" s="11">
        <f t="shared" si="94"/>
        <v>0</v>
      </c>
      <c r="N478" s="11">
        <f t="shared" si="95"/>
        <v>0</v>
      </c>
    </row>
    <row r="479" spans="2:14" x14ac:dyDescent="0.3">
      <c r="B479">
        <v>0.46</v>
      </c>
      <c r="C479">
        <f t="shared" si="84"/>
        <v>0.19042269541186813</v>
      </c>
      <c r="D479">
        <f t="shared" si="85"/>
        <v>-0.15306013469983873</v>
      </c>
      <c r="E479">
        <f t="shared" si="86"/>
        <v>3.9577304588132446E-2</v>
      </c>
      <c r="F479">
        <f t="shared" si="87"/>
        <v>0.25306013469984023</v>
      </c>
      <c r="G479" s="3">
        <f t="shared" si="88"/>
        <v>0.90837105201200463</v>
      </c>
      <c r="H479" s="3">
        <f t="shared" si="89"/>
        <v>-1.4309204973347061</v>
      </c>
      <c r="I479" s="3">
        <f t="shared" si="90"/>
        <v>9.1628947987990497E-2</v>
      </c>
      <c r="J479" s="3">
        <f t="shared" si="91"/>
        <v>1.4309204973347061</v>
      </c>
      <c r="K479" s="3">
        <f t="shared" si="92"/>
        <v>0.43322973714881735</v>
      </c>
      <c r="L479" s="12">
        <f t="shared" si="93"/>
        <v>0</v>
      </c>
      <c r="M479" s="11">
        <f t="shared" si="94"/>
        <v>0</v>
      </c>
      <c r="N479" s="11">
        <f t="shared" si="95"/>
        <v>0</v>
      </c>
    </row>
    <row r="480" spans="2:14" x14ac:dyDescent="0.3">
      <c r="B480">
        <v>0.46100000000000002</v>
      </c>
      <c r="C480">
        <f t="shared" si="84"/>
        <v>0.19087688093787414</v>
      </c>
      <c r="D480">
        <f t="shared" si="85"/>
        <v>-0.15377559494850609</v>
      </c>
      <c r="E480">
        <f t="shared" si="86"/>
        <v>3.9623119062126441E-2</v>
      </c>
      <c r="F480">
        <f t="shared" si="87"/>
        <v>0.2537755949485076</v>
      </c>
      <c r="G480" s="3">
        <f t="shared" si="88"/>
        <v>0.90837105201200463</v>
      </c>
      <c r="H480" s="3">
        <f t="shared" si="89"/>
        <v>-1.4309204973347061</v>
      </c>
      <c r="I480" s="3">
        <f t="shared" si="90"/>
        <v>9.1628947987990497E-2</v>
      </c>
      <c r="J480" s="3">
        <f t="shared" si="91"/>
        <v>1.4309204973347061</v>
      </c>
      <c r="K480" s="3">
        <f t="shared" si="92"/>
        <v>0.43471332262542528</v>
      </c>
      <c r="L480" s="12">
        <f t="shared" si="93"/>
        <v>0</v>
      </c>
      <c r="M480" s="11">
        <f t="shared" si="94"/>
        <v>0</v>
      </c>
      <c r="N480" s="11">
        <f t="shared" si="95"/>
        <v>0</v>
      </c>
    </row>
    <row r="481" spans="2:14" x14ac:dyDescent="0.3">
      <c r="B481">
        <v>0.46200000000000002</v>
      </c>
      <c r="C481">
        <f t="shared" si="84"/>
        <v>0.19133106646388015</v>
      </c>
      <c r="D481">
        <f t="shared" si="85"/>
        <v>-0.15449105519717346</v>
      </c>
      <c r="E481">
        <f t="shared" si="86"/>
        <v>3.9668933536120436E-2</v>
      </c>
      <c r="F481">
        <f t="shared" si="87"/>
        <v>0.25449105519717496</v>
      </c>
      <c r="G481" s="3">
        <f t="shared" si="88"/>
        <v>0.90837105201200463</v>
      </c>
      <c r="H481" s="3">
        <f t="shared" si="89"/>
        <v>-1.4309204973347061</v>
      </c>
      <c r="I481" s="3">
        <f t="shared" si="90"/>
        <v>9.1628947987990497E-2</v>
      </c>
      <c r="J481" s="3">
        <f t="shared" si="91"/>
        <v>1.4309204973347061</v>
      </c>
      <c r="K481" s="3">
        <f t="shared" si="92"/>
        <v>0.43619693853443359</v>
      </c>
      <c r="L481" s="12">
        <f t="shared" si="93"/>
        <v>0</v>
      </c>
      <c r="M481" s="11">
        <f t="shared" si="94"/>
        <v>0</v>
      </c>
      <c r="N481" s="11">
        <f t="shared" si="95"/>
        <v>0</v>
      </c>
    </row>
    <row r="482" spans="2:14" x14ac:dyDescent="0.3">
      <c r="B482">
        <v>0.46300000000000002</v>
      </c>
      <c r="C482">
        <f t="shared" si="84"/>
        <v>0.19178525198988616</v>
      </c>
      <c r="D482">
        <f t="shared" si="85"/>
        <v>-0.15520651544584083</v>
      </c>
      <c r="E482">
        <f t="shared" si="86"/>
        <v>3.9714748010114431E-2</v>
      </c>
      <c r="F482">
        <f t="shared" si="87"/>
        <v>0.25520651544584233</v>
      </c>
      <c r="G482" s="3">
        <f t="shared" si="88"/>
        <v>0.90837105201200463</v>
      </c>
      <c r="H482" s="3">
        <f t="shared" si="89"/>
        <v>-1.4309204973347061</v>
      </c>
      <c r="I482" s="3">
        <f t="shared" si="90"/>
        <v>9.1628947987990497E-2</v>
      </c>
      <c r="J482" s="3">
        <f t="shared" si="91"/>
        <v>1.4309204973347061</v>
      </c>
      <c r="K482" s="3">
        <f t="shared" si="92"/>
        <v>0.43768058456637005</v>
      </c>
      <c r="L482" s="12">
        <f t="shared" si="93"/>
        <v>0</v>
      </c>
      <c r="M482" s="11">
        <f t="shared" si="94"/>
        <v>0</v>
      </c>
      <c r="N482" s="11">
        <f t="shared" si="95"/>
        <v>0</v>
      </c>
    </row>
    <row r="483" spans="2:14" x14ac:dyDescent="0.3">
      <c r="B483">
        <v>0.46400000000000002</v>
      </c>
      <c r="C483">
        <f t="shared" si="84"/>
        <v>0.19223943751589218</v>
      </c>
      <c r="D483">
        <f t="shared" si="85"/>
        <v>-0.15592197569450819</v>
      </c>
      <c r="E483">
        <f t="shared" si="86"/>
        <v>3.9760562484108426E-2</v>
      </c>
      <c r="F483">
        <f t="shared" si="87"/>
        <v>0.2559219756945097</v>
      </c>
      <c r="G483" s="3">
        <f t="shared" si="88"/>
        <v>0.90837105201200463</v>
      </c>
      <c r="H483" s="3">
        <f t="shared" si="89"/>
        <v>-1.4309204973347061</v>
      </c>
      <c r="I483" s="3">
        <f t="shared" si="90"/>
        <v>9.1628947987990497E-2</v>
      </c>
      <c r="J483" s="3">
        <f t="shared" si="91"/>
        <v>1.4309204973347061</v>
      </c>
      <c r="K483" s="3">
        <f t="shared" si="92"/>
        <v>0.43916426041593826</v>
      </c>
      <c r="L483" s="12">
        <f t="shared" si="93"/>
        <v>0</v>
      </c>
      <c r="M483" s="11">
        <f t="shared" si="94"/>
        <v>0</v>
      </c>
      <c r="N483" s="11">
        <f t="shared" si="95"/>
        <v>0</v>
      </c>
    </row>
    <row r="484" spans="2:14" x14ac:dyDescent="0.3">
      <c r="B484">
        <v>0.46500000000000002</v>
      </c>
      <c r="C484">
        <f t="shared" si="84"/>
        <v>0.19269362304189819</v>
      </c>
      <c r="D484">
        <f t="shared" si="85"/>
        <v>-0.15663743594317556</v>
      </c>
      <c r="E484">
        <f t="shared" si="86"/>
        <v>3.9806376958102421E-2</v>
      </c>
      <c r="F484">
        <f t="shared" si="87"/>
        <v>0.25663743594317706</v>
      </c>
      <c r="G484" s="3">
        <f t="shared" si="88"/>
        <v>0.90837105201200463</v>
      </c>
      <c r="H484" s="3">
        <f t="shared" si="89"/>
        <v>-1.4309204973347061</v>
      </c>
      <c r="I484" s="3">
        <f t="shared" si="90"/>
        <v>9.1628947987990497E-2</v>
      </c>
      <c r="J484" s="3">
        <f t="shared" si="91"/>
        <v>1.4309204973347061</v>
      </c>
      <c r="K484" s="3">
        <f t="shared" si="92"/>
        <v>0.44064796578194737</v>
      </c>
      <c r="L484" s="12">
        <f t="shared" si="93"/>
        <v>0</v>
      </c>
      <c r="M484" s="11">
        <f t="shared" si="94"/>
        <v>0</v>
      </c>
      <c r="N484" s="11">
        <f t="shared" si="95"/>
        <v>0</v>
      </c>
    </row>
    <row r="485" spans="2:14" x14ac:dyDescent="0.3">
      <c r="B485">
        <v>0.46600000000000003</v>
      </c>
      <c r="C485">
        <f t="shared" si="84"/>
        <v>0.1931478085679042</v>
      </c>
      <c r="D485">
        <f t="shared" si="85"/>
        <v>-0.15735289619184292</v>
      </c>
      <c r="E485">
        <f t="shared" si="86"/>
        <v>3.9852191432096416E-2</v>
      </c>
      <c r="F485">
        <f t="shared" si="87"/>
        <v>0.25735289619184443</v>
      </c>
      <c r="G485" s="3">
        <f t="shared" si="88"/>
        <v>0.90837105201200463</v>
      </c>
      <c r="H485" s="3">
        <f t="shared" si="89"/>
        <v>-1.4309204973347061</v>
      </c>
      <c r="I485" s="3">
        <f t="shared" si="90"/>
        <v>9.1628947987990497E-2</v>
      </c>
      <c r="J485" s="3">
        <f t="shared" si="91"/>
        <v>1.4309204973347061</v>
      </c>
      <c r="K485" s="3">
        <f t="shared" si="92"/>
        <v>0.4421317003672437</v>
      </c>
      <c r="L485" s="12">
        <f t="shared" si="93"/>
        <v>0</v>
      </c>
      <c r="M485" s="11">
        <f t="shared" si="94"/>
        <v>0</v>
      </c>
      <c r="N485" s="11">
        <f t="shared" si="95"/>
        <v>0</v>
      </c>
    </row>
    <row r="486" spans="2:14" x14ac:dyDescent="0.3">
      <c r="B486">
        <v>0.46700000000000003</v>
      </c>
      <c r="C486">
        <f t="shared" si="84"/>
        <v>0.19360199409391021</v>
      </c>
      <c r="D486">
        <f t="shared" si="85"/>
        <v>-0.15806835644051029</v>
      </c>
      <c r="E486">
        <f t="shared" si="86"/>
        <v>3.9898005906090411E-2</v>
      </c>
      <c r="F486">
        <f t="shared" si="87"/>
        <v>0.25806835644051179</v>
      </c>
      <c r="G486" s="3">
        <f t="shared" si="88"/>
        <v>0.90837105201200463</v>
      </c>
      <c r="H486" s="3">
        <f t="shared" si="89"/>
        <v>-1.4309204973347061</v>
      </c>
      <c r="I486" s="3">
        <f t="shared" si="90"/>
        <v>9.1628947987990497E-2</v>
      </c>
      <c r="J486" s="3">
        <f t="shared" si="91"/>
        <v>1.4309204973347061</v>
      </c>
      <c r="K486" s="3">
        <f t="shared" si="92"/>
        <v>0.44361546387864303</v>
      </c>
      <c r="L486" s="12">
        <f t="shared" si="93"/>
        <v>0</v>
      </c>
      <c r="M486" s="11">
        <f t="shared" si="94"/>
        <v>0</v>
      </c>
      <c r="N486" s="11">
        <f t="shared" si="95"/>
        <v>0</v>
      </c>
    </row>
    <row r="487" spans="2:14" x14ac:dyDescent="0.3">
      <c r="B487">
        <v>0.46800000000000003</v>
      </c>
      <c r="C487">
        <f t="shared" si="84"/>
        <v>0.19405617961991622</v>
      </c>
      <c r="D487">
        <f t="shared" si="85"/>
        <v>-0.15878381668917765</v>
      </c>
      <c r="E487">
        <f t="shared" si="86"/>
        <v>3.9943820380084406E-2</v>
      </c>
      <c r="F487">
        <f t="shared" si="87"/>
        <v>0.25878381668917916</v>
      </c>
      <c r="G487" s="3">
        <f t="shared" si="88"/>
        <v>0.90837105201200463</v>
      </c>
      <c r="H487" s="3">
        <f t="shared" si="89"/>
        <v>-1.4309204973347061</v>
      </c>
      <c r="I487" s="3">
        <f t="shared" si="90"/>
        <v>9.1628947987990497E-2</v>
      </c>
      <c r="J487" s="3">
        <f t="shared" si="91"/>
        <v>1.4309204973347061</v>
      </c>
      <c r="K487" s="3">
        <f t="shared" si="92"/>
        <v>0.44509925602686506</v>
      </c>
      <c r="L487" s="12">
        <f t="shared" si="93"/>
        <v>0</v>
      </c>
      <c r="M487" s="11">
        <f t="shared" si="94"/>
        <v>0</v>
      </c>
      <c r="N487" s="11">
        <f t="shared" si="95"/>
        <v>0</v>
      </c>
    </row>
    <row r="488" spans="2:14" x14ac:dyDescent="0.3">
      <c r="B488">
        <v>0.46900000000000003</v>
      </c>
      <c r="C488">
        <f t="shared" si="84"/>
        <v>0.19451036514592224</v>
      </c>
      <c r="D488">
        <f t="shared" si="85"/>
        <v>-0.15949927693784502</v>
      </c>
      <c r="E488">
        <f t="shared" si="86"/>
        <v>3.9989634854078401E-2</v>
      </c>
      <c r="F488">
        <f t="shared" si="87"/>
        <v>0.25949927693784652</v>
      </c>
      <c r="G488" s="3">
        <f t="shared" si="88"/>
        <v>0.90837105201200463</v>
      </c>
      <c r="H488" s="3">
        <f t="shared" si="89"/>
        <v>-1.4309204973347061</v>
      </c>
      <c r="I488" s="3">
        <f t="shared" si="90"/>
        <v>9.1628947987990497E-2</v>
      </c>
      <c r="J488" s="3">
        <f t="shared" si="91"/>
        <v>1.4309204973347061</v>
      </c>
      <c r="K488" s="3">
        <f t="shared" si="92"/>
        <v>0.44658307652646834</v>
      </c>
      <c r="L488" s="12">
        <f t="shared" si="93"/>
        <v>0</v>
      </c>
      <c r="M488" s="11">
        <f t="shared" si="94"/>
        <v>0</v>
      </c>
      <c r="N488" s="11">
        <f t="shared" si="95"/>
        <v>0</v>
      </c>
    </row>
    <row r="489" spans="2:14" x14ac:dyDescent="0.3">
      <c r="B489">
        <v>0.47000000000000003</v>
      </c>
      <c r="C489">
        <f t="shared" si="84"/>
        <v>0.19496455067192825</v>
      </c>
      <c r="D489">
        <f t="shared" si="85"/>
        <v>-0.16021473718651238</v>
      </c>
      <c r="E489">
        <f t="shared" si="86"/>
        <v>4.0035449328072396E-2</v>
      </c>
      <c r="F489">
        <f t="shared" si="87"/>
        <v>0.26021473718651389</v>
      </c>
      <c r="G489" s="3">
        <f t="shared" si="88"/>
        <v>0.90837105201200463</v>
      </c>
      <c r="H489" s="3">
        <f t="shared" si="89"/>
        <v>-1.4309204973347061</v>
      </c>
      <c r="I489" s="3">
        <f t="shared" si="90"/>
        <v>9.1628947987990497E-2</v>
      </c>
      <c r="J489" s="3">
        <f t="shared" si="91"/>
        <v>1.4309204973347061</v>
      </c>
      <c r="K489" s="3">
        <f t="shared" si="92"/>
        <v>0.44806692509578733</v>
      </c>
      <c r="L489" s="12">
        <f t="shared" si="93"/>
        <v>0</v>
      </c>
      <c r="M489" s="11">
        <f t="shared" si="94"/>
        <v>0</v>
      </c>
      <c r="N489" s="11">
        <f t="shared" si="95"/>
        <v>0</v>
      </c>
    </row>
    <row r="490" spans="2:14" x14ac:dyDescent="0.3">
      <c r="B490">
        <v>0.47100000000000003</v>
      </c>
      <c r="C490">
        <f t="shared" si="84"/>
        <v>0.19541873619793426</v>
      </c>
      <c r="D490">
        <f t="shared" si="85"/>
        <v>-0.16093019743517975</v>
      </c>
      <c r="E490">
        <f t="shared" si="86"/>
        <v>4.0081263802066391E-2</v>
      </c>
      <c r="F490">
        <f t="shared" si="87"/>
        <v>0.26093019743518125</v>
      </c>
      <c r="G490" s="3">
        <f t="shared" si="88"/>
        <v>0.90837105201200463</v>
      </c>
      <c r="H490" s="3">
        <f t="shared" si="89"/>
        <v>-1.4309204973347061</v>
      </c>
      <c r="I490" s="3">
        <f t="shared" si="90"/>
        <v>9.1628947987990497E-2</v>
      </c>
      <c r="J490" s="3">
        <f t="shared" si="91"/>
        <v>1.4309204973347061</v>
      </c>
      <c r="K490" s="3">
        <f t="shared" si="92"/>
        <v>0.44955080145686971</v>
      </c>
      <c r="L490" s="12">
        <f t="shared" si="93"/>
        <v>0</v>
      </c>
      <c r="M490" s="11">
        <f t="shared" si="94"/>
        <v>0</v>
      </c>
      <c r="N490" s="11">
        <f t="shared" si="95"/>
        <v>0</v>
      </c>
    </row>
    <row r="491" spans="2:14" x14ac:dyDescent="0.3">
      <c r="B491">
        <v>0.47200000000000003</v>
      </c>
      <c r="C491">
        <f t="shared" si="84"/>
        <v>0.19587292172394027</v>
      </c>
      <c r="D491">
        <f t="shared" si="85"/>
        <v>-0.16164565768384712</v>
      </c>
      <c r="E491">
        <f t="shared" si="86"/>
        <v>4.0127078276060386E-2</v>
      </c>
      <c r="F491">
        <f t="shared" si="87"/>
        <v>0.26164565768384862</v>
      </c>
      <c r="G491" s="3">
        <f t="shared" si="88"/>
        <v>0.90837105201200463</v>
      </c>
      <c r="H491" s="3">
        <f t="shared" si="89"/>
        <v>-1.4309204973347061</v>
      </c>
      <c r="I491" s="3">
        <f t="shared" si="90"/>
        <v>9.1628947987990497E-2</v>
      </c>
      <c r="J491" s="3">
        <f t="shared" si="91"/>
        <v>1.4309204973347061</v>
      </c>
      <c r="K491" s="3">
        <f t="shared" si="92"/>
        <v>0.45103470533541601</v>
      </c>
      <c r="L491" s="12">
        <f t="shared" si="93"/>
        <v>0</v>
      </c>
      <c r="M491" s="11">
        <f t="shared" si="94"/>
        <v>0</v>
      </c>
      <c r="N491" s="11">
        <f t="shared" si="95"/>
        <v>0</v>
      </c>
    </row>
    <row r="492" spans="2:14" x14ac:dyDescent="0.3">
      <c r="B492">
        <v>0.47300000000000003</v>
      </c>
      <c r="C492">
        <f t="shared" si="84"/>
        <v>0.19632710724994629</v>
      </c>
      <c r="D492">
        <f t="shared" si="85"/>
        <v>-0.16236111793251448</v>
      </c>
      <c r="E492">
        <f t="shared" si="86"/>
        <v>4.0172892750054381E-2</v>
      </c>
      <c r="F492">
        <f t="shared" si="87"/>
        <v>0.26236111793251599</v>
      </c>
      <c r="G492" s="3">
        <f t="shared" si="88"/>
        <v>0.90837105201200463</v>
      </c>
      <c r="H492" s="3">
        <f t="shared" si="89"/>
        <v>-1.4309204973347061</v>
      </c>
      <c r="I492" s="3">
        <f t="shared" si="90"/>
        <v>9.1628947987990497E-2</v>
      </c>
      <c r="J492" s="3">
        <f t="shared" si="91"/>
        <v>1.4309204973347061</v>
      </c>
      <c r="K492" s="3">
        <f t="shared" si="92"/>
        <v>0.45251863646071949</v>
      </c>
      <c r="L492" s="12">
        <f t="shared" si="93"/>
        <v>0</v>
      </c>
      <c r="M492" s="11">
        <f t="shared" si="94"/>
        <v>0</v>
      </c>
      <c r="N492" s="11">
        <f t="shared" si="95"/>
        <v>0</v>
      </c>
    </row>
    <row r="493" spans="2:14" x14ac:dyDescent="0.3">
      <c r="B493">
        <v>0.47400000000000003</v>
      </c>
      <c r="C493">
        <f t="shared" si="84"/>
        <v>0.1967812927759523</v>
      </c>
      <c r="D493">
        <f t="shared" si="85"/>
        <v>-0.16307657818118185</v>
      </c>
      <c r="E493">
        <f t="shared" si="86"/>
        <v>4.0218707224048376E-2</v>
      </c>
      <c r="F493">
        <f t="shared" si="87"/>
        <v>0.26307657818118335</v>
      </c>
      <c r="G493" s="3">
        <f t="shared" si="88"/>
        <v>0.90837105201200463</v>
      </c>
      <c r="H493" s="3">
        <f t="shared" si="89"/>
        <v>-1.4309204973347061</v>
      </c>
      <c r="I493" s="3">
        <f t="shared" si="90"/>
        <v>9.1628947987990497E-2</v>
      </c>
      <c r="J493" s="3">
        <f t="shared" si="91"/>
        <v>1.4309204973347061</v>
      </c>
      <c r="K493" s="3">
        <f t="shared" si="92"/>
        <v>0.45400259456560788</v>
      </c>
      <c r="L493" s="12">
        <f t="shared" si="93"/>
        <v>0</v>
      </c>
      <c r="M493" s="11">
        <f t="shared" si="94"/>
        <v>0</v>
      </c>
      <c r="N493" s="11">
        <f t="shared" si="95"/>
        <v>0</v>
      </c>
    </row>
    <row r="494" spans="2:14" x14ac:dyDescent="0.3">
      <c r="B494">
        <v>0.47500000000000003</v>
      </c>
      <c r="C494">
        <f t="shared" si="84"/>
        <v>0.19723547830195831</v>
      </c>
      <c r="D494">
        <f t="shared" si="85"/>
        <v>-0.16379203842984921</v>
      </c>
      <c r="E494">
        <f t="shared" si="86"/>
        <v>4.0264521698042371E-2</v>
      </c>
      <c r="F494">
        <f t="shared" si="87"/>
        <v>0.26379203842985072</v>
      </c>
      <c r="G494" s="3">
        <f t="shared" si="88"/>
        <v>0.90837105201200463</v>
      </c>
      <c r="H494" s="3">
        <f t="shared" si="89"/>
        <v>-1.4309204973347061</v>
      </c>
      <c r="I494" s="3">
        <f t="shared" si="90"/>
        <v>9.1628947987990497E-2</v>
      </c>
      <c r="J494" s="3">
        <f t="shared" si="91"/>
        <v>1.4309204973347061</v>
      </c>
      <c r="K494" s="3">
        <f t="shared" si="92"/>
        <v>0.4554865793863857</v>
      </c>
      <c r="L494" s="12">
        <f t="shared" si="93"/>
        <v>0</v>
      </c>
      <c r="M494" s="11">
        <f t="shared" si="94"/>
        <v>0</v>
      </c>
      <c r="N494" s="11">
        <f t="shared" si="95"/>
        <v>0</v>
      </c>
    </row>
    <row r="495" spans="2:14" x14ac:dyDescent="0.3">
      <c r="B495">
        <v>0.47600000000000003</v>
      </c>
      <c r="C495">
        <f t="shared" si="84"/>
        <v>0.19768966382796432</v>
      </c>
      <c r="D495">
        <f t="shared" si="85"/>
        <v>-0.16450749867851658</v>
      </c>
      <c r="E495">
        <f t="shared" si="86"/>
        <v>4.0310336172036366E-2</v>
      </c>
      <c r="F495">
        <f t="shared" si="87"/>
        <v>0.26450749867851808</v>
      </c>
      <c r="G495" s="3">
        <f t="shared" si="88"/>
        <v>0.90837105201200463</v>
      </c>
      <c r="H495" s="3">
        <f t="shared" si="89"/>
        <v>-1.4309204973347061</v>
      </c>
      <c r="I495" s="3">
        <f t="shared" si="90"/>
        <v>9.1628947987990497E-2</v>
      </c>
      <c r="J495" s="3">
        <f t="shared" si="91"/>
        <v>1.4309204973347061</v>
      </c>
      <c r="K495" s="3">
        <f t="shared" si="92"/>
        <v>0.45697059066277818</v>
      </c>
      <c r="L495" s="12">
        <f t="shared" si="93"/>
        <v>0</v>
      </c>
      <c r="M495" s="11">
        <f t="shared" si="94"/>
        <v>0</v>
      </c>
      <c r="N495" s="11">
        <f t="shared" si="95"/>
        <v>0</v>
      </c>
    </row>
    <row r="496" spans="2:14" x14ac:dyDescent="0.3">
      <c r="B496">
        <v>0.47700000000000004</v>
      </c>
      <c r="C496">
        <f t="shared" si="84"/>
        <v>0.19814384935397034</v>
      </c>
      <c r="D496">
        <f t="shared" si="85"/>
        <v>-0.16522295892718394</v>
      </c>
      <c r="E496">
        <f t="shared" si="86"/>
        <v>4.0356150646030362E-2</v>
      </c>
      <c r="F496">
        <f t="shared" si="87"/>
        <v>0.26522295892718545</v>
      </c>
      <c r="G496" s="3">
        <f t="shared" si="88"/>
        <v>0.90837105201200463</v>
      </c>
      <c r="H496" s="3">
        <f t="shared" si="89"/>
        <v>-1.4309204973347061</v>
      </c>
      <c r="I496" s="3">
        <f t="shared" si="90"/>
        <v>9.1628947987990497E-2</v>
      </c>
      <c r="J496" s="3">
        <f t="shared" si="91"/>
        <v>1.4309204973347061</v>
      </c>
      <c r="K496" s="3">
        <f t="shared" si="92"/>
        <v>0.45845462813787596</v>
      </c>
      <c r="L496" s="12">
        <f t="shared" si="93"/>
        <v>0</v>
      </c>
      <c r="M496" s="11">
        <f t="shared" si="94"/>
        <v>0</v>
      </c>
      <c r="N496" s="11">
        <f t="shared" si="95"/>
        <v>0</v>
      </c>
    </row>
    <row r="497" spans="2:14" x14ac:dyDescent="0.3">
      <c r="B497">
        <v>0.47800000000000004</v>
      </c>
      <c r="C497">
        <f t="shared" si="84"/>
        <v>0.19859803487997635</v>
      </c>
      <c r="D497">
        <f t="shared" si="85"/>
        <v>-0.16593841917585131</v>
      </c>
      <c r="E497">
        <f t="shared" si="86"/>
        <v>4.0401965120024357E-2</v>
      </c>
      <c r="F497">
        <f t="shared" si="87"/>
        <v>0.26593841917585281</v>
      </c>
      <c r="G497" s="3">
        <f t="shared" si="88"/>
        <v>0.90837105201200463</v>
      </c>
      <c r="H497" s="3">
        <f t="shared" si="89"/>
        <v>-1.4309204973347061</v>
      </c>
      <c r="I497" s="3">
        <f t="shared" si="90"/>
        <v>9.1628947987990497E-2</v>
      </c>
      <c r="J497" s="3">
        <f t="shared" si="91"/>
        <v>1.4309204973347061</v>
      </c>
      <c r="K497" s="3">
        <f t="shared" si="92"/>
        <v>0.45993869155808098</v>
      </c>
      <c r="L497" s="12">
        <f t="shared" si="93"/>
        <v>0</v>
      </c>
      <c r="M497" s="11">
        <f t="shared" si="94"/>
        <v>0</v>
      </c>
      <c r="N497" s="11">
        <f t="shared" si="95"/>
        <v>0</v>
      </c>
    </row>
    <row r="498" spans="2:14" x14ac:dyDescent="0.3">
      <c r="B498">
        <v>0.47900000000000004</v>
      </c>
      <c r="C498">
        <f t="shared" si="84"/>
        <v>0.19905222040598236</v>
      </c>
      <c r="D498">
        <f t="shared" si="85"/>
        <v>-0.16665387942451867</v>
      </c>
      <c r="E498">
        <f t="shared" si="86"/>
        <v>4.0447779594018352E-2</v>
      </c>
      <c r="F498">
        <f t="shared" si="87"/>
        <v>0.26665387942452018</v>
      </c>
      <c r="G498" s="3">
        <f t="shared" si="88"/>
        <v>0.90837105201200463</v>
      </c>
      <c r="H498" s="3">
        <f t="shared" si="89"/>
        <v>-1.4309204973347061</v>
      </c>
      <c r="I498" s="3">
        <f t="shared" si="90"/>
        <v>9.1628947987990497E-2</v>
      </c>
      <c r="J498" s="3">
        <f t="shared" si="91"/>
        <v>1.4309204973347061</v>
      </c>
      <c r="K498" s="3">
        <f t="shared" si="92"/>
        <v>0.4614227806730532</v>
      </c>
      <c r="L498" s="12">
        <f t="shared" si="93"/>
        <v>0</v>
      </c>
      <c r="M498" s="11">
        <f t="shared" si="94"/>
        <v>0</v>
      </c>
      <c r="N498" s="11">
        <f t="shared" si="95"/>
        <v>0</v>
      </c>
    </row>
    <row r="499" spans="2:14" x14ac:dyDescent="0.3">
      <c r="B499">
        <v>0.48</v>
      </c>
      <c r="C499">
        <f t="shared" si="84"/>
        <v>0.19950640593198835</v>
      </c>
      <c r="D499">
        <f t="shared" si="85"/>
        <v>-0.16736933967318599</v>
      </c>
      <c r="E499">
        <f t="shared" si="86"/>
        <v>4.0493594068012347E-2</v>
      </c>
      <c r="F499">
        <f t="shared" si="87"/>
        <v>0.26736933967318749</v>
      </c>
      <c r="G499" s="3">
        <f t="shared" si="88"/>
        <v>0.90837105201200463</v>
      </c>
      <c r="H499" s="3">
        <f t="shared" si="89"/>
        <v>-1.4309204973347061</v>
      </c>
      <c r="I499" s="3">
        <f t="shared" si="90"/>
        <v>9.1628947987990497E-2</v>
      </c>
      <c r="J499" s="3">
        <f t="shared" si="91"/>
        <v>1.4309204973347061</v>
      </c>
      <c r="K499" s="3">
        <f t="shared" si="92"/>
        <v>0.46290689523565876</v>
      </c>
      <c r="L499" s="12">
        <f t="shared" si="93"/>
        <v>0</v>
      </c>
      <c r="M499" s="11">
        <f t="shared" si="94"/>
        <v>0</v>
      </c>
      <c r="N499" s="11">
        <f t="shared" si="95"/>
        <v>0</v>
      </c>
    </row>
    <row r="500" spans="2:14" x14ac:dyDescent="0.3">
      <c r="B500">
        <v>0.48099999999999998</v>
      </c>
      <c r="C500">
        <f t="shared" si="84"/>
        <v>0.19996059145799436</v>
      </c>
      <c r="D500">
        <f t="shared" si="85"/>
        <v>-0.16808479992185335</v>
      </c>
      <c r="E500">
        <f t="shared" si="86"/>
        <v>4.0539408542006342E-2</v>
      </c>
      <c r="F500">
        <f t="shared" si="87"/>
        <v>0.26808479992185485</v>
      </c>
      <c r="G500" s="3">
        <f t="shared" si="88"/>
        <v>0.90837105201200463</v>
      </c>
      <c r="H500" s="3">
        <f t="shared" si="89"/>
        <v>-1.4309204973347061</v>
      </c>
      <c r="I500" s="3">
        <f t="shared" si="90"/>
        <v>9.1628947987990497E-2</v>
      </c>
      <c r="J500" s="3">
        <f t="shared" si="91"/>
        <v>1.4309204973347061</v>
      </c>
      <c r="K500" s="3">
        <f t="shared" si="92"/>
        <v>0.46439103500191886</v>
      </c>
      <c r="L500" s="12">
        <f t="shared" si="93"/>
        <v>0</v>
      </c>
      <c r="M500" s="11">
        <f t="shared" si="94"/>
        <v>0</v>
      </c>
      <c r="N500" s="11">
        <f t="shared" si="95"/>
        <v>0</v>
      </c>
    </row>
    <row r="501" spans="2:14" x14ac:dyDescent="0.3">
      <c r="B501">
        <v>0.48199999999999998</v>
      </c>
      <c r="C501">
        <f t="shared" si="84"/>
        <v>0.20041477698400037</v>
      </c>
      <c r="D501">
        <f t="shared" si="85"/>
        <v>-0.16880026017052072</v>
      </c>
      <c r="E501">
        <f t="shared" si="86"/>
        <v>4.0585223016000337E-2</v>
      </c>
      <c r="F501">
        <f t="shared" si="87"/>
        <v>0.26880026017052222</v>
      </c>
      <c r="G501" s="3">
        <f t="shared" si="88"/>
        <v>0.90837105201200463</v>
      </c>
      <c r="H501" s="3">
        <f t="shared" si="89"/>
        <v>-1.4309204973347061</v>
      </c>
      <c r="I501" s="3">
        <f t="shared" si="90"/>
        <v>9.1628947987990497E-2</v>
      </c>
      <c r="J501" s="3">
        <f t="shared" si="91"/>
        <v>1.4309204973347061</v>
      </c>
      <c r="K501" s="3">
        <f t="shared" si="92"/>
        <v>0.46587519973095942</v>
      </c>
      <c r="L501" s="12">
        <f t="shared" si="93"/>
        <v>0</v>
      </c>
      <c r="M501" s="11">
        <f t="shared" si="94"/>
        <v>0</v>
      </c>
      <c r="N501" s="11">
        <f t="shared" si="95"/>
        <v>0</v>
      </c>
    </row>
    <row r="502" spans="2:14" x14ac:dyDescent="0.3">
      <c r="B502">
        <v>0.48299999999999998</v>
      </c>
      <c r="C502">
        <f t="shared" si="84"/>
        <v>0.20086896251000638</v>
      </c>
      <c r="D502">
        <f t="shared" si="85"/>
        <v>-0.16951572041918808</v>
      </c>
      <c r="E502">
        <f t="shared" si="86"/>
        <v>4.0631037489994332E-2</v>
      </c>
      <c r="F502">
        <f t="shared" si="87"/>
        <v>0.26951572041918959</v>
      </c>
      <c r="G502" s="3">
        <f t="shared" si="88"/>
        <v>0.90837105201200463</v>
      </c>
      <c r="H502" s="3">
        <f t="shared" si="89"/>
        <v>-1.4309204973347061</v>
      </c>
      <c r="I502" s="3">
        <f t="shared" si="90"/>
        <v>9.1628947987990497E-2</v>
      </c>
      <c r="J502" s="3">
        <f t="shared" si="91"/>
        <v>1.4309204973347061</v>
      </c>
      <c r="K502" s="3">
        <f t="shared" si="92"/>
        <v>0.46735938918496212</v>
      </c>
      <c r="L502" s="12">
        <f t="shared" si="93"/>
        <v>0</v>
      </c>
      <c r="M502" s="11">
        <f t="shared" si="94"/>
        <v>0</v>
      </c>
      <c r="N502" s="11">
        <f t="shared" si="95"/>
        <v>0</v>
      </c>
    </row>
    <row r="503" spans="2:14" x14ac:dyDescent="0.3">
      <c r="B503">
        <v>0.48399999999999999</v>
      </c>
      <c r="C503">
        <f t="shared" si="84"/>
        <v>0.20132314803601239</v>
      </c>
      <c r="D503">
        <f t="shared" si="85"/>
        <v>-0.17023118066785545</v>
      </c>
      <c r="E503">
        <f t="shared" si="86"/>
        <v>4.0676851963988327E-2</v>
      </c>
      <c r="F503">
        <f t="shared" si="87"/>
        <v>0.27023118066785695</v>
      </c>
      <c r="G503" s="3">
        <f t="shared" si="88"/>
        <v>0.90837105201200463</v>
      </c>
      <c r="H503" s="3">
        <f t="shared" si="89"/>
        <v>-1.4309204973347061</v>
      </c>
      <c r="I503" s="3">
        <f t="shared" si="90"/>
        <v>9.1628947987990497E-2</v>
      </c>
      <c r="J503" s="3">
        <f t="shared" si="91"/>
        <v>1.4309204973347061</v>
      </c>
      <c r="K503" s="3">
        <f t="shared" si="92"/>
        <v>0.46884360312911605</v>
      </c>
      <c r="L503" s="12">
        <f t="shared" si="93"/>
        <v>0</v>
      </c>
      <c r="M503" s="11">
        <f t="shared" si="94"/>
        <v>0</v>
      </c>
      <c r="N503" s="11">
        <f t="shared" si="95"/>
        <v>0</v>
      </c>
    </row>
    <row r="504" spans="2:14" x14ac:dyDescent="0.3">
      <c r="B504">
        <v>0.48499999999999999</v>
      </c>
      <c r="C504">
        <f t="shared" si="84"/>
        <v>0.20177733356201841</v>
      </c>
      <c r="D504">
        <f t="shared" si="85"/>
        <v>-0.17094664091652281</v>
      </c>
      <c r="E504">
        <f t="shared" si="86"/>
        <v>4.0722666437982322E-2</v>
      </c>
      <c r="F504">
        <f t="shared" si="87"/>
        <v>0.27094664091652432</v>
      </c>
      <c r="G504" s="3">
        <f t="shared" si="88"/>
        <v>0.90837105201200463</v>
      </c>
      <c r="H504" s="3">
        <f t="shared" si="89"/>
        <v>-1.4309204973347061</v>
      </c>
      <c r="I504" s="3">
        <f t="shared" si="90"/>
        <v>9.1628947987990497E-2</v>
      </c>
      <c r="J504" s="3">
        <f t="shared" si="91"/>
        <v>1.4309204973347061</v>
      </c>
      <c r="K504" s="3">
        <f t="shared" si="92"/>
        <v>0.47032784133157041</v>
      </c>
      <c r="L504" s="12">
        <f t="shared" si="93"/>
        <v>0</v>
      </c>
      <c r="M504" s="11">
        <f t="shared" si="94"/>
        <v>0</v>
      </c>
      <c r="N504" s="11">
        <f t="shared" si="95"/>
        <v>0</v>
      </c>
    </row>
    <row r="505" spans="2:14" x14ac:dyDescent="0.3">
      <c r="B505">
        <v>0.48599999999999999</v>
      </c>
      <c r="C505">
        <f t="shared" si="84"/>
        <v>0.20223151908802442</v>
      </c>
      <c r="D505">
        <f t="shared" si="85"/>
        <v>-0.17166210116519018</v>
      </c>
      <c r="E505">
        <f t="shared" si="86"/>
        <v>4.0768480911976317E-2</v>
      </c>
      <c r="F505">
        <f t="shared" si="87"/>
        <v>0.27166210116519168</v>
      </c>
      <c r="G505" s="3">
        <f t="shared" si="88"/>
        <v>0.90837105201200463</v>
      </c>
      <c r="H505" s="3">
        <f t="shared" si="89"/>
        <v>-1.4309204973347061</v>
      </c>
      <c r="I505" s="3">
        <f t="shared" si="90"/>
        <v>9.1628947987990497E-2</v>
      </c>
      <c r="J505" s="3">
        <f t="shared" si="91"/>
        <v>1.4309204973347061</v>
      </c>
      <c r="K505" s="3">
        <f t="shared" si="92"/>
        <v>0.47181210356338815</v>
      </c>
      <c r="L505" s="12">
        <f t="shared" si="93"/>
        <v>0</v>
      </c>
      <c r="M505" s="11">
        <f t="shared" si="94"/>
        <v>0</v>
      </c>
      <c r="N505" s="11">
        <f t="shared" si="95"/>
        <v>0</v>
      </c>
    </row>
    <row r="506" spans="2:14" x14ac:dyDescent="0.3">
      <c r="B506">
        <v>0.48699999999999999</v>
      </c>
      <c r="C506">
        <f t="shared" si="84"/>
        <v>0.20268570461403043</v>
      </c>
      <c r="D506">
        <f t="shared" si="85"/>
        <v>-0.17237756141385754</v>
      </c>
      <c r="E506">
        <f t="shared" si="86"/>
        <v>4.0814295385970312E-2</v>
      </c>
      <c r="F506">
        <f t="shared" si="87"/>
        <v>0.27237756141385905</v>
      </c>
      <c r="G506" s="3">
        <f t="shared" si="88"/>
        <v>0.90837105201200463</v>
      </c>
      <c r="H506" s="3">
        <f t="shared" si="89"/>
        <v>-1.4309204973347061</v>
      </c>
      <c r="I506" s="3">
        <f t="shared" si="90"/>
        <v>9.1628947987990497E-2</v>
      </c>
      <c r="J506" s="3">
        <f t="shared" si="91"/>
        <v>1.4309204973347061</v>
      </c>
      <c r="K506" s="3">
        <f t="shared" si="92"/>
        <v>0.47329638959850029</v>
      </c>
      <c r="L506" s="12">
        <f t="shared" si="93"/>
        <v>0</v>
      </c>
      <c r="M506" s="11">
        <f t="shared" si="94"/>
        <v>0</v>
      </c>
      <c r="N506" s="11">
        <f t="shared" si="95"/>
        <v>0</v>
      </c>
    </row>
    <row r="507" spans="2:14" x14ac:dyDescent="0.3">
      <c r="B507">
        <v>0.48799999999999999</v>
      </c>
      <c r="C507">
        <f t="shared" si="84"/>
        <v>0.20313989014003644</v>
      </c>
      <c r="D507">
        <f t="shared" si="85"/>
        <v>-0.17309302166252491</v>
      </c>
      <c r="E507">
        <f t="shared" si="86"/>
        <v>4.0860109859964307E-2</v>
      </c>
      <c r="F507">
        <f t="shared" si="87"/>
        <v>0.27309302166252641</v>
      </c>
      <c r="G507" s="3">
        <f t="shared" si="88"/>
        <v>0.90837105201200463</v>
      </c>
      <c r="H507" s="3">
        <f t="shared" si="89"/>
        <v>-1.4309204973347061</v>
      </c>
      <c r="I507" s="3">
        <f t="shared" si="90"/>
        <v>9.1628947987990497E-2</v>
      </c>
      <c r="J507" s="3">
        <f t="shared" si="91"/>
        <v>1.4309204973347061</v>
      </c>
      <c r="K507" s="3">
        <f t="shared" si="92"/>
        <v>0.47478069921366123</v>
      </c>
      <c r="L507" s="12">
        <f t="shared" si="93"/>
        <v>0</v>
      </c>
      <c r="M507" s="11">
        <f t="shared" si="94"/>
        <v>0</v>
      </c>
      <c r="N507" s="11">
        <f t="shared" si="95"/>
        <v>0</v>
      </c>
    </row>
    <row r="508" spans="2:14" x14ac:dyDescent="0.3">
      <c r="B508">
        <v>0.48899999999999999</v>
      </c>
      <c r="C508">
        <f t="shared" si="84"/>
        <v>0.20359407566604246</v>
      </c>
      <c r="D508">
        <f t="shared" si="85"/>
        <v>-0.17380848191119228</v>
      </c>
      <c r="E508">
        <f t="shared" si="86"/>
        <v>4.0905924333958302E-2</v>
      </c>
      <c r="F508">
        <f t="shared" si="87"/>
        <v>0.27380848191119378</v>
      </c>
      <c r="G508" s="3">
        <f t="shared" si="88"/>
        <v>0.90837105201200463</v>
      </c>
      <c r="H508" s="3">
        <f t="shared" si="89"/>
        <v>-1.4309204973347061</v>
      </c>
      <c r="I508" s="3">
        <f t="shared" si="90"/>
        <v>9.1628947987990497E-2</v>
      </c>
      <c r="J508" s="3">
        <f t="shared" si="91"/>
        <v>1.4309204973347061</v>
      </c>
      <c r="K508" s="3">
        <f t="shared" si="92"/>
        <v>0.47626503218840494</v>
      </c>
      <c r="L508" s="12">
        <f t="shared" si="93"/>
        <v>0</v>
      </c>
      <c r="M508" s="11">
        <f t="shared" si="94"/>
        <v>0</v>
      </c>
      <c r="N508" s="11">
        <f t="shared" si="95"/>
        <v>0</v>
      </c>
    </row>
    <row r="509" spans="2:14" x14ac:dyDescent="0.3">
      <c r="B509">
        <v>0.49</v>
      </c>
      <c r="C509">
        <f t="shared" si="84"/>
        <v>0.20404826119204847</v>
      </c>
      <c r="D509">
        <f t="shared" si="85"/>
        <v>-0.17452394215985964</v>
      </c>
      <c r="E509">
        <f t="shared" si="86"/>
        <v>4.0951738807952297E-2</v>
      </c>
      <c r="F509">
        <f t="shared" si="87"/>
        <v>0.27452394215986115</v>
      </c>
      <c r="G509" s="3">
        <f t="shared" si="88"/>
        <v>0.90837105201200463</v>
      </c>
      <c r="H509" s="3">
        <f t="shared" si="89"/>
        <v>-1.4309204973347061</v>
      </c>
      <c r="I509" s="3">
        <f t="shared" si="90"/>
        <v>9.1628947987990497E-2</v>
      </c>
      <c r="J509" s="3">
        <f t="shared" si="91"/>
        <v>1.4309204973347061</v>
      </c>
      <c r="K509" s="3">
        <f t="shared" si="92"/>
        <v>0.47774938830500169</v>
      </c>
      <c r="L509" s="12">
        <f t="shared" si="93"/>
        <v>0</v>
      </c>
      <c r="M509" s="11">
        <f t="shared" si="94"/>
        <v>0</v>
      </c>
      <c r="N509" s="11">
        <f t="shared" si="95"/>
        <v>0</v>
      </c>
    </row>
    <row r="510" spans="2:14" x14ac:dyDescent="0.3">
      <c r="B510">
        <v>0.49099999999999999</v>
      </c>
      <c r="C510">
        <f t="shared" si="84"/>
        <v>0.20450244671805448</v>
      </c>
      <c r="D510">
        <f t="shared" si="85"/>
        <v>-0.17523940240852701</v>
      </c>
      <c r="E510">
        <f t="shared" si="86"/>
        <v>4.0997553281946292E-2</v>
      </c>
      <c r="F510">
        <f t="shared" si="87"/>
        <v>0.27523940240852851</v>
      </c>
      <c r="G510" s="3">
        <f t="shared" si="88"/>
        <v>0.90837105201200463</v>
      </c>
      <c r="H510" s="3">
        <f t="shared" si="89"/>
        <v>-1.4309204973347061</v>
      </c>
      <c r="I510" s="3">
        <f t="shared" si="90"/>
        <v>9.1628947987990497E-2</v>
      </c>
      <c r="J510" s="3">
        <f t="shared" si="91"/>
        <v>1.4309204973347061</v>
      </c>
      <c r="K510" s="3">
        <f t="shared" si="92"/>
        <v>0.47923376734841616</v>
      </c>
      <c r="L510" s="12">
        <f t="shared" si="93"/>
        <v>0</v>
      </c>
      <c r="M510" s="11">
        <f t="shared" si="94"/>
        <v>0</v>
      </c>
      <c r="N510" s="11">
        <f t="shared" si="95"/>
        <v>0</v>
      </c>
    </row>
    <row r="511" spans="2:14" x14ac:dyDescent="0.3">
      <c r="B511">
        <v>0.49199999999999999</v>
      </c>
      <c r="C511">
        <f t="shared" si="84"/>
        <v>0.20495663224406049</v>
      </c>
      <c r="D511">
        <f t="shared" si="85"/>
        <v>-0.17595486265719437</v>
      </c>
      <c r="E511">
        <f t="shared" si="86"/>
        <v>4.1043367755940287E-2</v>
      </c>
      <c r="F511">
        <f t="shared" si="87"/>
        <v>0.27595486265719588</v>
      </c>
      <c r="G511" s="3">
        <f t="shared" si="88"/>
        <v>0.90837105201200463</v>
      </c>
      <c r="H511" s="3">
        <f t="shared" si="89"/>
        <v>-1.4309204973347061</v>
      </c>
      <c r="I511" s="3">
        <f t="shared" si="90"/>
        <v>9.1628947987990497E-2</v>
      </c>
      <c r="J511" s="3">
        <f t="shared" si="91"/>
        <v>1.4309204973347061</v>
      </c>
      <c r="K511" s="3">
        <f t="shared" si="92"/>
        <v>0.48071816910626547</v>
      </c>
      <c r="L511" s="12">
        <f t="shared" si="93"/>
        <v>0</v>
      </c>
      <c r="M511" s="11">
        <f t="shared" si="94"/>
        <v>0</v>
      </c>
      <c r="N511" s="11">
        <f t="shared" si="95"/>
        <v>0</v>
      </c>
    </row>
    <row r="512" spans="2:14" x14ac:dyDescent="0.3">
      <c r="B512">
        <v>0.49299999999999999</v>
      </c>
      <c r="C512">
        <f t="shared" si="84"/>
        <v>0.20541081777006651</v>
      </c>
      <c r="D512">
        <f t="shared" si="85"/>
        <v>-0.17667032290586174</v>
      </c>
      <c r="E512">
        <f t="shared" si="86"/>
        <v>4.1089182229934282E-2</v>
      </c>
      <c r="F512">
        <f t="shared" si="87"/>
        <v>0.27667032290586324</v>
      </c>
      <c r="G512" s="3">
        <f t="shared" si="88"/>
        <v>0.90837105201200463</v>
      </c>
      <c r="H512" s="3">
        <f t="shared" si="89"/>
        <v>-1.4309204973347061</v>
      </c>
      <c r="I512" s="3">
        <f t="shared" si="90"/>
        <v>9.1628947987990497E-2</v>
      </c>
      <c r="J512" s="3">
        <f t="shared" si="91"/>
        <v>1.4309204973347061</v>
      </c>
      <c r="K512" s="3">
        <f t="shared" si="92"/>
        <v>0.48220259336877885</v>
      </c>
      <c r="L512" s="12">
        <f t="shared" si="93"/>
        <v>0</v>
      </c>
      <c r="M512" s="11">
        <f t="shared" si="94"/>
        <v>0</v>
      </c>
      <c r="N512" s="11">
        <f t="shared" si="95"/>
        <v>0</v>
      </c>
    </row>
    <row r="513" spans="2:14" x14ac:dyDescent="0.3">
      <c r="B513">
        <v>0.49399999999999999</v>
      </c>
      <c r="C513">
        <f t="shared" si="84"/>
        <v>0.20586500329607252</v>
      </c>
      <c r="D513">
        <f t="shared" si="85"/>
        <v>-0.1773857831545291</v>
      </c>
      <c r="E513">
        <f t="shared" si="86"/>
        <v>4.1134996703928277E-2</v>
      </c>
      <c r="F513">
        <f t="shared" si="87"/>
        <v>0.27738578315453061</v>
      </c>
      <c r="G513" s="3">
        <f t="shared" si="88"/>
        <v>0.90837105201200463</v>
      </c>
      <c r="H513" s="3">
        <f t="shared" si="89"/>
        <v>-1.4309204973347061</v>
      </c>
      <c r="I513" s="3">
        <f t="shared" si="90"/>
        <v>9.1628947987990497E-2</v>
      </c>
      <c r="J513" s="3">
        <f t="shared" si="91"/>
        <v>1.4309204973347061</v>
      </c>
      <c r="K513" s="3">
        <f t="shared" si="92"/>
        <v>0.48368703992875739</v>
      </c>
      <c r="L513" s="12">
        <f t="shared" si="93"/>
        <v>0</v>
      </c>
      <c r="M513" s="11">
        <f t="shared" si="94"/>
        <v>0</v>
      </c>
      <c r="N513" s="11">
        <f t="shared" si="95"/>
        <v>0</v>
      </c>
    </row>
    <row r="514" spans="2:14" x14ac:dyDescent="0.3">
      <c r="B514">
        <v>0.495</v>
      </c>
      <c r="C514">
        <f t="shared" si="84"/>
        <v>0.20631918882207853</v>
      </c>
      <c r="D514">
        <f t="shared" si="85"/>
        <v>-0.17810124340319647</v>
      </c>
      <c r="E514">
        <f t="shared" si="86"/>
        <v>4.1180811177922272E-2</v>
      </c>
      <c r="F514">
        <f t="shared" si="87"/>
        <v>0.27810124340319797</v>
      </c>
      <c r="G514" s="3">
        <f t="shared" si="88"/>
        <v>0.90837105201200463</v>
      </c>
      <c r="H514" s="3">
        <f t="shared" si="89"/>
        <v>-1.4309204973347061</v>
      </c>
      <c r="I514" s="3">
        <f t="shared" si="90"/>
        <v>9.1628947987990497E-2</v>
      </c>
      <c r="J514" s="3">
        <f t="shared" si="91"/>
        <v>1.4309204973347061</v>
      </c>
      <c r="K514" s="3">
        <f t="shared" si="92"/>
        <v>0.48517150858153496</v>
      </c>
      <c r="L514" s="12">
        <f t="shared" si="93"/>
        <v>0</v>
      </c>
      <c r="M514" s="11">
        <f t="shared" si="94"/>
        <v>0</v>
      </c>
      <c r="N514" s="11">
        <f t="shared" si="95"/>
        <v>0</v>
      </c>
    </row>
    <row r="515" spans="2:14" x14ac:dyDescent="0.3">
      <c r="B515">
        <v>0.496</v>
      </c>
      <c r="C515">
        <f t="shared" si="84"/>
        <v>0.20677337434808454</v>
      </c>
      <c r="D515">
        <f t="shared" si="85"/>
        <v>-0.17881670365186383</v>
      </c>
      <c r="E515">
        <f t="shared" si="86"/>
        <v>4.1226625651916267E-2</v>
      </c>
      <c r="F515">
        <f t="shared" si="87"/>
        <v>0.27881670365186534</v>
      </c>
      <c r="G515" s="3">
        <f t="shared" si="88"/>
        <v>0.90837105201200463</v>
      </c>
      <c r="H515" s="3">
        <f t="shared" si="89"/>
        <v>-1.4309204973347061</v>
      </c>
      <c r="I515" s="3">
        <f t="shared" si="90"/>
        <v>9.1628947987990497E-2</v>
      </c>
      <c r="J515" s="3">
        <f t="shared" si="91"/>
        <v>1.4309204973347061</v>
      </c>
      <c r="K515" s="3">
        <f t="shared" si="92"/>
        <v>0.48665599912493951</v>
      </c>
      <c r="L515" s="12">
        <f t="shared" si="93"/>
        <v>0</v>
      </c>
      <c r="M515" s="11">
        <f t="shared" si="94"/>
        <v>0</v>
      </c>
      <c r="N515" s="11">
        <f t="shared" si="95"/>
        <v>0</v>
      </c>
    </row>
    <row r="516" spans="2:14" x14ac:dyDescent="0.3">
      <c r="B516">
        <v>0.497</v>
      </c>
      <c r="C516">
        <f t="shared" si="84"/>
        <v>0.20722755987409056</v>
      </c>
      <c r="D516">
        <f t="shared" si="85"/>
        <v>-0.1795321639005312</v>
      </c>
      <c r="E516">
        <f t="shared" si="86"/>
        <v>4.1272440125910262E-2</v>
      </c>
      <c r="F516">
        <f t="shared" si="87"/>
        <v>0.2795321639005327</v>
      </c>
      <c r="G516" s="3">
        <f t="shared" si="88"/>
        <v>0.90837105201200463</v>
      </c>
      <c r="H516" s="3">
        <f t="shared" si="89"/>
        <v>-1.4309204973347061</v>
      </c>
      <c r="I516" s="3">
        <f t="shared" si="90"/>
        <v>9.1628947987990497E-2</v>
      </c>
      <c r="J516" s="3">
        <f t="shared" si="91"/>
        <v>1.4309204973347061</v>
      </c>
      <c r="K516" s="3">
        <f t="shared" si="92"/>
        <v>0.48814051135925551</v>
      </c>
      <c r="L516" s="12">
        <f t="shared" si="93"/>
        <v>0</v>
      </c>
      <c r="M516" s="11">
        <f t="shared" si="94"/>
        <v>0</v>
      </c>
      <c r="N516" s="11">
        <f t="shared" si="95"/>
        <v>0</v>
      </c>
    </row>
    <row r="517" spans="2:14" x14ac:dyDescent="0.3">
      <c r="B517">
        <v>0.498</v>
      </c>
      <c r="C517">
        <f t="shared" si="84"/>
        <v>0.20768174540009657</v>
      </c>
      <c r="D517">
        <f t="shared" si="85"/>
        <v>-0.18024762414919857</v>
      </c>
      <c r="E517">
        <f t="shared" si="86"/>
        <v>4.1318254599904257E-2</v>
      </c>
      <c r="F517">
        <f t="shared" si="87"/>
        <v>0.28024762414920007</v>
      </c>
      <c r="G517" s="3">
        <f t="shared" si="88"/>
        <v>0.90837105201200463</v>
      </c>
      <c r="H517" s="3">
        <f t="shared" si="89"/>
        <v>-1.4309204973347061</v>
      </c>
      <c r="I517" s="3">
        <f t="shared" si="90"/>
        <v>9.1628947987990497E-2</v>
      </c>
      <c r="J517" s="3">
        <f t="shared" si="91"/>
        <v>1.4309204973347061</v>
      </c>
      <c r="K517" s="3">
        <f t="shared" si="92"/>
        <v>0.48962504508718657</v>
      </c>
      <c r="L517" s="12">
        <f t="shared" si="93"/>
        <v>0</v>
      </c>
      <c r="M517" s="11">
        <f t="shared" si="94"/>
        <v>0</v>
      </c>
      <c r="N517" s="11">
        <f t="shared" si="95"/>
        <v>0</v>
      </c>
    </row>
    <row r="518" spans="2:14" x14ac:dyDescent="0.3">
      <c r="B518">
        <v>0.499</v>
      </c>
      <c r="C518">
        <f t="shared" si="84"/>
        <v>0.20813593092610258</v>
      </c>
      <c r="D518">
        <f t="shared" si="85"/>
        <v>-0.18096308439786593</v>
      </c>
      <c r="E518">
        <f t="shared" si="86"/>
        <v>4.1364069073898252E-2</v>
      </c>
      <c r="F518">
        <f t="shared" si="87"/>
        <v>0.28096308439786744</v>
      </c>
      <c r="G518" s="3">
        <f t="shared" si="88"/>
        <v>0.90837105201200463</v>
      </c>
      <c r="H518" s="3">
        <f t="shared" si="89"/>
        <v>-1.4309204973347061</v>
      </c>
      <c r="I518" s="3">
        <f t="shared" si="90"/>
        <v>9.1628947987990497E-2</v>
      </c>
      <c r="J518" s="3">
        <f t="shared" si="91"/>
        <v>1.4309204973347061</v>
      </c>
      <c r="K518" s="3">
        <f t="shared" si="92"/>
        <v>0.49110960011381882</v>
      </c>
      <c r="L518" s="12">
        <f t="shared" si="93"/>
        <v>0</v>
      </c>
      <c r="M518" s="11">
        <f t="shared" si="94"/>
        <v>0</v>
      </c>
      <c r="N518" s="11">
        <f t="shared" si="95"/>
        <v>0</v>
      </c>
    </row>
    <row r="519" spans="2:14" x14ac:dyDescent="0.3">
      <c r="B519">
        <v>0.5</v>
      </c>
      <c r="C519">
        <f t="shared" si="84"/>
        <v>0.20859011645210859</v>
      </c>
      <c r="D519">
        <f t="shared" si="85"/>
        <v>-0.1816785446465333</v>
      </c>
      <c r="E519">
        <f t="shared" si="86"/>
        <v>4.1409883547892247E-2</v>
      </c>
      <c r="F519">
        <f t="shared" si="87"/>
        <v>0.2816785446465348</v>
      </c>
      <c r="G519" s="3">
        <f t="shared" si="88"/>
        <v>0.90837105201200463</v>
      </c>
      <c r="H519" s="3">
        <f t="shared" si="89"/>
        <v>-1.4309204973347061</v>
      </c>
      <c r="I519" s="3">
        <f t="shared" si="90"/>
        <v>9.1628947987990497E-2</v>
      </c>
      <c r="J519" s="3">
        <f t="shared" si="91"/>
        <v>1.4309204973347061</v>
      </c>
      <c r="K519" s="3">
        <f t="shared" si="92"/>
        <v>0.49259417624658564</v>
      </c>
      <c r="L519" s="12">
        <f t="shared" si="93"/>
        <v>0</v>
      </c>
      <c r="M519" s="11">
        <f t="shared" si="94"/>
        <v>0</v>
      </c>
      <c r="N519" s="11">
        <f t="shared" si="95"/>
        <v>0</v>
      </c>
    </row>
    <row r="520" spans="2:14" x14ac:dyDescent="0.3">
      <c r="B520">
        <v>0.501</v>
      </c>
      <c r="C520">
        <f t="shared" si="84"/>
        <v>0.20904430197811461</v>
      </c>
      <c r="D520">
        <f t="shared" si="85"/>
        <v>-0.18239400489520066</v>
      </c>
      <c r="E520">
        <f t="shared" si="86"/>
        <v>4.1455698021886242E-2</v>
      </c>
      <c r="F520">
        <f t="shared" si="87"/>
        <v>0.28239400489520217</v>
      </c>
      <c r="G520" s="3">
        <f t="shared" si="88"/>
        <v>0.90837105201200463</v>
      </c>
      <c r="H520" s="3">
        <f t="shared" si="89"/>
        <v>-1.4309204973347061</v>
      </c>
      <c r="I520" s="3">
        <f t="shared" si="90"/>
        <v>9.1628947987990497E-2</v>
      </c>
      <c r="J520" s="3">
        <f t="shared" si="91"/>
        <v>1.4309204973347061</v>
      </c>
      <c r="K520" s="3">
        <f t="shared" si="92"/>
        <v>0.49407877329523187</v>
      </c>
      <c r="L520" s="12">
        <f t="shared" si="93"/>
        <v>0</v>
      </c>
      <c r="M520" s="11">
        <f t="shared" si="94"/>
        <v>0</v>
      </c>
      <c r="N520" s="11">
        <f t="shared" si="95"/>
        <v>0</v>
      </c>
    </row>
    <row r="521" spans="2:14" x14ac:dyDescent="0.3">
      <c r="B521">
        <v>0.502</v>
      </c>
      <c r="C521">
        <f t="shared" si="84"/>
        <v>0.20949848750412062</v>
      </c>
      <c r="D521">
        <f t="shared" si="85"/>
        <v>-0.18310946514386803</v>
      </c>
      <c r="E521">
        <f t="shared" si="86"/>
        <v>4.1501512495880237E-2</v>
      </c>
      <c r="F521">
        <f t="shared" si="87"/>
        <v>0.28310946514386953</v>
      </c>
      <c r="G521" s="3">
        <f t="shared" si="88"/>
        <v>0.90837105201200463</v>
      </c>
      <c r="H521" s="3">
        <f t="shared" si="89"/>
        <v>-1.4309204973347061</v>
      </c>
      <c r="I521" s="3">
        <f t="shared" si="90"/>
        <v>9.1628947987990497E-2</v>
      </c>
      <c r="J521" s="3">
        <f t="shared" si="91"/>
        <v>1.4309204973347061</v>
      </c>
      <c r="K521" s="3">
        <f t="shared" si="92"/>
        <v>0.49556339107177966</v>
      </c>
      <c r="L521" s="12">
        <f t="shared" si="93"/>
        <v>0</v>
      </c>
      <c r="M521" s="11">
        <f t="shared" si="94"/>
        <v>0</v>
      </c>
      <c r="N521" s="11">
        <f t="shared" si="95"/>
        <v>0</v>
      </c>
    </row>
    <row r="522" spans="2:14" x14ac:dyDescent="0.3">
      <c r="B522">
        <v>0.503</v>
      </c>
      <c r="C522">
        <f t="shared" si="84"/>
        <v>0.20995267303012663</v>
      </c>
      <c r="D522">
        <f t="shared" si="85"/>
        <v>-0.18382492539253539</v>
      </c>
      <c r="E522">
        <f t="shared" si="86"/>
        <v>4.1547326969874232E-2</v>
      </c>
      <c r="F522">
        <f t="shared" si="87"/>
        <v>0.2838249253925369</v>
      </c>
      <c r="G522" s="3">
        <f t="shared" si="88"/>
        <v>0.90837105201200463</v>
      </c>
      <c r="H522" s="3">
        <f t="shared" si="89"/>
        <v>-1.4309204973347061</v>
      </c>
      <c r="I522" s="3">
        <f t="shared" si="90"/>
        <v>9.1628947987990497E-2</v>
      </c>
      <c r="J522" s="3">
        <f t="shared" si="91"/>
        <v>1.4309204973347061</v>
      </c>
      <c r="K522" s="3">
        <f t="shared" si="92"/>
        <v>0.49704802939049436</v>
      </c>
      <c r="L522" s="12">
        <f t="shared" si="93"/>
        <v>0</v>
      </c>
      <c r="M522" s="11">
        <f t="shared" si="94"/>
        <v>0</v>
      </c>
      <c r="N522" s="11">
        <f t="shared" si="95"/>
        <v>0</v>
      </c>
    </row>
    <row r="523" spans="2:14" x14ac:dyDescent="0.3">
      <c r="B523">
        <v>0.504</v>
      </c>
      <c r="C523">
        <f t="shared" si="84"/>
        <v>0.21040685855613264</v>
      </c>
      <c r="D523">
        <f t="shared" si="85"/>
        <v>-0.18454038564120276</v>
      </c>
      <c r="E523">
        <f t="shared" si="86"/>
        <v>4.1593141443868227E-2</v>
      </c>
      <c r="F523">
        <f t="shared" si="87"/>
        <v>0.28454038564120426</v>
      </c>
      <c r="G523" s="3">
        <f t="shared" si="88"/>
        <v>0.90837105201200463</v>
      </c>
      <c r="H523" s="3">
        <f t="shared" si="89"/>
        <v>-1.4309204973347061</v>
      </c>
      <c r="I523" s="3">
        <f t="shared" si="90"/>
        <v>9.1628947987990497E-2</v>
      </c>
      <c r="J523" s="3">
        <f t="shared" si="91"/>
        <v>1.4309204973347061</v>
      </c>
      <c r="K523" s="3">
        <f t="shared" si="92"/>
        <v>0.49853268806785128</v>
      </c>
      <c r="L523" s="12">
        <f t="shared" si="93"/>
        <v>0</v>
      </c>
      <c r="M523" s="11">
        <f t="shared" si="94"/>
        <v>0</v>
      </c>
      <c r="N523" s="11">
        <f t="shared" si="95"/>
        <v>0</v>
      </c>
    </row>
    <row r="524" spans="2:14" x14ac:dyDescent="0.3">
      <c r="B524">
        <v>0.505</v>
      </c>
      <c r="C524">
        <f t="shared" si="84"/>
        <v>0.21086104408213865</v>
      </c>
      <c r="D524">
        <f t="shared" si="85"/>
        <v>-0.18525584588987012</v>
      </c>
      <c r="E524">
        <f t="shared" si="86"/>
        <v>4.1638955917862222E-2</v>
      </c>
      <c r="F524">
        <f t="shared" si="87"/>
        <v>0.28525584588987163</v>
      </c>
      <c r="G524" s="3">
        <f t="shared" si="88"/>
        <v>0.90837105201200463</v>
      </c>
      <c r="H524" s="3">
        <f t="shared" si="89"/>
        <v>-1.4309204973347061</v>
      </c>
      <c r="I524" s="3">
        <f t="shared" si="90"/>
        <v>9.1628947987990497E-2</v>
      </c>
      <c r="J524" s="3">
        <f t="shared" si="91"/>
        <v>1.4309204973347061</v>
      </c>
      <c r="K524" s="3">
        <f t="shared" si="92"/>
        <v>0.50001736692250287</v>
      </c>
      <c r="L524" s="12">
        <f t="shared" si="93"/>
        <v>0</v>
      </c>
      <c r="M524" s="11">
        <f t="shared" si="94"/>
        <v>0</v>
      </c>
      <c r="N524" s="11">
        <f t="shared" si="95"/>
        <v>0</v>
      </c>
    </row>
    <row r="525" spans="2:14" x14ac:dyDescent="0.3">
      <c r="B525">
        <v>0.50600000000000001</v>
      </c>
      <c r="C525">
        <f t="shared" si="84"/>
        <v>0.21131522960814467</v>
      </c>
      <c r="D525">
        <f t="shared" si="85"/>
        <v>-0.18597130613853749</v>
      </c>
      <c r="E525">
        <f t="shared" si="86"/>
        <v>4.1684770391856217E-2</v>
      </c>
      <c r="F525">
        <f t="shared" si="87"/>
        <v>0.28597130613853899</v>
      </c>
      <c r="G525" s="3">
        <f t="shared" si="88"/>
        <v>0.90837105201200463</v>
      </c>
      <c r="H525" s="3">
        <f t="shared" si="89"/>
        <v>-1.4309204973347061</v>
      </c>
      <c r="I525" s="3">
        <f t="shared" si="90"/>
        <v>9.1628947987990497E-2</v>
      </c>
      <c r="J525" s="3">
        <f t="shared" si="91"/>
        <v>1.4309204973347061</v>
      </c>
      <c r="K525" s="3">
        <f t="shared" si="92"/>
        <v>0.50150206577524659</v>
      </c>
      <c r="L525" s="12">
        <f t="shared" si="93"/>
        <v>0</v>
      </c>
      <c r="M525" s="11">
        <f t="shared" si="94"/>
        <v>0</v>
      </c>
      <c r="N525" s="11">
        <f t="shared" si="95"/>
        <v>0</v>
      </c>
    </row>
    <row r="526" spans="2:14" x14ac:dyDescent="0.3">
      <c r="B526">
        <v>0.50700000000000001</v>
      </c>
      <c r="C526">
        <f t="shared" si="84"/>
        <v>0.21176941513415068</v>
      </c>
      <c r="D526">
        <f t="shared" si="85"/>
        <v>-0.18668676638720486</v>
      </c>
      <c r="E526">
        <f t="shared" si="86"/>
        <v>4.1730584865850212E-2</v>
      </c>
      <c r="F526">
        <f t="shared" si="87"/>
        <v>0.28668676638720636</v>
      </c>
      <c r="G526" s="3">
        <f t="shared" si="88"/>
        <v>0.90837105201200463</v>
      </c>
      <c r="H526" s="3">
        <f t="shared" si="89"/>
        <v>-1.4309204973347061</v>
      </c>
      <c r="I526" s="3">
        <f t="shared" si="90"/>
        <v>9.1628947987990497E-2</v>
      </c>
      <c r="J526" s="3">
        <f t="shared" si="91"/>
        <v>1.4309204973347061</v>
      </c>
      <c r="K526" s="3">
        <f t="shared" si="92"/>
        <v>0.5029867844489937</v>
      </c>
      <c r="L526" s="12">
        <f t="shared" si="93"/>
        <v>0</v>
      </c>
      <c r="M526" s="11">
        <f t="shared" si="94"/>
        <v>0</v>
      </c>
      <c r="N526" s="11">
        <f t="shared" si="95"/>
        <v>0</v>
      </c>
    </row>
    <row r="527" spans="2:14" x14ac:dyDescent="0.3">
      <c r="B527">
        <v>0.50800000000000001</v>
      </c>
      <c r="C527">
        <f t="shared" si="84"/>
        <v>0.21222360066015669</v>
      </c>
      <c r="D527">
        <f t="shared" si="85"/>
        <v>-0.18740222663587222</v>
      </c>
      <c r="E527">
        <f t="shared" si="86"/>
        <v>4.1776399339844207E-2</v>
      </c>
      <c r="F527">
        <f t="shared" si="87"/>
        <v>0.28740222663587373</v>
      </c>
      <c r="G527" s="3">
        <f t="shared" si="88"/>
        <v>0.90837105201200463</v>
      </c>
      <c r="H527" s="3">
        <f t="shared" si="89"/>
        <v>-1.4309204973347061</v>
      </c>
      <c r="I527" s="3">
        <f t="shared" si="90"/>
        <v>9.1628947987990497E-2</v>
      </c>
      <c r="J527" s="3">
        <f t="shared" si="91"/>
        <v>1.4309204973347061</v>
      </c>
      <c r="K527" s="3">
        <f t="shared" si="92"/>
        <v>0.5044715227687373</v>
      </c>
      <c r="L527" s="12">
        <f t="shared" si="93"/>
        <v>0</v>
      </c>
      <c r="M527" s="11">
        <f t="shared" si="94"/>
        <v>0</v>
      </c>
      <c r="N527" s="11">
        <f t="shared" si="95"/>
        <v>0</v>
      </c>
    </row>
    <row r="528" spans="2:14" x14ac:dyDescent="0.3">
      <c r="B528">
        <v>0.50900000000000001</v>
      </c>
      <c r="C528">
        <f t="shared" si="84"/>
        <v>0.2126777861861627</v>
      </c>
      <c r="D528">
        <f t="shared" si="85"/>
        <v>-0.18811768688453959</v>
      </c>
      <c r="E528">
        <f t="shared" si="86"/>
        <v>4.1822213813838202E-2</v>
      </c>
      <c r="F528">
        <f t="shared" si="87"/>
        <v>0.28811768688454109</v>
      </c>
      <c r="G528" s="3">
        <f t="shared" si="88"/>
        <v>0.90837105201200463</v>
      </c>
      <c r="H528" s="3">
        <f t="shared" si="89"/>
        <v>-1.4309204973347061</v>
      </c>
      <c r="I528" s="3">
        <f t="shared" si="90"/>
        <v>9.1628947987990497E-2</v>
      </c>
      <c r="J528" s="3">
        <f t="shared" si="91"/>
        <v>1.4309204973347061</v>
      </c>
      <c r="K528" s="3">
        <f t="shared" si="92"/>
        <v>0.50595628056152298</v>
      </c>
      <c r="L528" s="12">
        <f t="shared" si="93"/>
        <v>0</v>
      </c>
      <c r="M528" s="11">
        <f t="shared" si="94"/>
        <v>0</v>
      </c>
      <c r="N528" s="11">
        <f t="shared" si="95"/>
        <v>0</v>
      </c>
    </row>
    <row r="529" spans="2:14" x14ac:dyDescent="0.3">
      <c r="B529">
        <v>0.51</v>
      </c>
      <c r="C529">
        <f t="shared" si="84"/>
        <v>0.21313197171216872</v>
      </c>
      <c r="D529">
        <f t="shared" si="85"/>
        <v>-0.18883314713320695</v>
      </c>
      <c r="E529">
        <f t="shared" si="86"/>
        <v>4.1868028287832197E-2</v>
      </c>
      <c r="F529">
        <f t="shared" si="87"/>
        <v>0.28883314713320846</v>
      </c>
      <c r="G529" s="3">
        <f t="shared" si="88"/>
        <v>0.90837105201200463</v>
      </c>
      <c r="H529" s="3">
        <f t="shared" si="89"/>
        <v>-1.4309204973347061</v>
      </c>
      <c r="I529" s="3">
        <f t="shared" si="90"/>
        <v>9.1628947987990497E-2</v>
      </c>
      <c r="J529" s="3">
        <f t="shared" si="91"/>
        <v>1.4309204973347061</v>
      </c>
      <c r="K529" s="3">
        <f t="shared" si="92"/>
        <v>0.50744105765641789</v>
      </c>
      <c r="L529" s="12">
        <f t="shared" si="93"/>
        <v>0</v>
      </c>
      <c r="M529" s="11">
        <f t="shared" si="94"/>
        <v>0</v>
      </c>
      <c r="N529" s="11">
        <f t="shared" si="95"/>
        <v>0</v>
      </c>
    </row>
    <row r="530" spans="2:14" x14ac:dyDescent="0.3">
      <c r="B530">
        <v>0.51100000000000001</v>
      </c>
      <c r="C530">
        <f t="shared" si="84"/>
        <v>0.21358615723817473</v>
      </c>
      <c r="D530">
        <f t="shared" si="85"/>
        <v>-0.18954860738187432</v>
      </c>
      <c r="E530">
        <f t="shared" si="86"/>
        <v>4.1913842761826192E-2</v>
      </c>
      <c r="F530">
        <f t="shared" si="87"/>
        <v>0.28954860738187582</v>
      </c>
      <c r="G530" s="3">
        <f t="shared" si="88"/>
        <v>0.90837105201200463</v>
      </c>
      <c r="H530" s="3">
        <f t="shared" si="89"/>
        <v>-1.4309204973347061</v>
      </c>
      <c r="I530" s="3">
        <f t="shared" si="90"/>
        <v>9.1628947987990497E-2</v>
      </c>
      <c r="J530" s="3">
        <f t="shared" si="91"/>
        <v>1.4309204973347061</v>
      </c>
      <c r="K530" s="3">
        <f t="shared" si="92"/>
        <v>0.50892585388448208</v>
      </c>
      <c r="L530" s="12">
        <f t="shared" si="93"/>
        <v>0</v>
      </c>
      <c r="M530" s="11">
        <f t="shared" si="94"/>
        <v>0</v>
      </c>
      <c r="N530" s="11">
        <f t="shared" si="95"/>
        <v>0</v>
      </c>
    </row>
    <row r="531" spans="2:14" x14ac:dyDescent="0.3">
      <c r="B531">
        <v>0.51200000000000001</v>
      </c>
      <c r="C531">
        <f t="shared" si="84"/>
        <v>0.21404034276418074</v>
      </c>
      <c r="D531">
        <f t="shared" si="85"/>
        <v>-0.19026406763054168</v>
      </c>
      <c r="E531">
        <f t="shared" si="86"/>
        <v>4.1959657235820187E-2</v>
      </c>
      <c r="F531">
        <f t="shared" si="87"/>
        <v>0.29026406763054319</v>
      </c>
      <c r="G531" s="3">
        <f t="shared" si="88"/>
        <v>0.90837105201200463</v>
      </c>
      <c r="H531" s="3">
        <f t="shared" si="89"/>
        <v>-1.4309204973347061</v>
      </c>
      <c r="I531" s="3">
        <f t="shared" si="90"/>
        <v>9.1628947987990497E-2</v>
      </c>
      <c r="J531" s="3">
        <f t="shared" si="91"/>
        <v>1.4309204973347061</v>
      </c>
      <c r="K531" s="3">
        <f t="shared" si="92"/>
        <v>0.510410669078739</v>
      </c>
      <c r="L531" s="12">
        <f t="shared" si="93"/>
        <v>0</v>
      </c>
      <c r="M531" s="11">
        <f t="shared" si="94"/>
        <v>0</v>
      </c>
      <c r="N531" s="11">
        <f t="shared" si="95"/>
        <v>0</v>
      </c>
    </row>
    <row r="532" spans="2:14" x14ac:dyDescent="0.3">
      <c r="B532">
        <v>0.51300000000000001</v>
      </c>
      <c r="C532">
        <f t="shared" si="84"/>
        <v>0.21449452829018675</v>
      </c>
      <c r="D532">
        <f t="shared" si="85"/>
        <v>-0.19097952787920905</v>
      </c>
      <c r="E532">
        <f t="shared" si="86"/>
        <v>4.2005471709814182E-2</v>
      </c>
      <c r="F532">
        <f t="shared" si="87"/>
        <v>0.29097952787921055</v>
      </c>
      <c r="G532" s="3">
        <f t="shared" si="88"/>
        <v>0.90837105201200463</v>
      </c>
      <c r="H532" s="3">
        <f t="shared" si="89"/>
        <v>-1.4309204973347061</v>
      </c>
      <c r="I532" s="3">
        <f t="shared" si="90"/>
        <v>9.1628947987990497E-2</v>
      </c>
      <c r="J532" s="3">
        <f t="shared" si="91"/>
        <v>1.4309204973347061</v>
      </c>
      <c r="K532" s="3">
        <f t="shared" si="92"/>
        <v>0.51189550307414733</v>
      </c>
      <c r="L532" s="12">
        <f t="shared" si="93"/>
        <v>0</v>
      </c>
      <c r="M532" s="11">
        <f t="shared" si="94"/>
        <v>0</v>
      </c>
      <c r="N532" s="11">
        <f t="shared" si="95"/>
        <v>0</v>
      </c>
    </row>
    <row r="533" spans="2:14" x14ac:dyDescent="0.3">
      <c r="B533">
        <v>0.51400000000000001</v>
      </c>
      <c r="C533">
        <f t="shared" ref="C533:C596" si="96">C532+G533/$C$2*($B533-$B532)</f>
        <v>0.21494871381619277</v>
      </c>
      <c r="D533">
        <f t="shared" ref="D533:D596" si="97">D532+H533/$C$2*($B533-$B532)</f>
        <v>-0.19169498812787641</v>
      </c>
      <c r="E533">
        <f t="shared" ref="E533:E596" si="98">E532+I533/$C$2*($B533-$B532)</f>
        <v>4.2051286183808177E-2</v>
      </c>
      <c r="F533">
        <f t="shared" ref="F533:F596" si="99">F532+J533/$C$2*($B533-$B532)</f>
        <v>0.29169498812787792</v>
      </c>
      <c r="G533" s="3">
        <f t="shared" ref="G533:G596" si="100">G532+M532/$C$2*($B533-$B532)</f>
        <v>0.90837105201200463</v>
      </c>
      <c r="H533" s="3">
        <f t="shared" ref="H533:H596" si="101">H532+N532/$C$2*($B533-$B532)</f>
        <v>-1.4309204973347061</v>
      </c>
      <c r="I533" s="3">
        <f t="shared" ref="I533:I596" si="102">I532-M532/$C$3*($B533-$B532)</f>
        <v>9.1628947987990497E-2</v>
      </c>
      <c r="J533" s="3">
        <f t="shared" ref="J533:J596" si="103">J532-N532/$C$3*($B533-$B532)</f>
        <v>1.4309204973347061</v>
      </c>
      <c r="K533" s="3">
        <f t="shared" ref="K533:K596" si="104">SQRT((C533-E533)^2 +(D533 - F533)^2)</f>
        <v>0.51338035570757323</v>
      </c>
      <c r="L533" s="12">
        <f t="shared" ref="L533:L596" si="105">IF(K533 &lt;$C$6 + $C$7, 1, 0)</f>
        <v>0</v>
      </c>
      <c r="M533" s="11">
        <f t="shared" ref="M533:M596" si="106">L533*$C$4*($F$7 - K533)*(C533-E533)/-K533</f>
        <v>0</v>
      </c>
      <c r="N533" s="11">
        <f t="shared" ref="N533:N596" si="107">L533*$C$4*($F$7 - K533)*(D533-F533)/-K533</f>
        <v>0</v>
      </c>
    </row>
    <row r="534" spans="2:14" x14ac:dyDescent="0.3">
      <c r="B534">
        <v>0.51500000000000001</v>
      </c>
      <c r="C534">
        <f t="shared" si="96"/>
        <v>0.21540289934219878</v>
      </c>
      <c r="D534">
        <f t="shared" si="97"/>
        <v>-0.19241044837654378</v>
      </c>
      <c r="E534">
        <f t="shared" si="98"/>
        <v>4.2097100657802172E-2</v>
      </c>
      <c r="F534">
        <f t="shared" si="99"/>
        <v>0.29241044837654528</v>
      </c>
      <c r="G534" s="3">
        <f t="shared" si="100"/>
        <v>0.90837105201200463</v>
      </c>
      <c r="H534" s="3">
        <f t="shared" si="101"/>
        <v>-1.4309204973347061</v>
      </c>
      <c r="I534" s="3">
        <f t="shared" si="102"/>
        <v>9.1628947987990497E-2</v>
      </c>
      <c r="J534" s="3">
        <f t="shared" si="103"/>
        <v>1.4309204973347061</v>
      </c>
      <c r="K534" s="3">
        <f t="shared" si="104"/>
        <v>0.51486522681776248</v>
      </c>
      <c r="L534" s="12">
        <f t="shared" si="105"/>
        <v>0</v>
      </c>
      <c r="M534" s="11">
        <f t="shared" si="106"/>
        <v>0</v>
      </c>
      <c r="N534" s="11">
        <f t="shared" si="107"/>
        <v>0</v>
      </c>
    </row>
    <row r="535" spans="2:14" x14ac:dyDescent="0.3">
      <c r="B535">
        <v>0.51600000000000001</v>
      </c>
      <c r="C535">
        <f t="shared" si="96"/>
        <v>0.21585708486820479</v>
      </c>
      <c r="D535">
        <f t="shared" si="97"/>
        <v>-0.19312590862521115</v>
      </c>
      <c r="E535">
        <f t="shared" si="98"/>
        <v>4.2142915131796167E-2</v>
      </c>
      <c r="F535">
        <f t="shared" si="99"/>
        <v>0.29312590862521265</v>
      </c>
      <c r="G535" s="3">
        <f t="shared" si="100"/>
        <v>0.90837105201200463</v>
      </c>
      <c r="H535" s="3">
        <f t="shared" si="101"/>
        <v>-1.4309204973347061</v>
      </c>
      <c r="I535" s="3">
        <f t="shared" si="102"/>
        <v>9.1628947987990497E-2</v>
      </c>
      <c r="J535" s="3">
        <f t="shared" si="103"/>
        <v>1.4309204973347061</v>
      </c>
      <c r="K535" s="3">
        <f t="shared" si="104"/>
        <v>0.51635011624531402</v>
      </c>
      <c r="L535" s="12">
        <f t="shared" si="105"/>
        <v>0</v>
      </c>
      <c r="M535" s="11">
        <f t="shared" si="106"/>
        <v>0</v>
      </c>
      <c r="N535" s="11">
        <f t="shared" si="107"/>
        <v>0</v>
      </c>
    </row>
    <row r="536" spans="2:14" x14ac:dyDescent="0.3">
      <c r="B536">
        <v>0.51700000000000002</v>
      </c>
      <c r="C536">
        <f t="shared" si="96"/>
        <v>0.2163112703942108</v>
      </c>
      <c r="D536">
        <f t="shared" si="97"/>
        <v>-0.19384136887387851</v>
      </c>
      <c r="E536">
        <f t="shared" si="98"/>
        <v>4.2188729605790162E-2</v>
      </c>
      <c r="F536">
        <f t="shared" si="99"/>
        <v>0.29384136887388002</v>
      </c>
      <c r="G536" s="3">
        <f t="shared" si="100"/>
        <v>0.90837105201200463</v>
      </c>
      <c r="H536" s="3">
        <f t="shared" si="101"/>
        <v>-1.4309204973347061</v>
      </c>
      <c r="I536" s="3">
        <f t="shared" si="102"/>
        <v>9.1628947987990497E-2</v>
      </c>
      <c r="J536" s="3">
        <f t="shared" si="103"/>
        <v>1.4309204973347061</v>
      </c>
      <c r="K536" s="3">
        <f t="shared" si="104"/>
        <v>0.5178350238326529</v>
      </c>
      <c r="L536" s="12">
        <f t="shared" si="105"/>
        <v>0</v>
      </c>
      <c r="M536" s="11">
        <f t="shared" si="106"/>
        <v>0</v>
      </c>
      <c r="N536" s="11">
        <f t="shared" si="107"/>
        <v>0</v>
      </c>
    </row>
    <row r="537" spans="2:14" x14ac:dyDescent="0.3">
      <c r="B537">
        <v>0.51800000000000002</v>
      </c>
      <c r="C537">
        <f t="shared" si="96"/>
        <v>0.21676545592021682</v>
      </c>
      <c r="D537">
        <f t="shared" si="97"/>
        <v>-0.19455682912254588</v>
      </c>
      <c r="E537">
        <f t="shared" si="98"/>
        <v>4.2234544079784157E-2</v>
      </c>
      <c r="F537">
        <f t="shared" si="99"/>
        <v>0.29455682912254738</v>
      </c>
      <c r="G537" s="3">
        <f t="shared" si="100"/>
        <v>0.90837105201200463</v>
      </c>
      <c r="H537" s="3">
        <f t="shared" si="101"/>
        <v>-1.4309204973347061</v>
      </c>
      <c r="I537" s="3">
        <f t="shared" si="102"/>
        <v>9.1628947987990497E-2</v>
      </c>
      <c r="J537" s="3">
        <f t="shared" si="103"/>
        <v>1.4309204973347061</v>
      </c>
      <c r="K537" s="3">
        <f t="shared" si="104"/>
        <v>0.51931994942400461</v>
      </c>
      <c r="L537" s="12">
        <f t="shared" si="105"/>
        <v>0</v>
      </c>
      <c r="M537" s="11">
        <f t="shared" si="106"/>
        <v>0</v>
      </c>
      <c r="N537" s="11">
        <f t="shared" si="107"/>
        <v>0</v>
      </c>
    </row>
    <row r="538" spans="2:14" x14ac:dyDescent="0.3">
      <c r="B538">
        <v>0.51900000000000002</v>
      </c>
      <c r="C538">
        <f t="shared" si="96"/>
        <v>0.21721964144622283</v>
      </c>
      <c r="D538">
        <f t="shared" si="97"/>
        <v>-0.19527228937121324</v>
      </c>
      <c r="E538">
        <f t="shared" si="98"/>
        <v>4.2280358553778152E-2</v>
      </c>
      <c r="F538">
        <f t="shared" si="99"/>
        <v>0.29527228937121475</v>
      </c>
      <c r="G538" s="3">
        <f t="shared" si="100"/>
        <v>0.90837105201200463</v>
      </c>
      <c r="H538" s="3">
        <f t="shared" si="101"/>
        <v>-1.4309204973347061</v>
      </c>
      <c r="I538" s="3">
        <f t="shared" si="102"/>
        <v>9.1628947987990497E-2</v>
      </c>
      <c r="J538" s="3">
        <f t="shared" si="103"/>
        <v>1.4309204973347061</v>
      </c>
      <c r="K538" s="3">
        <f t="shared" si="104"/>
        <v>0.52080489286536935</v>
      </c>
      <c r="L538" s="12">
        <f t="shared" si="105"/>
        <v>0</v>
      </c>
      <c r="M538" s="11">
        <f t="shared" si="106"/>
        <v>0</v>
      </c>
      <c r="N538" s="11">
        <f t="shared" si="107"/>
        <v>0</v>
      </c>
    </row>
    <row r="539" spans="2:14" x14ac:dyDescent="0.3">
      <c r="B539">
        <v>0.52</v>
      </c>
      <c r="C539">
        <f t="shared" si="96"/>
        <v>0.21767382697222884</v>
      </c>
      <c r="D539">
        <f t="shared" si="97"/>
        <v>-0.19598774961988061</v>
      </c>
      <c r="E539">
        <f t="shared" si="98"/>
        <v>4.2326173027772147E-2</v>
      </c>
      <c r="F539">
        <f t="shared" si="99"/>
        <v>0.29598774961988211</v>
      </c>
      <c r="G539" s="3">
        <f t="shared" si="100"/>
        <v>0.90837105201200463</v>
      </c>
      <c r="H539" s="3">
        <f t="shared" si="101"/>
        <v>-1.4309204973347061</v>
      </c>
      <c r="I539" s="3">
        <f t="shared" si="102"/>
        <v>9.1628947987990497E-2</v>
      </c>
      <c r="J539" s="3">
        <f t="shared" si="103"/>
        <v>1.4309204973347061</v>
      </c>
      <c r="K539" s="3">
        <f t="shared" si="104"/>
        <v>0.5222898540044969</v>
      </c>
      <c r="L539" s="12">
        <f t="shared" si="105"/>
        <v>0</v>
      </c>
      <c r="M539" s="11">
        <f t="shared" si="106"/>
        <v>0</v>
      </c>
      <c r="N539" s="11">
        <f t="shared" si="107"/>
        <v>0</v>
      </c>
    </row>
    <row r="540" spans="2:14" x14ac:dyDescent="0.3">
      <c r="B540">
        <v>0.52100000000000002</v>
      </c>
      <c r="C540">
        <f t="shared" si="96"/>
        <v>0.21812801249823485</v>
      </c>
      <c r="D540">
        <f t="shared" si="97"/>
        <v>-0.19670320986854797</v>
      </c>
      <c r="E540">
        <f t="shared" si="98"/>
        <v>4.2371987501766142E-2</v>
      </c>
      <c r="F540">
        <f t="shared" si="99"/>
        <v>0.29670320986854948</v>
      </c>
      <c r="G540" s="3">
        <f t="shared" si="100"/>
        <v>0.90837105201200463</v>
      </c>
      <c r="H540" s="3">
        <f t="shared" si="101"/>
        <v>-1.4309204973347061</v>
      </c>
      <c r="I540" s="3">
        <f t="shared" si="102"/>
        <v>9.1628947987990497E-2</v>
      </c>
      <c r="J540" s="3">
        <f t="shared" si="103"/>
        <v>1.4309204973347061</v>
      </c>
      <c r="K540" s="3">
        <f t="shared" si="104"/>
        <v>0.52377483269086167</v>
      </c>
      <c r="L540" s="12">
        <f t="shared" si="105"/>
        <v>0</v>
      </c>
      <c r="M540" s="11">
        <f t="shared" si="106"/>
        <v>0</v>
      </c>
      <c r="N540" s="11">
        <f t="shared" si="107"/>
        <v>0</v>
      </c>
    </row>
    <row r="541" spans="2:14" x14ac:dyDescent="0.3">
      <c r="B541">
        <v>0.52200000000000002</v>
      </c>
      <c r="C541">
        <f t="shared" si="96"/>
        <v>0.21858219802424086</v>
      </c>
      <c r="D541">
        <f t="shared" si="97"/>
        <v>-0.19741867011721534</v>
      </c>
      <c r="E541">
        <f t="shared" si="98"/>
        <v>4.2417801975760137E-2</v>
      </c>
      <c r="F541">
        <f t="shared" si="99"/>
        <v>0.29741867011721684</v>
      </c>
      <c r="G541" s="3">
        <f t="shared" si="100"/>
        <v>0.90837105201200463</v>
      </c>
      <c r="H541" s="3">
        <f t="shared" si="101"/>
        <v>-1.4309204973347061</v>
      </c>
      <c r="I541" s="3">
        <f t="shared" si="102"/>
        <v>9.1628947987990497E-2</v>
      </c>
      <c r="J541" s="3">
        <f t="shared" si="103"/>
        <v>1.4309204973347061</v>
      </c>
      <c r="K541" s="3">
        <f t="shared" si="104"/>
        <v>0.52525982877563859</v>
      </c>
      <c r="L541" s="12">
        <f t="shared" si="105"/>
        <v>0</v>
      </c>
      <c r="M541" s="11">
        <f t="shared" si="106"/>
        <v>0</v>
      </c>
      <c r="N541" s="11">
        <f t="shared" si="107"/>
        <v>0</v>
      </c>
    </row>
    <row r="542" spans="2:14" x14ac:dyDescent="0.3">
      <c r="B542">
        <v>0.52300000000000002</v>
      </c>
      <c r="C542">
        <f t="shared" si="96"/>
        <v>0.21903638355024688</v>
      </c>
      <c r="D542">
        <f t="shared" si="97"/>
        <v>-0.1981341303658827</v>
      </c>
      <c r="E542">
        <f t="shared" si="98"/>
        <v>4.2463616449754132E-2</v>
      </c>
      <c r="F542">
        <f t="shared" si="99"/>
        <v>0.29813413036588421</v>
      </c>
      <c r="G542" s="3">
        <f t="shared" si="100"/>
        <v>0.90837105201200463</v>
      </c>
      <c r="H542" s="3">
        <f t="shared" si="101"/>
        <v>-1.4309204973347061</v>
      </c>
      <c r="I542" s="3">
        <f t="shared" si="102"/>
        <v>9.1628947987990497E-2</v>
      </c>
      <c r="J542" s="3">
        <f t="shared" si="103"/>
        <v>1.4309204973347061</v>
      </c>
      <c r="K542" s="3">
        <f t="shared" si="104"/>
        <v>0.52674484211167916</v>
      </c>
      <c r="L542" s="12">
        <f t="shared" si="105"/>
        <v>0</v>
      </c>
      <c r="M542" s="11">
        <f t="shared" si="106"/>
        <v>0</v>
      </c>
      <c r="N542" s="11">
        <f t="shared" si="107"/>
        <v>0</v>
      </c>
    </row>
    <row r="543" spans="2:14" x14ac:dyDescent="0.3">
      <c r="B543">
        <v>0.52400000000000002</v>
      </c>
      <c r="C543">
        <f t="shared" si="96"/>
        <v>0.21949056907625289</v>
      </c>
      <c r="D543">
        <f t="shared" si="97"/>
        <v>-0.19884959061455007</v>
      </c>
      <c r="E543">
        <f t="shared" si="98"/>
        <v>4.2509430923748127E-2</v>
      </c>
      <c r="F543">
        <f t="shared" si="99"/>
        <v>0.29884959061455157</v>
      </c>
      <c r="G543" s="3">
        <f t="shared" si="100"/>
        <v>0.90837105201200463</v>
      </c>
      <c r="H543" s="3">
        <f t="shared" si="101"/>
        <v>-1.4309204973347061</v>
      </c>
      <c r="I543" s="3">
        <f t="shared" si="102"/>
        <v>9.1628947987990497E-2</v>
      </c>
      <c r="J543" s="3">
        <f t="shared" si="103"/>
        <v>1.4309204973347061</v>
      </c>
      <c r="K543" s="3">
        <f t="shared" si="104"/>
        <v>0.52822987255348797</v>
      </c>
      <c r="L543" s="12">
        <f t="shared" si="105"/>
        <v>0</v>
      </c>
      <c r="M543" s="11">
        <f t="shared" si="106"/>
        <v>0</v>
      </c>
      <c r="N543" s="11">
        <f t="shared" si="107"/>
        <v>0</v>
      </c>
    </row>
    <row r="544" spans="2:14" x14ac:dyDescent="0.3">
      <c r="B544">
        <v>0.52500000000000002</v>
      </c>
      <c r="C544">
        <f t="shared" si="96"/>
        <v>0.2199447546022589</v>
      </c>
      <c r="D544">
        <f t="shared" si="97"/>
        <v>-0.19956505086321744</v>
      </c>
      <c r="E544">
        <f t="shared" si="98"/>
        <v>4.2555245397742122E-2</v>
      </c>
      <c r="F544">
        <f t="shared" si="99"/>
        <v>0.29956505086321894</v>
      </c>
      <c r="G544" s="3">
        <f t="shared" si="100"/>
        <v>0.90837105201200463</v>
      </c>
      <c r="H544" s="3">
        <f t="shared" si="101"/>
        <v>-1.4309204973347061</v>
      </c>
      <c r="I544" s="3">
        <f t="shared" si="102"/>
        <v>9.1628947987990497E-2</v>
      </c>
      <c r="J544" s="3">
        <f t="shared" si="103"/>
        <v>1.4309204973347061</v>
      </c>
      <c r="K544" s="3">
        <f t="shared" si="104"/>
        <v>0.52971491995719922</v>
      </c>
      <c r="L544" s="12">
        <f t="shared" si="105"/>
        <v>0</v>
      </c>
      <c r="M544" s="11">
        <f t="shared" si="106"/>
        <v>0</v>
      </c>
      <c r="N544" s="11">
        <f t="shared" si="107"/>
        <v>0</v>
      </c>
    </row>
    <row r="545" spans="2:14" x14ac:dyDescent="0.3">
      <c r="B545">
        <v>0.52600000000000002</v>
      </c>
      <c r="C545">
        <f t="shared" si="96"/>
        <v>0.22039894012826491</v>
      </c>
      <c r="D545">
        <f t="shared" si="97"/>
        <v>-0.2002805111118848</v>
      </c>
      <c r="E545">
        <f t="shared" si="98"/>
        <v>4.2601059871736117E-2</v>
      </c>
      <c r="F545">
        <f t="shared" si="99"/>
        <v>0.30028051111188631</v>
      </c>
      <c r="G545" s="3">
        <f t="shared" si="100"/>
        <v>0.90837105201200463</v>
      </c>
      <c r="H545" s="3">
        <f t="shared" si="101"/>
        <v>-1.4309204973347061</v>
      </c>
      <c r="I545" s="3">
        <f t="shared" si="102"/>
        <v>9.1628947987990497E-2</v>
      </c>
      <c r="J545" s="3">
        <f t="shared" si="103"/>
        <v>1.4309204973347061</v>
      </c>
      <c r="K545" s="3">
        <f t="shared" si="104"/>
        <v>0.53119998418055481</v>
      </c>
      <c r="L545" s="12">
        <f t="shared" si="105"/>
        <v>0</v>
      </c>
      <c r="M545" s="11">
        <f t="shared" si="106"/>
        <v>0</v>
      </c>
      <c r="N545" s="11">
        <f t="shared" si="107"/>
        <v>0</v>
      </c>
    </row>
    <row r="546" spans="2:14" x14ac:dyDescent="0.3">
      <c r="B546">
        <v>0.52700000000000002</v>
      </c>
      <c r="C546">
        <f t="shared" si="96"/>
        <v>0.22085312565427093</v>
      </c>
      <c r="D546">
        <f t="shared" si="97"/>
        <v>-0.20099597136055217</v>
      </c>
      <c r="E546">
        <f t="shared" si="98"/>
        <v>4.2646874345730112E-2</v>
      </c>
      <c r="F546">
        <f t="shared" si="99"/>
        <v>0.30099597136055367</v>
      </c>
      <c r="G546" s="3">
        <f t="shared" si="100"/>
        <v>0.90837105201200463</v>
      </c>
      <c r="H546" s="3">
        <f t="shared" si="101"/>
        <v>-1.4309204973347061</v>
      </c>
      <c r="I546" s="3">
        <f t="shared" si="102"/>
        <v>9.1628947987990497E-2</v>
      </c>
      <c r="J546" s="3">
        <f t="shared" si="103"/>
        <v>1.4309204973347061</v>
      </c>
      <c r="K546" s="3">
        <f t="shared" si="104"/>
        <v>0.5326850650828806</v>
      </c>
      <c r="L546" s="12">
        <f t="shared" si="105"/>
        <v>0</v>
      </c>
      <c r="M546" s="11">
        <f t="shared" si="106"/>
        <v>0</v>
      </c>
      <c r="N546" s="11">
        <f t="shared" si="107"/>
        <v>0</v>
      </c>
    </row>
    <row r="547" spans="2:14" x14ac:dyDescent="0.3">
      <c r="B547">
        <v>0.52800000000000002</v>
      </c>
      <c r="C547">
        <f t="shared" si="96"/>
        <v>0.22130731118027694</v>
      </c>
      <c r="D547">
        <f t="shared" si="97"/>
        <v>-0.20171143160921953</v>
      </c>
      <c r="E547">
        <f t="shared" si="98"/>
        <v>4.2692688819724108E-2</v>
      </c>
      <c r="F547">
        <f t="shared" si="99"/>
        <v>0.30171143160922104</v>
      </c>
      <c r="G547" s="3">
        <f t="shared" si="100"/>
        <v>0.90837105201200463</v>
      </c>
      <c r="H547" s="3">
        <f t="shared" si="101"/>
        <v>-1.4309204973347061</v>
      </c>
      <c r="I547" s="3">
        <f t="shared" si="102"/>
        <v>9.1628947987990497E-2</v>
      </c>
      <c r="J547" s="3">
        <f t="shared" si="103"/>
        <v>1.4309204973347061</v>
      </c>
      <c r="K547" s="3">
        <f t="shared" si="104"/>
        <v>0.53417016252506611</v>
      </c>
      <c r="L547" s="12">
        <f t="shared" si="105"/>
        <v>0</v>
      </c>
      <c r="M547" s="11">
        <f t="shared" si="106"/>
        <v>0</v>
      </c>
      <c r="N547" s="11">
        <f t="shared" si="107"/>
        <v>0</v>
      </c>
    </row>
    <row r="548" spans="2:14" x14ac:dyDescent="0.3">
      <c r="B548">
        <v>0.52900000000000003</v>
      </c>
      <c r="C548">
        <f t="shared" si="96"/>
        <v>0.22176149670628295</v>
      </c>
      <c r="D548">
        <f t="shared" si="97"/>
        <v>-0.2024268918578869</v>
      </c>
      <c r="E548">
        <f t="shared" si="98"/>
        <v>4.2738503293718103E-2</v>
      </c>
      <c r="F548">
        <f t="shared" si="99"/>
        <v>0.3024268918578884</v>
      </c>
      <c r="G548" s="3">
        <f t="shared" si="100"/>
        <v>0.90837105201200463</v>
      </c>
      <c r="H548" s="3">
        <f t="shared" si="101"/>
        <v>-1.4309204973347061</v>
      </c>
      <c r="I548" s="3">
        <f t="shared" si="102"/>
        <v>9.1628947987990497E-2</v>
      </c>
      <c r="J548" s="3">
        <f t="shared" si="103"/>
        <v>1.4309204973347061</v>
      </c>
      <c r="K548" s="3">
        <f t="shared" si="104"/>
        <v>0.53565527636954169</v>
      </c>
      <c r="L548" s="12">
        <f t="shared" si="105"/>
        <v>0</v>
      </c>
      <c r="M548" s="11">
        <f t="shared" si="106"/>
        <v>0</v>
      </c>
      <c r="N548" s="11">
        <f t="shared" si="107"/>
        <v>0</v>
      </c>
    </row>
    <row r="549" spans="2:14" x14ac:dyDescent="0.3">
      <c r="B549">
        <v>0.53</v>
      </c>
      <c r="C549">
        <f t="shared" si="96"/>
        <v>0.22221568223228896</v>
      </c>
      <c r="D549">
        <f t="shared" si="97"/>
        <v>-0.20314235210655426</v>
      </c>
      <c r="E549">
        <f t="shared" si="98"/>
        <v>4.2784317767712098E-2</v>
      </c>
      <c r="F549">
        <f t="shared" si="99"/>
        <v>0.30314235210655577</v>
      </c>
      <c r="G549" s="3">
        <f t="shared" si="100"/>
        <v>0.90837105201200463</v>
      </c>
      <c r="H549" s="3">
        <f t="shared" si="101"/>
        <v>-1.4309204973347061</v>
      </c>
      <c r="I549" s="3">
        <f t="shared" si="102"/>
        <v>9.1628947987990497E-2</v>
      </c>
      <c r="J549" s="3">
        <f t="shared" si="103"/>
        <v>1.4309204973347061</v>
      </c>
      <c r="K549" s="3">
        <f t="shared" si="104"/>
        <v>0.5371404064802574</v>
      </c>
      <c r="L549" s="12">
        <f t="shared" si="105"/>
        <v>0</v>
      </c>
      <c r="M549" s="11">
        <f t="shared" si="106"/>
        <v>0</v>
      </c>
      <c r="N549" s="11">
        <f t="shared" si="107"/>
        <v>0</v>
      </c>
    </row>
    <row r="550" spans="2:14" x14ac:dyDescent="0.3">
      <c r="B550">
        <v>0.53100000000000003</v>
      </c>
      <c r="C550">
        <f t="shared" si="96"/>
        <v>0.22266986775829498</v>
      </c>
      <c r="D550">
        <f t="shared" si="97"/>
        <v>-0.20385781235522163</v>
      </c>
      <c r="E550">
        <f t="shared" si="98"/>
        <v>4.2830132241706093E-2</v>
      </c>
      <c r="F550">
        <f t="shared" si="99"/>
        <v>0.30385781235522313</v>
      </c>
      <c r="G550" s="3">
        <f t="shared" si="100"/>
        <v>0.90837105201200463</v>
      </c>
      <c r="H550" s="3">
        <f t="shared" si="101"/>
        <v>-1.4309204973347061</v>
      </c>
      <c r="I550" s="3">
        <f t="shared" si="102"/>
        <v>9.1628947987990497E-2</v>
      </c>
      <c r="J550" s="3">
        <f t="shared" si="103"/>
        <v>1.4309204973347061</v>
      </c>
      <c r="K550" s="3">
        <f t="shared" si="104"/>
        <v>0.53862555272266266</v>
      </c>
      <c r="L550" s="12">
        <f t="shared" si="105"/>
        <v>0</v>
      </c>
      <c r="M550" s="11">
        <f t="shared" si="106"/>
        <v>0</v>
      </c>
      <c r="N550" s="11">
        <f t="shared" si="107"/>
        <v>0</v>
      </c>
    </row>
    <row r="551" spans="2:14" x14ac:dyDescent="0.3">
      <c r="B551">
        <v>0.53200000000000003</v>
      </c>
      <c r="C551">
        <f t="shared" si="96"/>
        <v>0.22312405328430099</v>
      </c>
      <c r="D551">
        <f t="shared" si="97"/>
        <v>-0.20457327260388899</v>
      </c>
      <c r="E551">
        <f t="shared" si="98"/>
        <v>4.2875946715700088E-2</v>
      </c>
      <c r="F551">
        <f t="shared" si="99"/>
        <v>0.3045732726038905</v>
      </c>
      <c r="G551" s="3">
        <f t="shared" si="100"/>
        <v>0.90837105201200463</v>
      </c>
      <c r="H551" s="3">
        <f t="shared" si="101"/>
        <v>-1.4309204973347061</v>
      </c>
      <c r="I551" s="3">
        <f t="shared" si="102"/>
        <v>9.1628947987990497E-2</v>
      </c>
      <c r="J551" s="3">
        <f t="shared" si="103"/>
        <v>1.4309204973347061</v>
      </c>
      <c r="K551" s="3">
        <f t="shared" si="104"/>
        <v>0.54011071496368512</v>
      </c>
      <c r="L551" s="12">
        <f t="shared" si="105"/>
        <v>0</v>
      </c>
      <c r="M551" s="11">
        <f t="shared" si="106"/>
        <v>0</v>
      </c>
      <c r="N551" s="11">
        <f t="shared" si="107"/>
        <v>0</v>
      </c>
    </row>
    <row r="552" spans="2:14" x14ac:dyDescent="0.3">
      <c r="B552">
        <v>0.53300000000000003</v>
      </c>
      <c r="C552">
        <f t="shared" si="96"/>
        <v>0.223578238810307</v>
      </c>
      <c r="D552">
        <f t="shared" si="97"/>
        <v>-0.20528873285255636</v>
      </c>
      <c r="E552">
        <f t="shared" si="98"/>
        <v>4.2921761189694083E-2</v>
      </c>
      <c r="F552">
        <f t="shared" si="99"/>
        <v>0.30528873285255786</v>
      </c>
      <c r="G552" s="3">
        <f t="shared" si="100"/>
        <v>0.90837105201200463</v>
      </c>
      <c r="H552" s="3">
        <f t="shared" si="101"/>
        <v>-1.4309204973347061</v>
      </c>
      <c r="I552" s="3">
        <f t="shared" si="102"/>
        <v>9.1628947987990497E-2</v>
      </c>
      <c r="J552" s="3">
        <f t="shared" si="103"/>
        <v>1.4309204973347061</v>
      </c>
      <c r="K552" s="3">
        <f t="shared" si="104"/>
        <v>0.54159589307171085</v>
      </c>
      <c r="L552" s="12">
        <f t="shared" si="105"/>
        <v>0</v>
      </c>
      <c r="M552" s="11">
        <f t="shared" si="106"/>
        <v>0</v>
      </c>
      <c r="N552" s="11">
        <f t="shared" si="107"/>
        <v>0</v>
      </c>
    </row>
    <row r="553" spans="2:14" x14ac:dyDescent="0.3">
      <c r="B553">
        <v>0.53400000000000003</v>
      </c>
      <c r="C553">
        <f t="shared" si="96"/>
        <v>0.22403242433631301</v>
      </c>
      <c r="D553">
        <f t="shared" si="97"/>
        <v>-0.20600419310122373</v>
      </c>
      <c r="E553">
        <f t="shared" si="98"/>
        <v>4.2967575663688078E-2</v>
      </c>
      <c r="F553">
        <f t="shared" si="99"/>
        <v>0.30600419310122523</v>
      </c>
      <c r="G553" s="3">
        <f t="shared" si="100"/>
        <v>0.90837105201200463</v>
      </c>
      <c r="H553" s="3">
        <f t="shared" si="101"/>
        <v>-1.4309204973347061</v>
      </c>
      <c r="I553" s="3">
        <f t="shared" si="102"/>
        <v>9.1628947987990497E-2</v>
      </c>
      <c r="J553" s="3">
        <f t="shared" si="103"/>
        <v>1.4309204973347061</v>
      </c>
      <c r="K553" s="3">
        <f t="shared" si="104"/>
        <v>0.54308108691656409</v>
      </c>
      <c r="L553" s="12">
        <f t="shared" si="105"/>
        <v>0</v>
      </c>
      <c r="M553" s="11">
        <f t="shared" si="106"/>
        <v>0</v>
      </c>
      <c r="N553" s="11">
        <f t="shared" si="107"/>
        <v>0</v>
      </c>
    </row>
    <row r="554" spans="2:14" x14ac:dyDescent="0.3">
      <c r="B554">
        <v>0.53500000000000003</v>
      </c>
      <c r="C554">
        <f t="shared" si="96"/>
        <v>0.22448660986231903</v>
      </c>
      <c r="D554">
        <f t="shared" si="97"/>
        <v>-0.20671965334989109</v>
      </c>
      <c r="E554">
        <f t="shared" si="98"/>
        <v>4.3013390137682073E-2</v>
      </c>
      <c r="F554">
        <f t="shared" si="99"/>
        <v>0.3067196533498926</v>
      </c>
      <c r="G554" s="3">
        <f t="shared" si="100"/>
        <v>0.90837105201200463</v>
      </c>
      <c r="H554" s="3">
        <f t="shared" si="101"/>
        <v>-1.4309204973347061</v>
      </c>
      <c r="I554" s="3">
        <f t="shared" si="102"/>
        <v>9.1628947987990497E-2</v>
      </c>
      <c r="J554" s="3">
        <f t="shared" si="103"/>
        <v>1.4309204973347061</v>
      </c>
      <c r="K554" s="3">
        <f t="shared" si="104"/>
        <v>0.54456629636948783</v>
      </c>
      <c r="L554" s="12">
        <f t="shared" si="105"/>
        <v>0</v>
      </c>
      <c r="M554" s="11">
        <f t="shared" si="106"/>
        <v>0</v>
      </c>
      <c r="N554" s="11">
        <f t="shared" si="107"/>
        <v>0</v>
      </c>
    </row>
    <row r="555" spans="2:14" x14ac:dyDescent="0.3">
      <c r="B555">
        <v>0.53600000000000003</v>
      </c>
      <c r="C555">
        <f t="shared" si="96"/>
        <v>0.22494079538832504</v>
      </c>
      <c r="D555">
        <f t="shared" si="97"/>
        <v>-0.20743511359855846</v>
      </c>
      <c r="E555">
        <f t="shared" si="98"/>
        <v>4.3059204611676068E-2</v>
      </c>
      <c r="F555">
        <f t="shared" si="99"/>
        <v>0.30743511359855996</v>
      </c>
      <c r="G555" s="3">
        <f t="shared" si="100"/>
        <v>0.90837105201200463</v>
      </c>
      <c r="H555" s="3">
        <f t="shared" si="101"/>
        <v>-1.4309204973347061</v>
      </c>
      <c r="I555" s="3">
        <f t="shared" si="102"/>
        <v>9.1628947987990497E-2</v>
      </c>
      <c r="J555" s="3">
        <f t="shared" si="103"/>
        <v>1.4309204973347061</v>
      </c>
      <c r="K555" s="3">
        <f t="shared" si="104"/>
        <v>0.54605152130312462</v>
      </c>
      <c r="L555" s="12">
        <f t="shared" si="105"/>
        <v>0</v>
      </c>
      <c r="M555" s="11">
        <f t="shared" si="106"/>
        <v>0</v>
      </c>
      <c r="N555" s="11">
        <f t="shared" si="107"/>
        <v>0</v>
      </c>
    </row>
    <row r="556" spans="2:14" x14ac:dyDescent="0.3">
      <c r="B556">
        <v>0.53700000000000003</v>
      </c>
      <c r="C556">
        <f t="shared" si="96"/>
        <v>0.22539498091433105</v>
      </c>
      <c r="D556">
        <f t="shared" si="97"/>
        <v>-0.20815057384722582</v>
      </c>
      <c r="E556">
        <f t="shared" si="98"/>
        <v>4.3105019085670063E-2</v>
      </c>
      <c r="F556">
        <f t="shared" si="99"/>
        <v>0.30815057384722733</v>
      </c>
      <c r="G556" s="3">
        <f t="shared" si="100"/>
        <v>0.90837105201200463</v>
      </c>
      <c r="H556" s="3">
        <f t="shared" si="101"/>
        <v>-1.4309204973347061</v>
      </c>
      <c r="I556" s="3">
        <f t="shared" si="102"/>
        <v>9.1628947987990497E-2</v>
      </c>
      <c r="J556" s="3">
        <f t="shared" si="103"/>
        <v>1.4309204973347061</v>
      </c>
      <c r="K556" s="3">
        <f t="shared" si="104"/>
        <v>0.54753676159149733</v>
      </c>
      <c r="L556" s="12">
        <f t="shared" si="105"/>
        <v>0</v>
      </c>
      <c r="M556" s="11">
        <f t="shared" si="106"/>
        <v>0</v>
      </c>
      <c r="N556" s="11">
        <f t="shared" si="107"/>
        <v>0</v>
      </c>
    </row>
    <row r="557" spans="2:14" x14ac:dyDescent="0.3">
      <c r="B557">
        <v>0.53800000000000003</v>
      </c>
      <c r="C557">
        <f t="shared" si="96"/>
        <v>0.22584916644033706</v>
      </c>
      <c r="D557">
        <f t="shared" si="97"/>
        <v>-0.20886603409589319</v>
      </c>
      <c r="E557">
        <f t="shared" si="98"/>
        <v>4.3150833559664058E-2</v>
      </c>
      <c r="F557">
        <f t="shared" si="99"/>
        <v>0.30886603409589469</v>
      </c>
      <c r="G557" s="3">
        <f t="shared" si="100"/>
        <v>0.90837105201200463</v>
      </c>
      <c r="H557" s="3">
        <f t="shared" si="101"/>
        <v>-1.4309204973347061</v>
      </c>
      <c r="I557" s="3">
        <f t="shared" si="102"/>
        <v>9.1628947987990497E-2</v>
      </c>
      <c r="J557" s="3">
        <f t="shared" si="103"/>
        <v>1.4309204973347061</v>
      </c>
      <c r="K557" s="3">
        <f t="shared" si="104"/>
        <v>0.54902201710999099</v>
      </c>
      <c r="L557" s="12">
        <f t="shared" si="105"/>
        <v>0</v>
      </c>
      <c r="M557" s="11">
        <f t="shared" si="106"/>
        <v>0</v>
      </c>
      <c r="N557" s="11">
        <f t="shared" si="107"/>
        <v>0</v>
      </c>
    </row>
    <row r="558" spans="2:14" x14ac:dyDescent="0.3">
      <c r="B558">
        <v>0.53900000000000003</v>
      </c>
      <c r="C558">
        <f t="shared" si="96"/>
        <v>0.22630335196634307</v>
      </c>
      <c r="D558">
        <f t="shared" si="97"/>
        <v>-0.20958149434456055</v>
      </c>
      <c r="E558">
        <f t="shared" si="98"/>
        <v>4.3196648033658053E-2</v>
      </c>
      <c r="F558">
        <f t="shared" si="99"/>
        <v>0.30958149434456206</v>
      </c>
      <c r="G558" s="3">
        <f t="shared" si="100"/>
        <v>0.90837105201200463</v>
      </c>
      <c r="H558" s="3">
        <f t="shared" si="101"/>
        <v>-1.4309204973347061</v>
      </c>
      <c r="I558" s="3">
        <f t="shared" si="102"/>
        <v>9.1628947987990497E-2</v>
      </c>
      <c r="J558" s="3">
        <f t="shared" si="103"/>
        <v>1.4309204973347061</v>
      </c>
      <c r="K558" s="3">
        <f t="shared" si="104"/>
        <v>0.55050728773533419</v>
      </c>
      <c r="L558" s="12">
        <f t="shared" si="105"/>
        <v>0</v>
      </c>
      <c r="M558" s="11">
        <f t="shared" si="106"/>
        <v>0</v>
      </c>
      <c r="N558" s="11">
        <f t="shared" si="107"/>
        <v>0</v>
      </c>
    </row>
    <row r="559" spans="2:14" x14ac:dyDescent="0.3">
      <c r="B559">
        <v>0.54</v>
      </c>
      <c r="C559">
        <f t="shared" si="96"/>
        <v>0.22675753749234909</v>
      </c>
      <c r="D559">
        <f t="shared" si="97"/>
        <v>-0.21029695459322792</v>
      </c>
      <c r="E559">
        <f t="shared" si="98"/>
        <v>4.3242462507652048E-2</v>
      </c>
      <c r="F559">
        <f t="shared" si="99"/>
        <v>0.31029695459322942</v>
      </c>
      <c r="G559" s="3">
        <f t="shared" si="100"/>
        <v>0.90837105201200463</v>
      </c>
      <c r="H559" s="3">
        <f t="shared" si="101"/>
        <v>-1.4309204973347061</v>
      </c>
      <c r="I559" s="3">
        <f t="shared" si="102"/>
        <v>9.1628947987990497E-2</v>
      </c>
      <c r="J559" s="3">
        <f t="shared" si="103"/>
        <v>1.4309204973347061</v>
      </c>
      <c r="K559" s="3">
        <f t="shared" si="104"/>
        <v>0.55199257334558072</v>
      </c>
      <c r="L559" s="12">
        <f t="shared" si="105"/>
        <v>0</v>
      </c>
      <c r="M559" s="11">
        <f t="shared" si="106"/>
        <v>0</v>
      </c>
      <c r="N559" s="11">
        <f t="shared" si="107"/>
        <v>0</v>
      </c>
    </row>
    <row r="560" spans="2:14" x14ac:dyDescent="0.3">
      <c r="B560">
        <v>0.54100000000000004</v>
      </c>
      <c r="C560">
        <f t="shared" si="96"/>
        <v>0.2272117230183551</v>
      </c>
      <c r="D560">
        <f t="shared" si="97"/>
        <v>-0.21101241484189528</v>
      </c>
      <c r="E560">
        <f t="shared" si="98"/>
        <v>4.3288276981646043E-2</v>
      </c>
      <c r="F560">
        <f t="shared" si="99"/>
        <v>0.31101241484189679</v>
      </c>
      <c r="G560" s="3">
        <f t="shared" si="100"/>
        <v>0.90837105201200463</v>
      </c>
      <c r="H560" s="3">
        <f t="shared" si="101"/>
        <v>-1.4309204973347061</v>
      </c>
      <c r="I560" s="3">
        <f t="shared" si="102"/>
        <v>9.1628947987990497E-2</v>
      </c>
      <c r="J560" s="3">
        <f t="shared" si="103"/>
        <v>1.4309204973347061</v>
      </c>
      <c r="K560" s="3">
        <f t="shared" si="104"/>
        <v>0.55347787382009261</v>
      </c>
      <c r="L560" s="12">
        <f t="shared" si="105"/>
        <v>0</v>
      </c>
      <c r="M560" s="11">
        <f t="shared" si="106"/>
        <v>0</v>
      </c>
      <c r="N560" s="11">
        <f t="shared" si="107"/>
        <v>0</v>
      </c>
    </row>
    <row r="561" spans="2:14" x14ac:dyDescent="0.3">
      <c r="B561">
        <v>0.54200000000000004</v>
      </c>
      <c r="C561">
        <f t="shared" si="96"/>
        <v>0.22766590854436111</v>
      </c>
      <c r="D561">
        <f t="shared" si="97"/>
        <v>-0.21172787509056265</v>
      </c>
      <c r="E561">
        <f t="shared" si="98"/>
        <v>4.3334091455640038E-2</v>
      </c>
      <c r="F561">
        <f t="shared" si="99"/>
        <v>0.31172787509056415</v>
      </c>
      <c r="G561" s="3">
        <f t="shared" si="100"/>
        <v>0.90837105201200463</v>
      </c>
      <c r="H561" s="3">
        <f t="shared" si="101"/>
        <v>-1.4309204973347061</v>
      </c>
      <c r="I561" s="3">
        <f t="shared" si="102"/>
        <v>9.1628947987990497E-2</v>
      </c>
      <c r="J561" s="3">
        <f t="shared" si="103"/>
        <v>1.4309204973347061</v>
      </c>
      <c r="K561" s="3">
        <f t="shared" si="104"/>
        <v>0.55496318903952169</v>
      </c>
      <c r="L561" s="12">
        <f t="shared" si="105"/>
        <v>0</v>
      </c>
      <c r="M561" s="11">
        <f t="shared" si="106"/>
        <v>0</v>
      </c>
      <c r="N561" s="11">
        <f t="shared" si="107"/>
        <v>0</v>
      </c>
    </row>
    <row r="562" spans="2:14" x14ac:dyDescent="0.3">
      <c r="B562">
        <v>0.54300000000000004</v>
      </c>
      <c r="C562">
        <f t="shared" si="96"/>
        <v>0.22812009407036712</v>
      </c>
      <c r="D562">
        <f t="shared" si="97"/>
        <v>-0.21244333533923002</v>
      </c>
      <c r="E562">
        <f t="shared" si="98"/>
        <v>4.3379905929634033E-2</v>
      </c>
      <c r="F562">
        <f t="shared" si="99"/>
        <v>0.31244333533923152</v>
      </c>
      <c r="G562" s="3">
        <f t="shared" si="100"/>
        <v>0.90837105201200463</v>
      </c>
      <c r="H562" s="3">
        <f t="shared" si="101"/>
        <v>-1.4309204973347061</v>
      </c>
      <c r="I562" s="3">
        <f t="shared" si="102"/>
        <v>9.1628947987990497E-2</v>
      </c>
      <c r="J562" s="3">
        <f t="shared" si="103"/>
        <v>1.4309204973347061</v>
      </c>
      <c r="K562" s="3">
        <f t="shared" si="104"/>
        <v>0.55644851888579339</v>
      </c>
      <c r="L562" s="12">
        <f t="shared" si="105"/>
        <v>0</v>
      </c>
      <c r="M562" s="11">
        <f t="shared" si="106"/>
        <v>0</v>
      </c>
      <c r="N562" s="11">
        <f t="shared" si="107"/>
        <v>0</v>
      </c>
    </row>
    <row r="563" spans="2:14" x14ac:dyDescent="0.3">
      <c r="B563">
        <v>0.54400000000000004</v>
      </c>
      <c r="C563">
        <f t="shared" si="96"/>
        <v>0.22857427959637314</v>
      </c>
      <c r="D563">
        <f t="shared" si="97"/>
        <v>-0.21315879558789738</v>
      </c>
      <c r="E563">
        <f t="shared" si="98"/>
        <v>4.3425720403628028E-2</v>
      </c>
      <c r="F563">
        <f t="shared" si="99"/>
        <v>0.31315879558789889</v>
      </c>
      <c r="G563" s="3">
        <f t="shared" si="100"/>
        <v>0.90837105201200463</v>
      </c>
      <c r="H563" s="3">
        <f t="shared" si="101"/>
        <v>-1.4309204973347061</v>
      </c>
      <c r="I563" s="3">
        <f t="shared" si="102"/>
        <v>9.1628947987990497E-2</v>
      </c>
      <c r="J563" s="3">
        <f t="shared" si="103"/>
        <v>1.4309204973347061</v>
      </c>
      <c r="K563" s="3">
        <f t="shared" si="104"/>
        <v>0.55793386324208893</v>
      </c>
      <c r="L563" s="12">
        <f t="shared" si="105"/>
        <v>0</v>
      </c>
      <c r="M563" s="11">
        <f t="shared" si="106"/>
        <v>0</v>
      </c>
      <c r="N563" s="11">
        <f t="shared" si="107"/>
        <v>0</v>
      </c>
    </row>
    <row r="564" spans="2:14" x14ac:dyDescent="0.3">
      <c r="B564">
        <v>0.54500000000000004</v>
      </c>
      <c r="C564">
        <f t="shared" si="96"/>
        <v>0.22902846512237915</v>
      </c>
      <c r="D564">
        <f t="shared" si="97"/>
        <v>-0.21387425583656475</v>
      </c>
      <c r="E564">
        <f t="shared" si="98"/>
        <v>4.3471534877622023E-2</v>
      </c>
      <c r="F564">
        <f t="shared" si="99"/>
        <v>0.31387425583656625</v>
      </c>
      <c r="G564" s="3">
        <f t="shared" si="100"/>
        <v>0.90837105201200463</v>
      </c>
      <c r="H564" s="3">
        <f t="shared" si="101"/>
        <v>-1.4309204973347061</v>
      </c>
      <c r="I564" s="3">
        <f t="shared" si="102"/>
        <v>9.1628947987990497E-2</v>
      </c>
      <c r="J564" s="3">
        <f t="shared" si="103"/>
        <v>1.4309204973347061</v>
      </c>
      <c r="K564" s="3">
        <f t="shared" si="104"/>
        <v>0.55941922199282934</v>
      </c>
      <c r="L564" s="12">
        <f t="shared" si="105"/>
        <v>0</v>
      </c>
      <c r="M564" s="11">
        <f t="shared" si="106"/>
        <v>0</v>
      </c>
      <c r="N564" s="11">
        <f t="shared" si="107"/>
        <v>0</v>
      </c>
    </row>
    <row r="565" spans="2:14" x14ac:dyDescent="0.3">
      <c r="B565">
        <v>0.54600000000000004</v>
      </c>
      <c r="C565">
        <f t="shared" si="96"/>
        <v>0.22948265064838516</v>
      </c>
      <c r="D565">
        <f t="shared" si="97"/>
        <v>-0.21458971608523211</v>
      </c>
      <c r="E565">
        <f t="shared" si="98"/>
        <v>4.3517349351616018E-2</v>
      </c>
      <c r="F565">
        <f t="shared" si="99"/>
        <v>0.31458971608523362</v>
      </c>
      <c r="G565" s="3">
        <f t="shared" si="100"/>
        <v>0.90837105201200463</v>
      </c>
      <c r="H565" s="3">
        <f t="shared" si="101"/>
        <v>-1.4309204973347061</v>
      </c>
      <c r="I565" s="3">
        <f t="shared" si="102"/>
        <v>9.1628947987990497E-2</v>
      </c>
      <c r="J565" s="3">
        <f t="shared" si="103"/>
        <v>1.4309204973347061</v>
      </c>
      <c r="K565" s="3">
        <f t="shared" si="104"/>
        <v>0.56090459502365875</v>
      </c>
      <c r="L565" s="12">
        <f t="shared" si="105"/>
        <v>0</v>
      </c>
      <c r="M565" s="11">
        <f t="shared" si="106"/>
        <v>0</v>
      </c>
      <c r="N565" s="11">
        <f t="shared" si="107"/>
        <v>0</v>
      </c>
    </row>
    <row r="566" spans="2:14" x14ac:dyDescent="0.3">
      <c r="B566">
        <v>0.54700000000000004</v>
      </c>
      <c r="C566">
        <f t="shared" si="96"/>
        <v>0.22993683617439117</v>
      </c>
      <c r="D566">
        <f t="shared" si="97"/>
        <v>-0.21530517633389948</v>
      </c>
      <c r="E566">
        <f t="shared" si="98"/>
        <v>4.3563163825610013E-2</v>
      </c>
      <c r="F566">
        <f t="shared" si="99"/>
        <v>0.31530517633390098</v>
      </c>
      <c r="G566" s="3">
        <f t="shared" si="100"/>
        <v>0.90837105201200463</v>
      </c>
      <c r="H566" s="3">
        <f t="shared" si="101"/>
        <v>-1.4309204973347061</v>
      </c>
      <c r="I566" s="3">
        <f t="shared" si="102"/>
        <v>9.1628947987990497E-2</v>
      </c>
      <c r="J566" s="3">
        <f t="shared" si="103"/>
        <v>1.4309204973347061</v>
      </c>
      <c r="K566" s="3">
        <f t="shared" si="104"/>
        <v>0.56238998222142822</v>
      </c>
      <c r="L566" s="12">
        <f t="shared" si="105"/>
        <v>0</v>
      </c>
      <c r="M566" s="11">
        <f t="shared" si="106"/>
        <v>0</v>
      </c>
      <c r="N566" s="11">
        <f t="shared" si="107"/>
        <v>0</v>
      </c>
    </row>
    <row r="567" spans="2:14" x14ac:dyDescent="0.3">
      <c r="B567">
        <v>0.54800000000000004</v>
      </c>
      <c r="C567">
        <f t="shared" si="96"/>
        <v>0.23039102170039719</v>
      </c>
      <c r="D567">
        <f t="shared" si="97"/>
        <v>-0.21602063658256684</v>
      </c>
      <c r="E567">
        <f t="shared" si="98"/>
        <v>4.3608978299604008E-2</v>
      </c>
      <c r="F567">
        <f t="shared" si="99"/>
        <v>0.31602063658256835</v>
      </c>
      <c r="G567" s="3">
        <f t="shared" si="100"/>
        <v>0.90837105201200463</v>
      </c>
      <c r="H567" s="3">
        <f t="shared" si="101"/>
        <v>-1.4309204973347061</v>
      </c>
      <c r="I567" s="3">
        <f t="shared" si="102"/>
        <v>9.1628947987990497E-2</v>
      </c>
      <c r="J567" s="3">
        <f t="shared" si="103"/>
        <v>1.4309204973347061</v>
      </c>
      <c r="K567" s="3">
        <f t="shared" si="104"/>
        <v>0.5638753834741802</v>
      </c>
      <c r="L567" s="12">
        <f t="shared" si="105"/>
        <v>0</v>
      </c>
      <c r="M567" s="11">
        <f t="shared" si="106"/>
        <v>0</v>
      </c>
      <c r="N567" s="11">
        <f t="shared" si="107"/>
        <v>0</v>
      </c>
    </row>
    <row r="568" spans="2:14" x14ac:dyDescent="0.3">
      <c r="B568">
        <v>0.54900000000000004</v>
      </c>
      <c r="C568">
        <f t="shared" si="96"/>
        <v>0.2308452072264032</v>
      </c>
      <c r="D568">
        <f t="shared" si="97"/>
        <v>-0.21673609683123421</v>
      </c>
      <c r="E568">
        <f t="shared" si="98"/>
        <v>4.3654792773598003E-2</v>
      </c>
      <c r="F568">
        <f t="shared" si="99"/>
        <v>0.31673609683123571</v>
      </c>
      <c r="G568" s="3">
        <f t="shared" si="100"/>
        <v>0.90837105201200463</v>
      </c>
      <c r="H568" s="3">
        <f t="shared" si="101"/>
        <v>-1.4309204973347061</v>
      </c>
      <c r="I568" s="3">
        <f t="shared" si="102"/>
        <v>9.1628947987990497E-2</v>
      </c>
      <c r="J568" s="3">
        <f t="shared" si="103"/>
        <v>1.4309204973347061</v>
      </c>
      <c r="K568" s="3">
        <f t="shared" si="104"/>
        <v>0.56536079867113243</v>
      </c>
      <c r="L568" s="12">
        <f t="shared" si="105"/>
        <v>0</v>
      </c>
      <c r="M568" s="11">
        <f t="shared" si="106"/>
        <v>0</v>
      </c>
      <c r="N568" s="11">
        <f t="shared" si="107"/>
        <v>0</v>
      </c>
    </row>
    <row r="569" spans="2:14" x14ac:dyDescent="0.3">
      <c r="B569">
        <v>0.55000000000000004</v>
      </c>
      <c r="C569">
        <f t="shared" si="96"/>
        <v>0.23129939275240921</v>
      </c>
      <c r="D569">
        <f t="shared" si="97"/>
        <v>-0.21745155707990158</v>
      </c>
      <c r="E569">
        <f t="shared" si="98"/>
        <v>4.3700607247591998E-2</v>
      </c>
      <c r="F569">
        <f t="shared" si="99"/>
        <v>0.31745155707990308</v>
      </c>
      <c r="G569" s="3">
        <f t="shared" si="100"/>
        <v>0.90837105201200463</v>
      </c>
      <c r="H569" s="3">
        <f t="shared" si="101"/>
        <v>-1.4309204973347061</v>
      </c>
      <c r="I569" s="3">
        <f t="shared" si="102"/>
        <v>9.1628947987990497E-2</v>
      </c>
      <c r="J569" s="3">
        <f t="shared" si="103"/>
        <v>1.4309204973347061</v>
      </c>
      <c r="K569" s="3">
        <f t="shared" si="104"/>
        <v>0.56684622770266313</v>
      </c>
      <c r="L569" s="12">
        <f t="shared" si="105"/>
        <v>0</v>
      </c>
      <c r="M569" s="11">
        <f t="shared" si="106"/>
        <v>0</v>
      </c>
      <c r="N569" s="11">
        <f t="shared" si="107"/>
        <v>0</v>
      </c>
    </row>
    <row r="570" spans="2:14" x14ac:dyDescent="0.3">
      <c r="B570">
        <v>0.55100000000000005</v>
      </c>
      <c r="C570">
        <f t="shared" si="96"/>
        <v>0.23175357827841522</v>
      </c>
      <c r="D570">
        <f t="shared" si="97"/>
        <v>-0.21816701732856894</v>
      </c>
      <c r="E570">
        <f t="shared" si="98"/>
        <v>4.3746421721585993E-2</v>
      </c>
      <c r="F570">
        <f t="shared" si="99"/>
        <v>0.31816701732857045</v>
      </c>
      <c r="G570" s="3">
        <f t="shared" si="100"/>
        <v>0.90837105201200463</v>
      </c>
      <c r="H570" s="3">
        <f t="shared" si="101"/>
        <v>-1.4309204973347061</v>
      </c>
      <c r="I570" s="3">
        <f t="shared" si="102"/>
        <v>9.1628947987990497E-2</v>
      </c>
      <c r="J570" s="3">
        <f t="shared" si="103"/>
        <v>1.4309204973347061</v>
      </c>
      <c r="K570" s="3">
        <f t="shared" si="104"/>
        <v>0.56833167046029531</v>
      </c>
      <c r="L570" s="12">
        <f t="shared" si="105"/>
        <v>0</v>
      </c>
      <c r="M570" s="11">
        <f t="shared" si="106"/>
        <v>0</v>
      </c>
      <c r="N570" s="11">
        <f t="shared" si="107"/>
        <v>0</v>
      </c>
    </row>
    <row r="571" spans="2:14" x14ac:dyDescent="0.3">
      <c r="B571">
        <v>0.55200000000000005</v>
      </c>
      <c r="C571">
        <f t="shared" si="96"/>
        <v>0.23220776380442124</v>
      </c>
      <c r="D571">
        <f t="shared" si="97"/>
        <v>-0.21888247757723631</v>
      </c>
      <c r="E571">
        <f t="shared" si="98"/>
        <v>4.3792236195579988E-2</v>
      </c>
      <c r="F571">
        <f t="shared" si="99"/>
        <v>0.31888247757723781</v>
      </c>
      <c r="G571" s="3">
        <f t="shared" si="100"/>
        <v>0.90837105201200463</v>
      </c>
      <c r="H571" s="3">
        <f t="shared" si="101"/>
        <v>-1.4309204973347061</v>
      </c>
      <c r="I571" s="3">
        <f t="shared" si="102"/>
        <v>9.1628947987990497E-2</v>
      </c>
      <c r="J571" s="3">
        <f t="shared" si="103"/>
        <v>1.4309204973347061</v>
      </c>
      <c r="K571" s="3">
        <f t="shared" si="104"/>
        <v>0.56981712683668218</v>
      </c>
      <c r="L571" s="12">
        <f t="shared" si="105"/>
        <v>0</v>
      </c>
      <c r="M571" s="11">
        <f t="shared" si="106"/>
        <v>0</v>
      </c>
      <c r="N571" s="11">
        <f t="shared" si="107"/>
        <v>0</v>
      </c>
    </row>
    <row r="572" spans="2:14" x14ac:dyDescent="0.3">
      <c r="B572">
        <v>0.55300000000000005</v>
      </c>
      <c r="C572">
        <f t="shared" si="96"/>
        <v>0.23266194933042725</v>
      </c>
      <c r="D572">
        <f t="shared" si="97"/>
        <v>-0.21959793782590367</v>
      </c>
      <c r="E572">
        <f t="shared" si="98"/>
        <v>4.3838050669573983E-2</v>
      </c>
      <c r="F572">
        <f t="shared" si="99"/>
        <v>0.31959793782590518</v>
      </c>
      <c r="G572" s="3">
        <f t="shared" si="100"/>
        <v>0.90837105201200463</v>
      </c>
      <c r="H572" s="3">
        <f t="shared" si="101"/>
        <v>-1.4309204973347061</v>
      </c>
      <c r="I572" s="3">
        <f t="shared" si="102"/>
        <v>9.1628947987990497E-2</v>
      </c>
      <c r="J572" s="3">
        <f t="shared" si="103"/>
        <v>1.4309204973347061</v>
      </c>
      <c r="K572" s="3">
        <f t="shared" si="104"/>
        <v>0.57130259672559258</v>
      </c>
      <c r="L572" s="12">
        <f t="shared" si="105"/>
        <v>0</v>
      </c>
      <c r="M572" s="11">
        <f t="shared" si="106"/>
        <v>0</v>
      </c>
      <c r="N572" s="11">
        <f t="shared" si="107"/>
        <v>0</v>
      </c>
    </row>
    <row r="573" spans="2:14" x14ac:dyDescent="0.3">
      <c r="B573">
        <v>0.55400000000000005</v>
      </c>
      <c r="C573">
        <f t="shared" si="96"/>
        <v>0.23311613485643326</v>
      </c>
      <c r="D573">
        <f t="shared" si="97"/>
        <v>-0.22031339807457104</v>
      </c>
      <c r="E573">
        <f t="shared" si="98"/>
        <v>4.3883865143567978E-2</v>
      </c>
      <c r="F573">
        <f t="shared" si="99"/>
        <v>0.32031339807457254</v>
      </c>
      <c r="G573" s="3">
        <f t="shared" si="100"/>
        <v>0.90837105201200463</v>
      </c>
      <c r="H573" s="3">
        <f t="shared" si="101"/>
        <v>-1.4309204973347061</v>
      </c>
      <c r="I573" s="3">
        <f t="shared" si="102"/>
        <v>9.1628947987990497E-2</v>
      </c>
      <c r="J573" s="3">
        <f t="shared" si="103"/>
        <v>1.4309204973347061</v>
      </c>
      <c r="K573" s="3">
        <f t="shared" si="104"/>
        <v>0.5727880800218963</v>
      </c>
      <c r="L573" s="12">
        <f t="shared" si="105"/>
        <v>0</v>
      </c>
      <c r="M573" s="11">
        <f t="shared" si="106"/>
        <v>0</v>
      </c>
      <c r="N573" s="11">
        <f t="shared" si="107"/>
        <v>0</v>
      </c>
    </row>
    <row r="574" spans="2:14" x14ac:dyDescent="0.3">
      <c r="B574">
        <v>0.55500000000000005</v>
      </c>
      <c r="C574">
        <f t="shared" si="96"/>
        <v>0.23357032038243927</v>
      </c>
      <c r="D574">
        <f t="shared" si="97"/>
        <v>-0.2210288583232384</v>
      </c>
      <c r="E574">
        <f t="shared" si="98"/>
        <v>4.3929679617561973E-2</v>
      </c>
      <c r="F574">
        <f t="shared" si="99"/>
        <v>0.32102885832323991</v>
      </c>
      <c r="G574" s="3">
        <f t="shared" si="100"/>
        <v>0.90837105201200463</v>
      </c>
      <c r="H574" s="3">
        <f t="shared" si="101"/>
        <v>-1.4309204973347061</v>
      </c>
      <c r="I574" s="3">
        <f t="shared" si="102"/>
        <v>9.1628947987990497E-2</v>
      </c>
      <c r="J574" s="3">
        <f t="shared" si="103"/>
        <v>1.4309204973347061</v>
      </c>
      <c r="K574" s="3">
        <f t="shared" si="104"/>
        <v>0.57427357662154976</v>
      </c>
      <c r="L574" s="12">
        <f t="shared" si="105"/>
        <v>0</v>
      </c>
      <c r="M574" s="11">
        <f t="shared" si="106"/>
        <v>0</v>
      </c>
      <c r="N574" s="11">
        <f t="shared" si="107"/>
        <v>0</v>
      </c>
    </row>
    <row r="575" spans="2:14" x14ac:dyDescent="0.3">
      <c r="B575">
        <v>0.55600000000000005</v>
      </c>
      <c r="C575">
        <f t="shared" si="96"/>
        <v>0.23402450590844528</v>
      </c>
      <c r="D575">
        <f t="shared" si="97"/>
        <v>-0.22174431857190577</v>
      </c>
      <c r="E575">
        <f t="shared" si="98"/>
        <v>4.3975494091555968E-2</v>
      </c>
      <c r="F575">
        <f t="shared" si="99"/>
        <v>0.32174431857190727</v>
      </c>
      <c r="G575" s="3">
        <f t="shared" si="100"/>
        <v>0.90837105201200463</v>
      </c>
      <c r="H575" s="3">
        <f t="shared" si="101"/>
        <v>-1.4309204973347061</v>
      </c>
      <c r="I575" s="3">
        <f t="shared" si="102"/>
        <v>9.1628947987990497E-2</v>
      </c>
      <c r="J575" s="3">
        <f t="shared" si="103"/>
        <v>1.4309204973347061</v>
      </c>
      <c r="K575" s="3">
        <f t="shared" si="104"/>
        <v>0.57575908642158258</v>
      </c>
      <c r="L575" s="12">
        <f t="shared" si="105"/>
        <v>0</v>
      </c>
      <c r="M575" s="11">
        <f t="shared" si="106"/>
        <v>0</v>
      </c>
      <c r="N575" s="11">
        <f t="shared" si="107"/>
        <v>0</v>
      </c>
    </row>
    <row r="576" spans="2:14" x14ac:dyDescent="0.3">
      <c r="B576">
        <v>0.55700000000000005</v>
      </c>
      <c r="C576">
        <f t="shared" si="96"/>
        <v>0.2344786914344513</v>
      </c>
      <c r="D576">
        <f t="shared" si="97"/>
        <v>-0.22245977882057313</v>
      </c>
      <c r="E576">
        <f t="shared" si="98"/>
        <v>4.4021308565549963E-2</v>
      </c>
      <c r="F576">
        <f t="shared" si="99"/>
        <v>0.32245977882057464</v>
      </c>
      <c r="G576" s="3">
        <f t="shared" si="100"/>
        <v>0.90837105201200463</v>
      </c>
      <c r="H576" s="3">
        <f t="shared" si="101"/>
        <v>-1.4309204973347061</v>
      </c>
      <c r="I576" s="3">
        <f t="shared" si="102"/>
        <v>9.1628947987990497E-2</v>
      </c>
      <c r="J576" s="3">
        <f t="shared" si="103"/>
        <v>1.4309204973347061</v>
      </c>
      <c r="K576" s="3">
        <f t="shared" si="104"/>
        <v>0.57724460932008315</v>
      </c>
      <c r="L576" s="12">
        <f t="shared" si="105"/>
        <v>0</v>
      </c>
      <c r="M576" s="11">
        <f t="shared" si="106"/>
        <v>0</v>
      </c>
      <c r="N576" s="11">
        <f t="shared" si="107"/>
        <v>0</v>
      </c>
    </row>
    <row r="577" spans="2:14" x14ac:dyDescent="0.3">
      <c r="B577">
        <v>0.55800000000000005</v>
      </c>
      <c r="C577">
        <f t="shared" si="96"/>
        <v>0.23493287696045731</v>
      </c>
      <c r="D577">
        <f t="shared" si="97"/>
        <v>-0.2231752390692405</v>
      </c>
      <c r="E577">
        <f t="shared" si="98"/>
        <v>4.4067123039543958E-2</v>
      </c>
      <c r="F577">
        <f t="shared" si="99"/>
        <v>0.323175239069242</v>
      </c>
      <c r="G577" s="3">
        <f t="shared" si="100"/>
        <v>0.90837105201200463</v>
      </c>
      <c r="H577" s="3">
        <f t="shared" si="101"/>
        <v>-1.4309204973347061</v>
      </c>
      <c r="I577" s="3">
        <f t="shared" si="102"/>
        <v>9.1628947987990497E-2</v>
      </c>
      <c r="J577" s="3">
        <f t="shared" si="103"/>
        <v>1.4309204973347061</v>
      </c>
      <c r="K577" s="3">
        <f t="shared" si="104"/>
        <v>0.57873014521618538</v>
      </c>
      <c r="L577" s="12">
        <f t="shared" si="105"/>
        <v>0</v>
      </c>
      <c r="M577" s="11">
        <f t="shared" si="106"/>
        <v>0</v>
      </c>
      <c r="N577" s="11">
        <f t="shared" si="107"/>
        <v>0</v>
      </c>
    </row>
    <row r="578" spans="2:14" x14ac:dyDescent="0.3">
      <c r="B578">
        <v>0.55900000000000005</v>
      </c>
      <c r="C578">
        <f t="shared" si="96"/>
        <v>0.23538706248646332</v>
      </c>
      <c r="D578">
        <f t="shared" si="97"/>
        <v>-0.22389069931790787</v>
      </c>
      <c r="E578">
        <f t="shared" si="98"/>
        <v>4.4112937513537953E-2</v>
      </c>
      <c r="F578">
        <f t="shared" si="99"/>
        <v>0.32389069931790937</v>
      </c>
      <c r="G578" s="3">
        <f t="shared" si="100"/>
        <v>0.90837105201200463</v>
      </c>
      <c r="H578" s="3">
        <f t="shared" si="101"/>
        <v>-1.4309204973347061</v>
      </c>
      <c r="I578" s="3">
        <f t="shared" si="102"/>
        <v>9.1628947987990497E-2</v>
      </c>
      <c r="J578" s="3">
        <f t="shared" si="103"/>
        <v>1.4309204973347061</v>
      </c>
      <c r="K578" s="3">
        <f t="shared" si="104"/>
        <v>0.58021569401005546</v>
      </c>
      <c r="L578" s="12">
        <f t="shared" si="105"/>
        <v>0</v>
      </c>
      <c r="M578" s="11">
        <f t="shared" si="106"/>
        <v>0</v>
      </c>
      <c r="N578" s="11">
        <f t="shared" si="107"/>
        <v>0</v>
      </c>
    </row>
    <row r="579" spans="2:14" x14ac:dyDescent="0.3">
      <c r="B579">
        <v>0.56000000000000005</v>
      </c>
      <c r="C579">
        <f t="shared" si="96"/>
        <v>0.23584124801246933</v>
      </c>
      <c r="D579">
        <f t="shared" si="97"/>
        <v>-0.22460615956657523</v>
      </c>
      <c r="E579">
        <f t="shared" si="98"/>
        <v>4.4158751987531948E-2</v>
      </c>
      <c r="F579">
        <f t="shared" si="99"/>
        <v>0.32460615956657674</v>
      </c>
      <c r="G579" s="3">
        <f t="shared" si="100"/>
        <v>0.90837105201200463</v>
      </c>
      <c r="H579" s="3">
        <f t="shared" si="101"/>
        <v>-1.4309204973347061</v>
      </c>
      <c r="I579" s="3">
        <f t="shared" si="102"/>
        <v>9.1628947987990497E-2</v>
      </c>
      <c r="J579" s="3">
        <f t="shared" si="103"/>
        <v>1.4309204973347061</v>
      </c>
      <c r="K579" s="3">
        <f t="shared" si="104"/>
        <v>0.58170125560287833</v>
      </c>
      <c r="L579" s="12">
        <f t="shared" si="105"/>
        <v>0</v>
      </c>
      <c r="M579" s="11">
        <f t="shared" si="106"/>
        <v>0</v>
      </c>
      <c r="N579" s="11">
        <f t="shared" si="107"/>
        <v>0</v>
      </c>
    </row>
    <row r="580" spans="2:14" x14ac:dyDescent="0.3">
      <c r="B580">
        <v>0.56100000000000005</v>
      </c>
      <c r="C580">
        <f t="shared" si="96"/>
        <v>0.23629543353847535</v>
      </c>
      <c r="D580">
        <f t="shared" si="97"/>
        <v>-0.2253216198152426</v>
      </c>
      <c r="E580">
        <f t="shared" si="98"/>
        <v>4.4204566461525943E-2</v>
      </c>
      <c r="F580">
        <f t="shared" si="99"/>
        <v>0.3253216198152441</v>
      </c>
      <c r="G580" s="3">
        <f t="shared" si="100"/>
        <v>0.90837105201200463</v>
      </c>
      <c r="H580" s="3">
        <f t="shared" si="101"/>
        <v>-1.4309204973347061</v>
      </c>
      <c r="I580" s="3">
        <f t="shared" si="102"/>
        <v>9.1628947987990497E-2</v>
      </c>
      <c r="J580" s="3">
        <f t="shared" si="103"/>
        <v>1.4309204973347061</v>
      </c>
      <c r="K580" s="3">
        <f t="shared" si="104"/>
        <v>0.58318682989684512</v>
      </c>
      <c r="L580" s="12">
        <f t="shared" si="105"/>
        <v>0</v>
      </c>
      <c r="M580" s="11">
        <f t="shared" si="106"/>
        <v>0</v>
      </c>
      <c r="N580" s="11">
        <f t="shared" si="107"/>
        <v>0</v>
      </c>
    </row>
    <row r="581" spans="2:14" x14ac:dyDescent="0.3">
      <c r="B581">
        <v>0.56200000000000006</v>
      </c>
      <c r="C581">
        <f t="shared" si="96"/>
        <v>0.23674961906448136</v>
      </c>
      <c r="D581">
        <f t="shared" si="97"/>
        <v>-0.22603708006390996</v>
      </c>
      <c r="E581">
        <f t="shared" si="98"/>
        <v>4.4250380935519938E-2</v>
      </c>
      <c r="F581">
        <f t="shared" si="99"/>
        <v>0.32603708006391147</v>
      </c>
      <c r="G581" s="3">
        <f t="shared" si="100"/>
        <v>0.90837105201200463</v>
      </c>
      <c r="H581" s="3">
        <f t="shared" si="101"/>
        <v>-1.4309204973347061</v>
      </c>
      <c r="I581" s="3">
        <f t="shared" si="102"/>
        <v>9.1628947987990497E-2</v>
      </c>
      <c r="J581" s="3">
        <f t="shared" si="103"/>
        <v>1.4309204973347061</v>
      </c>
      <c r="K581" s="3">
        <f t="shared" si="104"/>
        <v>0.58467241679514004</v>
      </c>
      <c r="L581" s="12">
        <f t="shared" si="105"/>
        <v>0</v>
      </c>
      <c r="M581" s="11">
        <f t="shared" si="106"/>
        <v>0</v>
      </c>
      <c r="N581" s="11">
        <f t="shared" si="107"/>
        <v>0</v>
      </c>
    </row>
    <row r="582" spans="2:14" x14ac:dyDescent="0.3">
      <c r="B582">
        <v>0.56300000000000006</v>
      </c>
      <c r="C582">
        <f t="shared" si="96"/>
        <v>0.23720380459048737</v>
      </c>
      <c r="D582">
        <f t="shared" si="97"/>
        <v>-0.22675254031257733</v>
      </c>
      <c r="E582">
        <f t="shared" si="98"/>
        <v>4.4296195409513933E-2</v>
      </c>
      <c r="F582">
        <f t="shared" si="99"/>
        <v>0.32675254031257883</v>
      </c>
      <c r="G582" s="3">
        <f t="shared" si="100"/>
        <v>0.90837105201200463</v>
      </c>
      <c r="H582" s="3">
        <f t="shared" si="101"/>
        <v>-1.4309204973347061</v>
      </c>
      <c r="I582" s="3">
        <f t="shared" si="102"/>
        <v>9.1628947987990497E-2</v>
      </c>
      <c r="J582" s="3">
        <f t="shared" si="103"/>
        <v>1.4309204973347061</v>
      </c>
      <c r="K582" s="3">
        <f t="shared" si="104"/>
        <v>0.58615801620192809</v>
      </c>
      <c r="L582" s="12">
        <f t="shared" si="105"/>
        <v>0</v>
      </c>
      <c r="M582" s="11">
        <f t="shared" si="106"/>
        <v>0</v>
      </c>
      <c r="N582" s="11">
        <f t="shared" si="107"/>
        <v>0</v>
      </c>
    </row>
    <row r="583" spans="2:14" x14ac:dyDescent="0.3">
      <c r="B583">
        <v>0.56400000000000006</v>
      </c>
      <c r="C583">
        <f t="shared" si="96"/>
        <v>0.23765799011649338</v>
      </c>
      <c r="D583">
        <f t="shared" si="97"/>
        <v>-0.22746800056124469</v>
      </c>
      <c r="E583">
        <f t="shared" si="98"/>
        <v>4.4342009883507928E-2</v>
      </c>
      <c r="F583">
        <f t="shared" si="99"/>
        <v>0.3274680005612462</v>
      </c>
      <c r="G583" s="3">
        <f t="shared" si="100"/>
        <v>0.90837105201200463</v>
      </c>
      <c r="H583" s="3">
        <f t="shared" si="101"/>
        <v>-1.4309204973347061</v>
      </c>
      <c r="I583" s="3">
        <f t="shared" si="102"/>
        <v>9.1628947987990497E-2</v>
      </c>
      <c r="J583" s="3">
        <f t="shared" si="103"/>
        <v>1.4309204973347061</v>
      </c>
      <c r="K583" s="3">
        <f t="shared" si="104"/>
        <v>0.58764362802234249</v>
      </c>
      <c r="L583" s="12">
        <f t="shared" si="105"/>
        <v>0</v>
      </c>
      <c r="M583" s="11">
        <f t="shared" si="106"/>
        <v>0</v>
      </c>
      <c r="N583" s="11">
        <f t="shared" si="107"/>
        <v>0</v>
      </c>
    </row>
    <row r="584" spans="2:14" x14ac:dyDescent="0.3">
      <c r="B584">
        <v>0.56500000000000006</v>
      </c>
      <c r="C584">
        <f t="shared" si="96"/>
        <v>0.2381121756424994</v>
      </c>
      <c r="D584">
        <f t="shared" si="97"/>
        <v>-0.22818346080991206</v>
      </c>
      <c r="E584">
        <f t="shared" si="98"/>
        <v>4.4387824357501923E-2</v>
      </c>
      <c r="F584">
        <f t="shared" si="99"/>
        <v>0.32818346080991356</v>
      </c>
      <c r="G584" s="3">
        <f t="shared" si="100"/>
        <v>0.90837105201200463</v>
      </c>
      <c r="H584" s="3">
        <f t="shared" si="101"/>
        <v>-1.4309204973347061</v>
      </c>
      <c r="I584" s="3">
        <f t="shared" si="102"/>
        <v>9.1628947987990497E-2</v>
      </c>
      <c r="J584" s="3">
        <f t="shared" si="103"/>
        <v>1.4309204973347061</v>
      </c>
      <c r="K584" s="3">
        <f t="shared" si="104"/>
        <v>0.58912925216247258</v>
      </c>
      <c r="L584" s="12">
        <f t="shared" si="105"/>
        <v>0</v>
      </c>
      <c r="M584" s="11">
        <f t="shared" si="106"/>
        <v>0</v>
      </c>
      <c r="N584" s="11">
        <f t="shared" si="107"/>
        <v>0</v>
      </c>
    </row>
    <row r="585" spans="2:14" x14ac:dyDescent="0.3">
      <c r="B585">
        <v>0.56600000000000006</v>
      </c>
      <c r="C585">
        <f t="shared" si="96"/>
        <v>0.23856636116850541</v>
      </c>
      <c r="D585">
        <f t="shared" si="97"/>
        <v>-0.22889892105857942</v>
      </c>
      <c r="E585">
        <f t="shared" si="98"/>
        <v>4.4433638831495918E-2</v>
      </c>
      <c r="F585">
        <f t="shared" si="99"/>
        <v>0.32889892105858093</v>
      </c>
      <c r="G585" s="3">
        <f t="shared" si="100"/>
        <v>0.90837105201200463</v>
      </c>
      <c r="H585" s="3">
        <f t="shared" si="101"/>
        <v>-1.4309204973347061</v>
      </c>
      <c r="I585" s="3">
        <f t="shared" si="102"/>
        <v>9.1628947987990497E-2</v>
      </c>
      <c r="J585" s="3">
        <f t="shared" si="103"/>
        <v>1.4309204973347061</v>
      </c>
      <c r="K585" s="3">
        <f t="shared" si="104"/>
        <v>0.59061488852935207</v>
      </c>
      <c r="L585" s="12">
        <f t="shared" si="105"/>
        <v>0</v>
      </c>
      <c r="M585" s="11">
        <f t="shared" si="106"/>
        <v>0</v>
      </c>
      <c r="N585" s="11">
        <f t="shared" si="107"/>
        <v>0</v>
      </c>
    </row>
    <row r="586" spans="2:14" x14ac:dyDescent="0.3">
      <c r="B586">
        <v>0.56700000000000006</v>
      </c>
      <c r="C586">
        <f t="shared" si="96"/>
        <v>0.23902054669451142</v>
      </c>
      <c r="D586">
        <f t="shared" si="97"/>
        <v>-0.22961438130724679</v>
      </c>
      <c r="E586">
        <f t="shared" si="98"/>
        <v>4.4479453305489913E-2</v>
      </c>
      <c r="F586">
        <f t="shared" si="99"/>
        <v>0.32961438130724829</v>
      </c>
      <c r="G586" s="3">
        <f t="shared" si="100"/>
        <v>0.90837105201200463</v>
      </c>
      <c r="H586" s="3">
        <f t="shared" si="101"/>
        <v>-1.4309204973347061</v>
      </c>
      <c r="I586" s="3">
        <f t="shared" si="102"/>
        <v>9.1628947987990497E-2</v>
      </c>
      <c r="J586" s="3">
        <f t="shared" si="103"/>
        <v>1.4309204973347061</v>
      </c>
      <c r="K586" s="3">
        <f t="shared" si="104"/>
        <v>0.59210053703094645</v>
      </c>
      <c r="L586" s="12">
        <f t="shared" si="105"/>
        <v>0</v>
      </c>
      <c r="M586" s="11">
        <f t="shared" si="106"/>
        <v>0</v>
      </c>
      <c r="N586" s="11">
        <f t="shared" si="107"/>
        <v>0</v>
      </c>
    </row>
    <row r="587" spans="2:14" x14ac:dyDescent="0.3">
      <c r="B587">
        <v>0.56800000000000006</v>
      </c>
      <c r="C587">
        <f t="shared" si="96"/>
        <v>0.23947473222051743</v>
      </c>
      <c r="D587">
        <f t="shared" si="97"/>
        <v>-0.23032984155591416</v>
      </c>
      <c r="E587">
        <f t="shared" si="98"/>
        <v>4.4525267779483908E-2</v>
      </c>
      <c r="F587">
        <f t="shared" si="99"/>
        <v>0.33032984155591566</v>
      </c>
      <c r="G587" s="3">
        <f t="shared" si="100"/>
        <v>0.90837105201200463</v>
      </c>
      <c r="H587" s="3">
        <f t="shared" si="101"/>
        <v>-1.4309204973347061</v>
      </c>
      <c r="I587" s="3">
        <f t="shared" si="102"/>
        <v>9.1628947987990497E-2</v>
      </c>
      <c r="J587" s="3">
        <f t="shared" si="103"/>
        <v>1.4309204973347061</v>
      </c>
      <c r="K587" s="3">
        <f t="shared" si="104"/>
        <v>0.59358619757614239</v>
      </c>
      <c r="L587" s="12">
        <f t="shared" si="105"/>
        <v>0</v>
      </c>
      <c r="M587" s="11">
        <f t="shared" si="106"/>
        <v>0</v>
      </c>
      <c r="N587" s="11">
        <f t="shared" si="107"/>
        <v>0</v>
      </c>
    </row>
    <row r="588" spans="2:14" x14ac:dyDescent="0.3">
      <c r="B588">
        <v>0.56900000000000006</v>
      </c>
      <c r="C588">
        <f t="shared" si="96"/>
        <v>0.23992891774652345</v>
      </c>
      <c r="D588">
        <f t="shared" si="97"/>
        <v>-0.23104530180458152</v>
      </c>
      <c r="E588">
        <f t="shared" si="98"/>
        <v>4.4571082253477903E-2</v>
      </c>
      <c r="F588">
        <f t="shared" si="99"/>
        <v>0.33104530180458303</v>
      </c>
      <c r="G588" s="3">
        <f t="shared" si="100"/>
        <v>0.90837105201200463</v>
      </c>
      <c r="H588" s="3">
        <f t="shared" si="101"/>
        <v>-1.4309204973347061</v>
      </c>
      <c r="I588" s="3">
        <f t="shared" si="102"/>
        <v>9.1628947987990497E-2</v>
      </c>
      <c r="J588" s="3">
        <f t="shared" si="103"/>
        <v>1.4309204973347061</v>
      </c>
      <c r="K588" s="3">
        <f t="shared" si="104"/>
        <v>0.59507187007473539</v>
      </c>
      <c r="L588" s="12">
        <f t="shared" si="105"/>
        <v>0</v>
      </c>
      <c r="M588" s="11">
        <f t="shared" si="106"/>
        <v>0</v>
      </c>
      <c r="N588" s="11">
        <f t="shared" si="107"/>
        <v>0</v>
      </c>
    </row>
    <row r="589" spans="2:14" x14ac:dyDescent="0.3">
      <c r="B589">
        <v>0.57000000000000006</v>
      </c>
      <c r="C589">
        <f t="shared" si="96"/>
        <v>0.24038310327252946</v>
      </c>
      <c r="D589">
        <f t="shared" si="97"/>
        <v>-0.23176076205324889</v>
      </c>
      <c r="E589">
        <f t="shared" si="98"/>
        <v>4.4616896727471898E-2</v>
      </c>
      <c r="F589">
        <f t="shared" si="99"/>
        <v>0.33176076205325039</v>
      </c>
      <c r="G589" s="3">
        <f t="shared" si="100"/>
        <v>0.90837105201200463</v>
      </c>
      <c r="H589" s="3">
        <f t="shared" si="101"/>
        <v>-1.4309204973347061</v>
      </c>
      <c r="I589" s="3">
        <f t="shared" si="102"/>
        <v>9.1628947987990497E-2</v>
      </c>
      <c r="J589" s="3">
        <f t="shared" si="103"/>
        <v>1.4309204973347061</v>
      </c>
      <c r="K589" s="3">
        <f t="shared" si="104"/>
        <v>0.59655755443741887</v>
      </c>
      <c r="L589" s="12">
        <f t="shared" si="105"/>
        <v>0</v>
      </c>
      <c r="M589" s="11">
        <f t="shared" si="106"/>
        <v>0</v>
      </c>
      <c r="N589" s="11">
        <f t="shared" si="107"/>
        <v>0</v>
      </c>
    </row>
    <row r="590" spans="2:14" x14ac:dyDescent="0.3">
      <c r="B590">
        <v>0.57100000000000006</v>
      </c>
      <c r="C590">
        <f t="shared" si="96"/>
        <v>0.24083728879853547</v>
      </c>
      <c r="D590">
        <f t="shared" si="97"/>
        <v>-0.23247622230191625</v>
      </c>
      <c r="E590">
        <f t="shared" si="98"/>
        <v>4.4662711201465893E-2</v>
      </c>
      <c r="F590">
        <f t="shared" si="99"/>
        <v>0.33247622230191776</v>
      </c>
      <c r="G590" s="3">
        <f t="shared" si="100"/>
        <v>0.90837105201200463</v>
      </c>
      <c r="H590" s="3">
        <f t="shared" si="101"/>
        <v>-1.4309204973347061</v>
      </c>
      <c r="I590" s="3">
        <f t="shared" si="102"/>
        <v>9.1628947987990497E-2</v>
      </c>
      <c r="J590" s="3">
        <f t="shared" si="103"/>
        <v>1.4309204973347061</v>
      </c>
      <c r="K590" s="3">
        <f t="shared" si="104"/>
        <v>0.5980432505757729</v>
      </c>
      <c r="L590" s="12">
        <f t="shared" si="105"/>
        <v>0</v>
      </c>
      <c r="M590" s="11">
        <f t="shared" si="106"/>
        <v>0</v>
      </c>
      <c r="N590" s="11">
        <f t="shared" si="107"/>
        <v>0</v>
      </c>
    </row>
    <row r="591" spans="2:14" x14ac:dyDescent="0.3">
      <c r="B591">
        <v>0.57200000000000006</v>
      </c>
      <c r="C591">
        <f t="shared" si="96"/>
        <v>0.24129147432454148</v>
      </c>
      <c r="D591">
        <f t="shared" si="97"/>
        <v>-0.23319168255058362</v>
      </c>
      <c r="E591">
        <f t="shared" si="98"/>
        <v>4.4708525675459888E-2</v>
      </c>
      <c r="F591">
        <f t="shared" si="99"/>
        <v>0.33319168255058512</v>
      </c>
      <c r="G591" s="3">
        <f t="shared" si="100"/>
        <v>0.90837105201200463</v>
      </c>
      <c r="H591" s="3">
        <f t="shared" si="101"/>
        <v>-1.4309204973347061</v>
      </c>
      <c r="I591" s="3">
        <f t="shared" si="102"/>
        <v>9.1628947987990497E-2</v>
      </c>
      <c r="J591" s="3">
        <f t="shared" si="103"/>
        <v>1.4309204973347061</v>
      </c>
      <c r="K591" s="3">
        <f t="shared" si="104"/>
        <v>0.59952895840225362</v>
      </c>
      <c r="L591" s="12">
        <f t="shared" si="105"/>
        <v>0</v>
      </c>
      <c r="M591" s="11">
        <f t="shared" si="106"/>
        <v>0</v>
      </c>
      <c r="N591" s="11">
        <f t="shared" si="107"/>
        <v>0</v>
      </c>
    </row>
    <row r="592" spans="2:14" x14ac:dyDescent="0.3">
      <c r="B592">
        <v>0.57300000000000006</v>
      </c>
      <c r="C592">
        <f t="shared" si="96"/>
        <v>0.2417456598505475</v>
      </c>
      <c r="D592">
        <f t="shared" si="97"/>
        <v>-0.23390714279925098</v>
      </c>
      <c r="E592">
        <f t="shared" si="98"/>
        <v>4.4754340149453883E-2</v>
      </c>
      <c r="F592">
        <f t="shared" si="99"/>
        <v>0.33390714279925249</v>
      </c>
      <c r="G592" s="3">
        <f t="shared" si="100"/>
        <v>0.90837105201200463</v>
      </c>
      <c r="H592" s="3">
        <f t="shared" si="101"/>
        <v>-1.4309204973347061</v>
      </c>
      <c r="I592" s="3">
        <f t="shared" si="102"/>
        <v>9.1628947987990497E-2</v>
      </c>
      <c r="J592" s="3">
        <f t="shared" si="103"/>
        <v>1.4309204973347061</v>
      </c>
      <c r="K592" s="3">
        <f t="shared" si="104"/>
        <v>0.60101467783018192</v>
      </c>
      <c r="L592" s="12">
        <f t="shared" si="105"/>
        <v>0</v>
      </c>
      <c r="M592" s="11">
        <f t="shared" si="106"/>
        <v>0</v>
      </c>
      <c r="N592" s="11">
        <f t="shared" si="107"/>
        <v>0</v>
      </c>
    </row>
    <row r="593" spans="2:14" x14ac:dyDescent="0.3">
      <c r="B593">
        <v>0.57400000000000007</v>
      </c>
      <c r="C593">
        <f t="shared" si="96"/>
        <v>0.24219984537655351</v>
      </c>
      <c r="D593">
        <f t="shared" si="97"/>
        <v>-0.23462260304791835</v>
      </c>
      <c r="E593">
        <f t="shared" si="98"/>
        <v>4.4800154623447878E-2</v>
      </c>
      <c r="F593">
        <f t="shared" si="99"/>
        <v>0.33462260304791985</v>
      </c>
      <c r="G593" s="3">
        <f t="shared" si="100"/>
        <v>0.90837105201200463</v>
      </c>
      <c r="H593" s="3">
        <f t="shared" si="101"/>
        <v>-1.4309204973347061</v>
      </c>
      <c r="I593" s="3">
        <f t="shared" si="102"/>
        <v>9.1628947987990497E-2</v>
      </c>
      <c r="J593" s="3">
        <f t="shared" si="103"/>
        <v>1.4309204973347061</v>
      </c>
      <c r="K593" s="3">
        <f t="shared" si="104"/>
        <v>0.60250040877373268</v>
      </c>
      <c r="L593" s="12">
        <f t="shared" si="105"/>
        <v>0</v>
      </c>
      <c r="M593" s="11">
        <f t="shared" si="106"/>
        <v>0</v>
      </c>
      <c r="N593" s="11">
        <f t="shared" si="107"/>
        <v>0</v>
      </c>
    </row>
    <row r="594" spans="2:14" x14ac:dyDescent="0.3">
      <c r="B594">
        <v>0.57500000000000007</v>
      </c>
      <c r="C594">
        <f t="shared" si="96"/>
        <v>0.24265403090255952</v>
      </c>
      <c r="D594">
        <f t="shared" si="97"/>
        <v>-0.23533806329658571</v>
      </c>
      <c r="E594">
        <f t="shared" si="98"/>
        <v>4.4845969097441873E-2</v>
      </c>
      <c r="F594">
        <f t="shared" si="99"/>
        <v>0.33533806329658722</v>
      </c>
      <c r="G594" s="3">
        <f t="shared" si="100"/>
        <v>0.90837105201200463</v>
      </c>
      <c r="H594" s="3">
        <f t="shared" si="101"/>
        <v>-1.4309204973347061</v>
      </c>
      <c r="I594" s="3">
        <f t="shared" si="102"/>
        <v>9.1628947987990497E-2</v>
      </c>
      <c r="J594" s="3">
        <f t="shared" si="103"/>
        <v>1.4309204973347061</v>
      </c>
      <c r="K594" s="3">
        <f t="shared" si="104"/>
        <v>0.6039861511479252</v>
      </c>
      <c r="L594" s="12">
        <f t="shared" si="105"/>
        <v>0</v>
      </c>
      <c r="M594" s="11">
        <f t="shared" si="106"/>
        <v>0</v>
      </c>
      <c r="N594" s="11">
        <f t="shared" si="107"/>
        <v>0</v>
      </c>
    </row>
    <row r="595" spans="2:14" x14ac:dyDescent="0.3">
      <c r="B595">
        <v>0.57600000000000007</v>
      </c>
      <c r="C595">
        <f t="shared" si="96"/>
        <v>0.24310821642856553</v>
      </c>
      <c r="D595">
        <f t="shared" si="97"/>
        <v>-0.23605352354525308</v>
      </c>
      <c r="E595">
        <f t="shared" si="98"/>
        <v>4.4891783571435868E-2</v>
      </c>
      <c r="F595">
        <f t="shared" si="99"/>
        <v>0.33605352354525458</v>
      </c>
      <c r="G595" s="3">
        <f t="shared" si="100"/>
        <v>0.90837105201200463</v>
      </c>
      <c r="H595" s="3">
        <f t="shared" si="101"/>
        <v>-1.4309204973347061</v>
      </c>
      <c r="I595" s="3">
        <f t="shared" si="102"/>
        <v>9.1628947987990497E-2</v>
      </c>
      <c r="J595" s="3">
        <f t="shared" si="103"/>
        <v>1.4309204973347061</v>
      </c>
      <c r="K595" s="3">
        <f t="shared" si="104"/>
        <v>0.6054719048686118</v>
      </c>
      <c r="L595" s="12">
        <f t="shared" si="105"/>
        <v>0</v>
      </c>
      <c r="M595" s="11">
        <f t="shared" si="106"/>
        <v>0</v>
      </c>
      <c r="N595" s="11">
        <f t="shared" si="107"/>
        <v>0</v>
      </c>
    </row>
    <row r="596" spans="2:14" x14ac:dyDescent="0.3">
      <c r="B596">
        <v>0.57699999999999996</v>
      </c>
      <c r="C596">
        <f t="shared" si="96"/>
        <v>0.24356240195457149</v>
      </c>
      <c r="D596">
        <f t="shared" si="97"/>
        <v>-0.23676898379392036</v>
      </c>
      <c r="E596">
        <f t="shared" si="98"/>
        <v>4.4937598045429857E-2</v>
      </c>
      <c r="F596">
        <f t="shared" si="99"/>
        <v>0.33676898379392184</v>
      </c>
      <c r="G596" s="3">
        <f t="shared" si="100"/>
        <v>0.90837105201200463</v>
      </c>
      <c r="H596" s="3">
        <f t="shared" si="101"/>
        <v>-1.4309204973347061</v>
      </c>
      <c r="I596" s="3">
        <f t="shared" si="102"/>
        <v>9.1628947987990497E-2</v>
      </c>
      <c r="J596" s="3">
        <f t="shared" si="103"/>
        <v>1.4309204973347061</v>
      </c>
      <c r="K596" s="3">
        <f t="shared" si="104"/>
        <v>0.60695766985246824</v>
      </c>
      <c r="L596" s="12">
        <f t="shared" si="105"/>
        <v>0</v>
      </c>
      <c r="M596" s="11">
        <f t="shared" si="106"/>
        <v>0</v>
      </c>
      <c r="N596" s="11">
        <f t="shared" si="107"/>
        <v>0</v>
      </c>
    </row>
    <row r="597" spans="2:14" x14ac:dyDescent="0.3">
      <c r="B597">
        <v>0.57799999999999996</v>
      </c>
      <c r="C597">
        <f t="shared" ref="C597:C660" si="108">C596+G597/$C$2*($B597-$B596)</f>
        <v>0.2440165874805775</v>
      </c>
      <c r="D597">
        <f t="shared" ref="D597:D660" si="109">D596+H597/$C$2*($B597-$B596)</f>
        <v>-0.23748444404258773</v>
      </c>
      <c r="E597">
        <f t="shared" ref="E597:E660" si="110">E596+I597/$C$2*($B597-$B596)</f>
        <v>4.4983412519423852E-2</v>
      </c>
      <c r="F597">
        <f t="shared" ref="F597:F660" si="111">F596+J597/$C$2*($B597-$B596)</f>
        <v>0.3374844440425892</v>
      </c>
      <c r="G597" s="3">
        <f t="shared" ref="G597:G660" si="112">G596+M596/$C$2*($B597-$B596)</f>
        <v>0.90837105201200463</v>
      </c>
      <c r="H597" s="3">
        <f t="shared" ref="H597:H660" si="113">H596+N596/$C$2*($B597-$B596)</f>
        <v>-1.4309204973347061</v>
      </c>
      <c r="I597" s="3">
        <f t="shared" ref="I597:I660" si="114">I596-M596/$C$3*($B597-$B596)</f>
        <v>9.1628947987990497E-2</v>
      </c>
      <c r="J597" s="3">
        <f t="shared" ref="J597:J660" si="115">J596-N596/$C$3*($B597-$B596)</f>
        <v>1.4309204973347061</v>
      </c>
      <c r="K597" s="3">
        <f t="shared" ref="K597:K660" si="116">SQRT((C597-E597)^2 +(D597 - F597)^2)</f>
        <v>0.60844344601698341</v>
      </c>
      <c r="L597" s="12">
        <f t="shared" ref="L597:L660" si="117">IF(K597 &lt;$C$6 + $C$7, 1, 0)</f>
        <v>0</v>
      </c>
      <c r="M597" s="11">
        <f t="shared" ref="M597:M660" si="118">L597*$C$4*($F$7 - K597)*(C597-E597)/-K597</f>
        <v>0</v>
      </c>
      <c r="N597" s="11">
        <f t="shared" ref="N597:N660" si="119">L597*$C$4*($F$7 - K597)*(D597-F597)/-K597</f>
        <v>0</v>
      </c>
    </row>
    <row r="598" spans="2:14" x14ac:dyDescent="0.3">
      <c r="B598">
        <v>0.57899999999999996</v>
      </c>
      <c r="C598">
        <f t="shared" si="108"/>
        <v>0.24447077300658351</v>
      </c>
      <c r="D598">
        <f t="shared" si="109"/>
        <v>-0.23819990429125509</v>
      </c>
      <c r="E598">
        <f t="shared" si="110"/>
        <v>4.5029226993417847E-2</v>
      </c>
      <c r="F598">
        <f t="shared" si="111"/>
        <v>0.33819990429125657</v>
      </c>
      <c r="G598" s="3">
        <f t="shared" si="112"/>
        <v>0.90837105201200463</v>
      </c>
      <c r="H598" s="3">
        <f t="shared" si="113"/>
        <v>-1.4309204973347061</v>
      </c>
      <c r="I598" s="3">
        <f t="shared" si="114"/>
        <v>9.1628947987990497E-2</v>
      </c>
      <c r="J598" s="3">
        <f t="shared" si="115"/>
        <v>1.4309204973347061</v>
      </c>
      <c r="K598" s="3">
        <f t="shared" si="116"/>
        <v>0.60992923328045012</v>
      </c>
      <c r="L598" s="12">
        <f t="shared" si="117"/>
        <v>0</v>
      </c>
      <c r="M598" s="11">
        <f t="shared" si="118"/>
        <v>0</v>
      </c>
      <c r="N598" s="11">
        <f t="shared" si="119"/>
        <v>0</v>
      </c>
    </row>
    <row r="599" spans="2:14" x14ac:dyDescent="0.3">
      <c r="B599">
        <v>0.57999999999999996</v>
      </c>
      <c r="C599">
        <f t="shared" si="108"/>
        <v>0.24492495853258953</v>
      </c>
      <c r="D599">
        <f t="shared" si="109"/>
        <v>-0.23891536453992246</v>
      </c>
      <c r="E599">
        <f t="shared" si="110"/>
        <v>4.5075041467411842E-2</v>
      </c>
      <c r="F599">
        <f t="shared" si="111"/>
        <v>0.33891536453992394</v>
      </c>
      <c r="G599" s="3">
        <f t="shared" si="112"/>
        <v>0.90837105201200463</v>
      </c>
      <c r="H599" s="3">
        <f t="shared" si="113"/>
        <v>-1.4309204973347061</v>
      </c>
      <c r="I599" s="3">
        <f t="shared" si="114"/>
        <v>9.1628947987990497E-2</v>
      </c>
      <c r="J599" s="3">
        <f t="shared" si="115"/>
        <v>1.4309204973347061</v>
      </c>
      <c r="K599" s="3">
        <f t="shared" si="116"/>
        <v>0.61141503156195398</v>
      </c>
      <c r="L599" s="12">
        <f t="shared" si="117"/>
        <v>0</v>
      </c>
      <c r="M599" s="11">
        <f t="shared" si="118"/>
        <v>0</v>
      </c>
      <c r="N599" s="11">
        <f t="shared" si="119"/>
        <v>0</v>
      </c>
    </row>
    <row r="600" spans="2:14" x14ac:dyDescent="0.3">
      <c r="B600">
        <v>0.58099999999999996</v>
      </c>
      <c r="C600">
        <f t="shared" si="108"/>
        <v>0.24537914405859554</v>
      </c>
      <c r="D600">
        <f t="shared" si="109"/>
        <v>-0.23963082478858982</v>
      </c>
      <c r="E600">
        <f t="shared" si="110"/>
        <v>4.5120855941405837E-2</v>
      </c>
      <c r="F600">
        <f t="shared" si="111"/>
        <v>0.3396308247885913</v>
      </c>
      <c r="G600" s="3">
        <f t="shared" si="112"/>
        <v>0.90837105201200463</v>
      </c>
      <c r="H600" s="3">
        <f t="shared" si="113"/>
        <v>-1.4309204973347061</v>
      </c>
      <c r="I600" s="3">
        <f t="shared" si="114"/>
        <v>9.1628947987990497E-2</v>
      </c>
      <c r="J600" s="3">
        <f t="shared" si="115"/>
        <v>1.4309204973347061</v>
      </c>
      <c r="K600" s="3">
        <f t="shared" si="116"/>
        <v>0.6129008407813652</v>
      </c>
      <c r="L600" s="12">
        <f t="shared" si="117"/>
        <v>0</v>
      </c>
      <c r="M600" s="11">
        <f t="shared" si="118"/>
        <v>0</v>
      </c>
      <c r="N600" s="11">
        <f t="shared" si="119"/>
        <v>0</v>
      </c>
    </row>
    <row r="601" spans="2:14" x14ac:dyDescent="0.3">
      <c r="B601">
        <v>0.58199999999999996</v>
      </c>
      <c r="C601">
        <f t="shared" si="108"/>
        <v>0.24583332958460155</v>
      </c>
      <c r="D601">
        <f t="shared" si="109"/>
        <v>-0.24034628503725719</v>
      </c>
      <c r="E601">
        <f t="shared" si="110"/>
        <v>4.5166670415399832E-2</v>
      </c>
      <c r="F601">
        <f t="shared" si="111"/>
        <v>0.34034628503725867</v>
      </c>
      <c r="G601" s="3">
        <f t="shared" si="112"/>
        <v>0.90837105201200463</v>
      </c>
      <c r="H601" s="3">
        <f t="shared" si="113"/>
        <v>-1.4309204973347061</v>
      </c>
      <c r="I601" s="3">
        <f t="shared" si="114"/>
        <v>9.1628947987990497E-2</v>
      </c>
      <c r="J601" s="3">
        <f t="shared" si="115"/>
        <v>1.4309204973347061</v>
      </c>
      <c r="K601" s="3">
        <f t="shared" si="116"/>
        <v>0.61438666085932814</v>
      </c>
      <c r="L601" s="12">
        <f t="shared" si="117"/>
        <v>0</v>
      </c>
      <c r="M601" s="11">
        <f t="shared" si="118"/>
        <v>0</v>
      </c>
      <c r="N601" s="11">
        <f t="shared" si="119"/>
        <v>0</v>
      </c>
    </row>
    <row r="602" spans="2:14" x14ac:dyDescent="0.3">
      <c r="B602">
        <v>0.58299999999999996</v>
      </c>
      <c r="C602">
        <f t="shared" si="108"/>
        <v>0.24628751511060756</v>
      </c>
      <c r="D602">
        <f t="shared" si="109"/>
        <v>-0.24106174528592456</v>
      </c>
      <c r="E602">
        <f t="shared" si="110"/>
        <v>4.5212484889393827E-2</v>
      </c>
      <c r="F602">
        <f t="shared" si="111"/>
        <v>0.34106174528592603</v>
      </c>
      <c r="G602" s="3">
        <f t="shared" si="112"/>
        <v>0.90837105201200463</v>
      </c>
      <c r="H602" s="3">
        <f t="shared" si="113"/>
        <v>-1.4309204973347061</v>
      </c>
      <c r="I602" s="3">
        <f t="shared" si="114"/>
        <v>9.1628947987990497E-2</v>
      </c>
      <c r="J602" s="3">
        <f t="shared" si="115"/>
        <v>1.4309204973347061</v>
      </c>
      <c r="K602" s="3">
        <f t="shared" si="116"/>
        <v>0.61587249171725267</v>
      </c>
      <c r="L602" s="12">
        <f t="shared" si="117"/>
        <v>0</v>
      </c>
      <c r="M602" s="11">
        <f t="shared" si="118"/>
        <v>0</v>
      </c>
      <c r="N602" s="11">
        <f t="shared" si="119"/>
        <v>0</v>
      </c>
    </row>
    <row r="603" spans="2:14" x14ac:dyDescent="0.3">
      <c r="B603">
        <v>0.58399999999999996</v>
      </c>
      <c r="C603">
        <f t="shared" si="108"/>
        <v>0.24674170063661358</v>
      </c>
      <c r="D603">
        <f t="shared" si="109"/>
        <v>-0.24177720553459192</v>
      </c>
      <c r="E603">
        <f t="shared" si="110"/>
        <v>4.5258299363387822E-2</v>
      </c>
      <c r="F603">
        <f t="shared" si="111"/>
        <v>0.3417772055345934</v>
      </c>
      <c r="G603" s="3">
        <f t="shared" si="112"/>
        <v>0.90837105201200463</v>
      </c>
      <c r="H603" s="3">
        <f t="shared" si="113"/>
        <v>-1.4309204973347061</v>
      </c>
      <c r="I603" s="3">
        <f t="shared" si="114"/>
        <v>9.1628947987990497E-2</v>
      </c>
      <c r="J603" s="3">
        <f t="shared" si="115"/>
        <v>1.4309204973347061</v>
      </c>
      <c r="K603" s="3">
        <f t="shared" si="116"/>
        <v>0.61735833327730449</v>
      </c>
      <c r="L603" s="12">
        <f t="shared" si="117"/>
        <v>0</v>
      </c>
      <c r="M603" s="11">
        <f t="shared" si="118"/>
        <v>0</v>
      </c>
      <c r="N603" s="11">
        <f t="shared" si="119"/>
        <v>0</v>
      </c>
    </row>
    <row r="604" spans="2:14" x14ac:dyDescent="0.3">
      <c r="B604">
        <v>0.58499999999999996</v>
      </c>
      <c r="C604">
        <f t="shared" si="108"/>
        <v>0.24719588616261959</v>
      </c>
      <c r="D604">
        <f t="shared" si="109"/>
        <v>-0.24249266578325929</v>
      </c>
      <c r="E604">
        <f t="shared" si="110"/>
        <v>4.5304113837381817E-2</v>
      </c>
      <c r="F604">
        <f t="shared" si="111"/>
        <v>0.34249266578326076</v>
      </c>
      <c r="G604" s="3">
        <f t="shared" si="112"/>
        <v>0.90837105201200463</v>
      </c>
      <c r="H604" s="3">
        <f t="shared" si="113"/>
        <v>-1.4309204973347061</v>
      </c>
      <c r="I604" s="3">
        <f t="shared" si="114"/>
        <v>9.1628947987990497E-2</v>
      </c>
      <c r="J604" s="3">
        <f t="shared" si="115"/>
        <v>1.4309204973347061</v>
      </c>
      <c r="K604" s="3">
        <f t="shared" si="116"/>
        <v>0.61884418546239661</v>
      </c>
      <c r="L604" s="12">
        <f t="shared" si="117"/>
        <v>0</v>
      </c>
      <c r="M604" s="11">
        <f t="shared" si="118"/>
        <v>0</v>
      </c>
      <c r="N604" s="11">
        <f t="shared" si="119"/>
        <v>0</v>
      </c>
    </row>
    <row r="605" spans="2:14" x14ac:dyDescent="0.3">
      <c r="B605">
        <v>0.58599999999999997</v>
      </c>
      <c r="C605">
        <f t="shared" si="108"/>
        <v>0.2476500716886256</v>
      </c>
      <c r="D605">
        <f t="shared" si="109"/>
        <v>-0.24320812603192665</v>
      </c>
      <c r="E605">
        <f t="shared" si="110"/>
        <v>4.5349928311375812E-2</v>
      </c>
      <c r="F605">
        <f t="shared" si="111"/>
        <v>0.34320812603192813</v>
      </c>
      <c r="G605" s="3">
        <f t="shared" si="112"/>
        <v>0.90837105201200463</v>
      </c>
      <c r="H605" s="3">
        <f t="shared" si="113"/>
        <v>-1.4309204973347061</v>
      </c>
      <c r="I605" s="3">
        <f t="shared" si="114"/>
        <v>9.1628947987990497E-2</v>
      </c>
      <c r="J605" s="3">
        <f t="shared" si="115"/>
        <v>1.4309204973347061</v>
      </c>
      <c r="K605" s="3">
        <f t="shared" si="116"/>
        <v>0.62033004819617943</v>
      </c>
      <c r="L605" s="12">
        <f t="shared" si="117"/>
        <v>0</v>
      </c>
      <c r="M605" s="11">
        <f t="shared" si="118"/>
        <v>0</v>
      </c>
      <c r="N605" s="11">
        <f t="shared" si="119"/>
        <v>0</v>
      </c>
    </row>
    <row r="606" spans="2:14" x14ac:dyDescent="0.3">
      <c r="B606">
        <v>0.58699999999999997</v>
      </c>
      <c r="C606">
        <f t="shared" si="108"/>
        <v>0.24810425721463161</v>
      </c>
      <c r="D606">
        <f t="shared" si="109"/>
        <v>-0.24392358628059402</v>
      </c>
      <c r="E606">
        <f t="shared" si="110"/>
        <v>4.5395742785369807E-2</v>
      </c>
      <c r="F606">
        <f t="shared" si="111"/>
        <v>0.34392358628059549</v>
      </c>
      <c r="G606" s="3">
        <f t="shared" si="112"/>
        <v>0.90837105201200463</v>
      </c>
      <c r="H606" s="3">
        <f t="shared" si="113"/>
        <v>-1.4309204973347061</v>
      </c>
      <c r="I606" s="3">
        <f t="shared" si="114"/>
        <v>9.1628947987990497E-2</v>
      </c>
      <c r="J606" s="3">
        <f t="shared" si="115"/>
        <v>1.4309204973347061</v>
      </c>
      <c r="K606" s="3">
        <f t="shared" si="116"/>
        <v>0.62181592140303321</v>
      </c>
      <c r="L606" s="12">
        <f t="shared" si="117"/>
        <v>0</v>
      </c>
      <c r="M606" s="11">
        <f t="shared" si="118"/>
        <v>0</v>
      </c>
      <c r="N606" s="11">
        <f t="shared" si="119"/>
        <v>0</v>
      </c>
    </row>
    <row r="607" spans="2:14" x14ac:dyDescent="0.3">
      <c r="B607">
        <v>0.58799999999999997</v>
      </c>
      <c r="C607">
        <f t="shared" si="108"/>
        <v>0.24855844274063763</v>
      </c>
      <c r="D607">
        <f t="shared" si="109"/>
        <v>-0.24463904652926138</v>
      </c>
      <c r="E607">
        <f t="shared" si="110"/>
        <v>4.5441557259363802E-2</v>
      </c>
      <c r="F607">
        <f t="shared" si="111"/>
        <v>0.34463904652926286</v>
      </c>
      <c r="G607" s="3">
        <f t="shared" si="112"/>
        <v>0.90837105201200463</v>
      </c>
      <c r="H607" s="3">
        <f t="shared" si="113"/>
        <v>-1.4309204973347061</v>
      </c>
      <c r="I607" s="3">
        <f t="shared" si="114"/>
        <v>9.1628947987990497E-2</v>
      </c>
      <c r="J607" s="3">
        <f t="shared" si="115"/>
        <v>1.4309204973347061</v>
      </c>
      <c r="K607" s="3">
        <f t="shared" si="116"/>
        <v>0.62330180500805832</v>
      </c>
      <c r="L607" s="12">
        <f t="shared" si="117"/>
        <v>0</v>
      </c>
      <c r="M607" s="11">
        <f t="shared" si="118"/>
        <v>0</v>
      </c>
      <c r="N607" s="11">
        <f t="shared" si="119"/>
        <v>0</v>
      </c>
    </row>
    <row r="608" spans="2:14" x14ac:dyDescent="0.3">
      <c r="B608">
        <v>0.58899999999999997</v>
      </c>
      <c r="C608">
        <f t="shared" si="108"/>
        <v>0.24901262826664364</v>
      </c>
      <c r="D608">
        <f t="shared" si="109"/>
        <v>-0.24535450677792875</v>
      </c>
      <c r="E608">
        <f t="shared" si="110"/>
        <v>4.5487371733357797E-2</v>
      </c>
      <c r="F608">
        <f t="shared" si="111"/>
        <v>0.34535450677793023</v>
      </c>
      <c r="G608" s="3">
        <f t="shared" si="112"/>
        <v>0.90837105201200463</v>
      </c>
      <c r="H608" s="3">
        <f t="shared" si="113"/>
        <v>-1.4309204973347061</v>
      </c>
      <c r="I608" s="3">
        <f t="shared" si="114"/>
        <v>9.1628947987990497E-2</v>
      </c>
      <c r="J608" s="3">
        <f t="shared" si="115"/>
        <v>1.4309204973347061</v>
      </c>
      <c r="K608" s="3">
        <f t="shared" si="116"/>
        <v>0.62478769893706765</v>
      </c>
      <c r="L608" s="12">
        <f t="shared" si="117"/>
        <v>0</v>
      </c>
      <c r="M608" s="11">
        <f t="shared" si="118"/>
        <v>0</v>
      </c>
      <c r="N608" s="11">
        <f t="shared" si="119"/>
        <v>0</v>
      </c>
    </row>
    <row r="609" spans="2:14" x14ac:dyDescent="0.3">
      <c r="B609">
        <v>0.59</v>
      </c>
      <c r="C609">
        <f t="shared" si="108"/>
        <v>0.24946681379264965</v>
      </c>
      <c r="D609">
        <f t="shared" si="109"/>
        <v>-0.24606996702659611</v>
      </c>
      <c r="E609">
        <f t="shared" si="110"/>
        <v>4.5533186207351792E-2</v>
      </c>
      <c r="F609">
        <f t="shared" si="111"/>
        <v>0.34606996702659759</v>
      </c>
      <c r="G609" s="3">
        <f t="shared" si="112"/>
        <v>0.90837105201200463</v>
      </c>
      <c r="H609" s="3">
        <f t="shared" si="113"/>
        <v>-1.4309204973347061</v>
      </c>
      <c r="I609" s="3">
        <f t="shared" si="114"/>
        <v>9.1628947987990497E-2</v>
      </c>
      <c r="J609" s="3">
        <f t="shared" si="115"/>
        <v>1.4309204973347061</v>
      </c>
      <c r="K609" s="3">
        <f t="shared" si="116"/>
        <v>0.62627360311657676</v>
      </c>
      <c r="L609" s="12">
        <f t="shared" si="117"/>
        <v>0</v>
      </c>
      <c r="M609" s="11">
        <f t="shared" si="118"/>
        <v>0</v>
      </c>
      <c r="N609" s="11">
        <f t="shared" si="119"/>
        <v>0</v>
      </c>
    </row>
    <row r="610" spans="2:14" x14ac:dyDescent="0.3">
      <c r="B610">
        <v>0.59099999999999997</v>
      </c>
      <c r="C610">
        <f t="shared" si="108"/>
        <v>0.24992099931865566</v>
      </c>
      <c r="D610">
        <f t="shared" si="109"/>
        <v>-0.24678542727526348</v>
      </c>
      <c r="E610">
        <f t="shared" si="110"/>
        <v>4.5579000681345787E-2</v>
      </c>
      <c r="F610">
        <f t="shared" si="111"/>
        <v>0.34678542727526496</v>
      </c>
      <c r="G610" s="3">
        <f t="shared" si="112"/>
        <v>0.90837105201200463</v>
      </c>
      <c r="H610" s="3">
        <f t="shared" si="113"/>
        <v>-1.4309204973347061</v>
      </c>
      <c r="I610" s="3">
        <f t="shared" si="114"/>
        <v>9.1628947987990497E-2</v>
      </c>
      <c r="J610" s="3">
        <f t="shared" si="115"/>
        <v>1.4309204973347061</v>
      </c>
      <c r="K610" s="3">
        <f t="shared" si="116"/>
        <v>0.62775951747379743</v>
      </c>
      <c r="L610" s="12">
        <f t="shared" si="117"/>
        <v>0</v>
      </c>
      <c r="M610" s="11">
        <f t="shared" si="118"/>
        <v>0</v>
      </c>
      <c r="N610" s="11">
        <f t="shared" si="119"/>
        <v>0</v>
      </c>
    </row>
    <row r="611" spans="2:14" x14ac:dyDescent="0.3">
      <c r="B611">
        <v>0.59199999999999997</v>
      </c>
      <c r="C611">
        <f t="shared" si="108"/>
        <v>0.25037518484466165</v>
      </c>
      <c r="D611">
        <f t="shared" si="109"/>
        <v>-0.24750088752393085</v>
      </c>
      <c r="E611">
        <f t="shared" si="110"/>
        <v>4.5624815155339782E-2</v>
      </c>
      <c r="F611">
        <f t="shared" si="111"/>
        <v>0.34750088752393232</v>
      </c>
      <c r="G611" s="3">
        <f t="shared" si="112"/>
        <v>0.90837105201200463</v>
      </c>
      <c r="H611" s="3">
        <f t="shared" si="113"/>
        <v>-1.4309204973347061</v>
      </c>
      <c r="I611" s="3">
        <f t="shared" si="114"/>
        <v>9.1628947987990497E-2</v>
      </c>
      <c r="J611" s="3">
        <f t="shared" si="115"/>
        <v>1.4309204973347061</v>
      </c>
      <c r="K611" s="3">
        <f t="shared" si="116"/>
        <v>0.62924544193662768</v>
      </c>
      <c r="L611" s="12">
        <f t="shared" si="117"/>
        <v>0</v>
      </c>
      <c r="M611" s="11">
        <f t="shared" si="118"/>
        <v>0</v>
      </c>
      <c r="N611" s="11">
        <f t="shared" si="119"/>
        <v>0</v>
      </c>
    </row>
    <row r="612" spans="2:14" x14ac:dyDescent="0.3">
      <c r="B612">
        <v>0.59299999999999997</v>
      </c>
      <c r="C612">
        <f t="shared" si="108"/>
        <v>0.25082937037066766</v>
      </c>
      <c r="D612">
        <f t="shared" si="109"/>
        <v>-0.24821634777259821</v>
      </c>
      <c r="E612">
        <f t="shared" si="110"/>
        <v>4.5670629629333777E-2</v>
      </c>
      <c r="F612">
        <f t="shared" si="111"/>
        <v>0.34821634777259969</v>
      </c>
      <c r="G612" s="3">
        <f t="shared" si="112"/>
        <v>0.90837105201200463</v>
      </c>
      <c r="H612" s="3">
        <f t="shared" si="113"/>
        <v>-1.4309204973347061</v>
      </c>
      <c r="I612" s="3">
        <f t="shared" si="114"/>
        <v>9.1628947987990497E-2</v>
      </c>
      <c r="J612" s="3">
        <f t="shared" si="115"/>
        <v>1.4309204973347061</v>
      </c>
      <c r="K612" s="3">
        <f t="shared" si="116"/>
        <v>0.63073137643364519</v>
      </c>
      <c r="L612" s="12">
        <f t="shared" si="117"/>
        <v>0</v>
      </c>
      <c r="M612" s="11">
        <f t="shared" si="118"/>
        <v>0</v>
      </c>
      <c r="N612" s="11">
        <f t="shared" si="119"/>
        <v>0</v>
      </c>
    </row>
    <row r="613" spans="2:14" x14ac:dyDescent="0.3">
      <c r="B613">
        <v>0.59399999999999997</v>
      </c>
      <c r="C613">
        <f t="shared" si="108"/>
        <v>0.25128355589667367</v>
      </c>
      <c r="D613">
        <f t="shared" si="109"/>
        <v>-0.24893180802126558</v>
      </c>
      <c r="E613">
        <f t="shared" si="110"/>
        <v>4.5716444103327772E-2</v>
      </c>
      <c r="F613">
        <f t="shared" si="111"/>
        <v>0.34893180802126705</v>
      </c>
      <c r="G613" s="3">
        <f t="shared" si="112"/>
        <v>0.90837105201200463</v>
      </c>
      <c r="H613" s="3">
        <f t="shared" si="113"/>
        <v>-1.4309204973347061</v>
      </c>
      <c r="I613" s="3">
        <f t="shared" si="114"/>
        <v>9.1628947987990497E-2</v>
      </c>
      <c r="J613" s="3">
        <f t="shared" si="115"/>
        <v>1.4309204973347061</v>
      </c>
      <c r="K613" s="3">
        <f t="shared" si="116"/>
        <v>0.63221732089409799</v>
      </c>
      <c r="L613" s="12">
        <f t="shared" si="117"/>
        <v>0</v>
      </c>
      <c r="M613" s="11">
        <f t="shared" si="118"/>
        <v>0</v>
      </c>
      <c r="N613" s="11">
        <f t="shared" si="119"/>
        <v>0</v>
      </c>
    </row>
    <row r="614" spans="2:14" x14ac:dyDescent="0.3">
      <c r="B614">
        <v>0.59499999999999997</v>
      </c>
      <c r="C614">
        <f t="shared" si="108"/>
        <v>0.25173774142267968</v>
      </c>
      <c r="D614">
        <f t="shared" si="109"/>
        <v>-0.24964726826993294</v>
      </c>
      <c r="E614">
        <f t="shared" si="110"/>
        <v>4.5762258577321767E-2</v>
      </c>
      <c r="F614">
        <f t="shared" si="111"/>
        <v>0.34964726826993442</v>
      </c>
      <c r="G614" s="3">
        <f t="shared" si="112"/>
        <v>0.90837105201200463</v>
      </c>
      <c r="H614" s="3">
        <f t="shared" si="113"/>
        <v>-1.4309204973347061</v>
      </c>
      <c r="I614" s="3">
        <f t="shared" si="114"/>
        <v>9.1628947987990497E-2</v>
      </c>
      <c r="J614" s="3">
        <f t="shared" si="115"/>
        <v>1.4309204973347061</v>
      </c>
      <c r="K614" s="3">
        <f t="shared" si="116"/>
        <v>0.63370327524789771</v>
      </c>
      <c r="L614" s="12">
        <f t="shared" si="117"/>
        <v>0</v>
      </c>
      <c r="M614" s="11">
        <f t="shared" si="118"/>
        <v>0</v>
      </c>
      <c r="N614" s="11">
        <f t="shared" si="119"/>
        <v>0</v>
      </c>
    </row>
    <row r="615" spans="2:14" x14ac:dyDescent="0.3">
      <c r="B615">
        <v>0.59599999999999997</v>
      </c>
      <c r="C615">
        <f t="shared" si="108"/>
        <v>0.2521919269486857</v>
      </c>
      <c r="D615">
        <f t="shared" si="109"/>
        <v>-0.25036272851860031</v>
      </c>
      <c r="E615">
        <f t="shared" si="110"/>
        <v>4.5808073051315762E-2</v>
      </c>
      <c r="F615">
        <f t="shared" si="111"/>
        <v>0.35036272851860178</v>
      </c>
      <c r="G615" s="3">
        <f t="shared" si="112"/>
        <v>0.90837105201200463</v>
      </c>
      <c r="H615" s="3">
        <f t="shared" si="113"/>
        <v>-1.4309204973347061</v>
      </c>
      <c r="I615" s="3">
        <f t="shared" si="114"/>
        <v>9.1628947987990497E-2</v>
      </c>
      <c r="J615" s="3">
        <f t="shared" si="115"/>
        <v>1.4309204973347061</v>
      </c>
      <c r="K615" s="3">
        <f t="shared" si="116"/>
        <v>0.63518923942561101</v>
      </c>
      <c r="L615" s="12">
        <f t="shared" si="117"/>
        <v>0</v>
      </c>
      <c r="M615" s="11">
        <f t="shared" si="118"/>
        <v>0</v>
      </c>
      <c r="N615" s="11">
        <f t="shared" si="119"/>
        <v>0</v>
      </c>
    </row>
    <row r="616" spans="2:14" x14ac:dyDescent="0.3">
      <c r="B616">
        <v>0.59699999999999998</v>
      </c>
      <c r="C616">
        <f t="shared" si="108"/>
        <v>0.25264611247469171</v>
      </c>
      <c r="D616">
        <f t="shared" si="109"/>
        <v>-0.25107818876726767</v>
      </c>
      <c r="E616">
        <f t="shared" si="110"/>
        <v>4.5853887525309757E-2</v>
      </c>
      <c r="F616">
        <f t="shared" si="111"/>
        <v>0.35107818876726915</v>
      </c>
      <c r="G616" s="3">
        <f t="shared" si="112"/>
        <v>0.90837105201200463</v>
      </c>
      <c r="H616" s="3">
        <f t="shared" si="113"/>
        <v>-1.4309204973347061</v>
      </c>
      <c r="I616" s="3">
        <f t="shared" si="114"/>
        <v>9.1628947987990497E-2</v>
      </c>
      <c r="J616" s="3">
        <f t="shared" si="115"/>
        <v>1.4309204973347061</v>
      </c>
      <c r="K616" s="3">
        <f t="shared" si="116"/>
        <v>0.6366752133584529</v>
      </c>
      <c r="L616" s="12">
        <f t="shared" si="117"/>
        <v>0</v>
      </c>
      <c r="M616" s="11">
        <f t="shared" si="118"/>
        <v>0</v>
      </c>
      <c r="N616" s="11">
        <f t="shared" si="119"/>
        <v>0</v>
      </c>
    </row>
    <row r="617" spans="2:14" x14ac:dyDescent="0.3">
      <c r="B617">
        <v>0.59799999999999998</v>
      </c>
      <c r="C617">
        <f t="shared" si="108"/>
        <v>0.25310029800069772</v>
      </c>
      <c r="D617">
        <f t="shared" si="109"/>
        <v>-0.25179364901593504</v>
      </c>
      <c r="E617">
        <f t="shared" si="110"/>
        <v>4.5899701999303752E-2</v>
      </c>
      <c r="F617">
        <f t="shared" si="111"/>
        <v>0.35179364901593652</v>
      </c>
      <c r="G617" s="3">
        <f t="shared" si="112"/>
        <v>0.90837105201200463</v>
      </c>
      <c r="H617" s="3">
        <f t="shared" si="113"/>
        <v>-1.4309204973347061</v>
      </c>
      <c r="I617" s="3">
        <f t="shared" si="114"/>
        <v>9.1628947987990497E-2</v>
      </c>
      <c r="J617" s="3">
        <f t="shared" si="115"/>
        <v>1.4309204973347061</v>
      </c>
      <c r="K617" s="3">
        <f t="shared" si="116"/>
        <v>0.63816119697827767</v>
      </c>
      <c r="L617" s="12">
        <f t="shared" si="117"/>
        <v>0</v>
      </c>
      <c r="M617" s="11">
        <f t="shared" si="118"/>
        <v>0</v>
      </c>
      <c r="N617" s="11">
        <f t="shared" si="119"/>
        <v>0</v>
      </c>
    </row>
    <row r="618" spans="2:14" x14ac:dyDescent="0.3">
      <c r="B618">
        <v>0.59899999999999998</v>
      </c>
      <c r="C618">
        <f t="shared" si="108"/>
        <v>0.25355448352670373</v>
      </c>
      <c r="D618">
        <f t="shared" si="109"/>
        <v>-0.2525091092646024</v>
      </c>
      <c r="E618">
        <f t="shared" si="110"/>
        <v>4.5945516473297747E-2</v>
      </c>
      <c r="F618">
        <f t="shared" si="111"/>
        <v>0.35250910926460388</v>
      </c>
      <c r="G618" s="3">
        <f t="shared" si="112"/>
        <v>0.90837105201200463</v>
      </c>
      <c r="H618" s="3">
        <f t="shared" si="113"/>
        <v>-1.4309204973347061</v>
      </c>
      <c r="I618" s="3">
        <f t="shared" si="114"/>
        <v>9.1628947987990497E-2</v>
      </c>
      <c r="J618" s="3">
        <f t="shared" si="115"/>
        <v>1.4309204973347061</v>
      </c>
      <c r="K618" s="3">
        <f t="shared" si="116"/>
        <v>0.63964719021757355</v>
      </c>
      <c r="L618" s="12">
        <f t="shared" si="117"/>
        <v>0</v>
      </c>
      <c r="M618" s="11">
        <f t="shared" si="118"/>
        <v>0</v>
      </c>
      <c r="N618" s="11">
        <f t="shared" si="119"/>
        <v>0</v>
      </c>
    </row>
    <row r="619" spans="2:14" x14ac:dyDescent="0.3">
      <c r="B619">
        <v>0.6</v>
      </c>
      <c r="C619">
        <f t="shared" si="108"/>
        <v>0.25400866905270975</v>
      </c>
      <c r="D619">
        <f t="shared" si="109"/>
        <v>-0.25322456951326977</v>
      </c>
      <c r="E619">
        <f t="shared" si="110"/>
        <v>4.5991330947291742E-2</v>
      </c>
      <c r="F619">
        <f t="shared" si="111"/>
        <v>0.35322456951327125</v>
      </c>
      <c r="G619" s="3">
        <f t="shared" si="112"/>
        <v>0.90837105201200463</v>
      </c>
      <c r="H619" s="3">
        <f t="shared" si="113"/>
        <v>-1.4309204973347061</v>
      </c>
      <c r="I619" s="3">
        <f t="shared" si="114"/>
        <v>9.1628947987990497E-2</v>
      </c>
      <c r="J619" s="3">
        <f t="shared" si="115"/>
        <v>1.4309204973347061</v>
      </c>
      <c r="K619" s="3">
        <f t="shared" si="116"/>
        <v>0.64113319300945304</v>
      </c>
      <c r="L619" s="12">
        <f t="shared" si="117"/>
        <v>0</v>
      </c>
      <c r="M619" s="11">
        <f t="shared" si="118"/>
        <v>0</v>
      </c>
      <c r="N619" s="11">
        <f t="shared" si="119"/>
        <v>0</v>
      </c>
    </row>
    <row r="620" spans="2:14" x14ac:dyDescent="0.3">
      <c r="B620">
        <v>0.60099999999999998</v>
      </c>
      <c r="C620">
        <f t="shared" si="108"/>
        <v>0.25446285457871576</v>
      </c>
      <c r="D620">
        <f t="shared" si="109"/>
        <v>-0.25394002976193714</v>
      </c>
      <c r="E620">
        <f t="shared" si="110"/>
        <v>4.6037145421285737E-2</v>
      </c>
      <c r="F620">
        <f t="shared" si="111"/>
        <v>0.35394002976193861</v>
      </c>
      <c r="G620" s="3">
        <f t="shared" si="112"/>
        <v>0.90837105201200463</v>
      </c>
      <c r="H620" s="3">
        <f t="shared" si="113"/>
        <v>-1.4309204973347061</v>
      </c>
      <c r="I620" s="3">
        <f t="shared" si="114"/>
        <v>9.1628947987990497E-2</v>
      </c>
      <c r="J620" s="3">
        <f t="shared" si="115"/>
        <v>1.4309204973347061</v>
      </c>
      <c r="K620" s="3">
        <f t="shared" si="116"/>
        <v>0.64261920528764815</v>
      </c>
      <c r="L620" s="12">
        <f t="shared" si="117"/>
        <v>0</v>
      </c>
      <c r="M620" s="11">
        <f t="shared" si="118"/>
        <v>0</v>
      </c>
      <c r="N620" s="11">
        <f t="shared" si="119"/>
        <v>0</v>
      </c>
    </row>
    <row r="621" spans="2:14" x14ac:dyDescent="0.3">
      <c r="B621">
        <v>0.60199999999999998</v>
      </c>
      <c r="C621">
        <f t="shared" si="108"/>
        <v>0.25491704010472177</v>
      </c>
      <c r="D621">
        <f t="shared" si="109"/>
        <v>-0.2546554900106045</v>
      </c>
      <c r="E621">
        <f t="shared" si="110"/>
        <v>4.6082959895279732E-2</v>
      </c>
      <c r="F621">
        <f t="shared" si="111"/>
        <v>0.35465549001060598</v>
      </c>
      <c r="G621" s="3">
        <f t="shared" si="112"/>
        <v>0.90837105201200463</v>
      </c>
      <c r="H621" s="3">
        <f t="shared" si="113"/>
        <v>-1.4309204973347061</v>
      </c>
      <c r="I621" s="3">
        <f t="shared" si="114"/>
        <v>9.1628947987990497E-2</v>
      </c>
      <c r="J621" s="3">
        <f t="shared" si="115"/>
        <v>1.4309204973347061</v>
      </c>
      <c r="K621" s="3">
        <f t="shared" si="116"/>
        <v>0.64410522698650075</v>
      </c>
      <c r="L621" s="12">
        <f t="shared" si="117"/>
        <v>0</v>
      </c>
      <c r="M621" s="11">
        <f t="shared" si="118"/>
        <v>0</v>
      </c>
      <c r="N621" s="11">
        <f t="shared" si="119"/>
        <v>0</v>
      </c>
    </row>
    <row r="622" spans="2:14" x14ac:dyDescent="0.3">
      <c r="B622">
        <v>0.60299999999999998</v>
      </c>
      <c r="C622">
        <f t="shared" si="108"/>
        <v>0.25537122563072778</v>
      </c>
      <c r="D622">
        <f t="shared" si="109"/>
        <v>-0.25537095025927187</v>
      </c>
      <c r="E622">
        <f t="shared" si="110"/>
        <v>4.6128774369273727E-2</v>
      </c>
      <c r="F622">
        <f t="shared" si="111"/>
        <v>0.35537095025927334</v>
      </c>
      <c r="G622" s="3">
        <f t="shared" si="112"/>
        <v>0.90837105201200463</v>
      </c>
      <c r="H622" s="3">
        <f t="shared" si="113"/>
        <v>-1.4309204973347061</v>
      </c>
      <c r="I622" s="3">
        <f t="shared" si="114"/>
        <v>9.1628947987990497E-2</v>
      </c>
      <c r="J622" s="3">
        <f t="shared" si="115"/>
        <v>1.4309204973347061</v>
      </c>
      <c r="K622" s="3">
        <f t="shared" si="116"/>
        <v>0.64559125804095785</v>
      </c>
      <c r="L622" s="12">
        <f t="shared" si="117"/>
        <v>0</v>
      </c>
      <c r="M622" s="11">
        <f t="shared" si="118"/>
        <v>0</v>
      </c>
      <c r="N622" s="11">
        <f t="shared" si="119"/>
        <v>0</v>
      </c>
    </row>
    <row r="623" spans="2:14" x14ac:dyDescent="0.3">
      <c r="B623">
        <v>0.60399999999999998</v>
      </c>
      <c r="C623">
        <f t="shared" si="108"/>
        <v>0.2558254111567338</v>
      </c>
      <c r="D623">
        <f t="shared" si="109"/>
        <v>-0.25608641050793923</v>
      </c>
      <c r="E623">
        <f t="shared" si="110"/>
        <v>4.6174588843267722E-2</v>
      </c>
      <c r="F623">
        <f t="shared" si="111"/>
        <v>0.35608641050794071</v>
      </c>
      <c r="G623" s="3">
        <f t="shared" si="112"/>
        <v>0.90837105201200463</v>
      </c>
      <c r="H623" s="3">
        <f t="shared" si="113"/>
        <v>-1.4309204973347061</v>
      </c>
      <c r="I623" s="3">
        <f t="shared" si="114"/>
        <v>9.1628947987990497E-2</v>
      </c>
      <c r="J623" s="3">
        <f t="shared" si="115"/>
        <v>1.4309204973347061</v>
      </c>
      <c r="K623" s="3">
        <f t="shared" si="116"/>
        <v>0.64707729838656292</v>
      </c>
      <c r="L623" s="12">
        <f t="shared" si="117"/>
        <v>0</v>
      </c>
      <c r="M623" s="11">
        <f t="shared" si="118"/>
        <v>0</v>
      </c>
      <c r="N623" s="11">
        <f t="shared" si="119"/>
        <v>0</v>
      </c>
    </row>
    <row r="624" spans="2:14" x14ac:dyDescent="0.3">
      <c r="B624">
        <v>0.60499999999999998</v>
      </c>
      <c r="C624">
        <f t="shared" si="108"/>
        <v>0.25627959668273981</v>
      </c>
      <c r="D624">
        <f t="shared" si="109"/>
        <v>-0.2568018707566066</v>
      </c>
      <c r="E624">
        <f t="shared" si="110"/>
        <v>4.6220403317261717E-2</v>
      </c>
      <c r="F624">
        <f t="shared" si="111"/>
        <v>0.35680187075660807</v>
      </c>
      <c r="G624" s="3">
        <f t="shared" si="112"/>
        <v>0.90837105201200463</v>
      </c>
      <c r="H624" s="3">
        <f t="shared" si="113"/>
        <v>-1.4309204973347061</v>
      </c>
      <c r="I624" s="3">
        <f t="shared" si="114"/>
        <v>9.1628947987990497E-2</v>
      </c>
      <c r="J624" s="3">
        <f t="shared" si="115"/>
        <v>1.4309204973347061</v>
      </c>
      <c r="K624" s="3">
        <f t="shared" si="116"/>
        <v>0.64856334795945059</v>
      </c>
      <c r="L624" s="12">
        <f t="shared" si="117"/>
        <v>0</v>
      </c>
      <c r="M624" s="11">
        <f t="shared" si="118"/>
        <v>0</v>
      </c>
      <c r="N624" s="11">
        <f t="shared" si="119"/>
        <v>0</v>
      </c>
    </row>
    <row r="625" spans="2:14" x14ac:dyDescent="0.3">
      <c r="B625">
        <v>0.60599999999999998</v>
      </c>
      <c r="C625">
        <f t="shared" si="108"/>
        <v>0.25673378220874582</v>
      </c>
      <c r="D625">
        <f t="shared" si="109"/>
        <v>-0.25751733100527396</v>
      </c>
      <c r="E625">
        <f t="shared" si="110"/>
        <v>4.6266217791255712E-2</v>
      </c>
      <c r="F625">
        <f t="shared" si="111"/>
        <v>0.35751733100527544</v>
      </c>
      <c r="G625" s="3">
        <f t="shared" si="112"/>
        <v>0.90837105201200463</v>
      </c>
      <c r="H625" s="3">
        <f t="shared" si="113"/>
        <v>-1.4309204973347061</v>
      </c>
      <c r="I625" s="3">
        <f t="shared" si="114"/>
        <v>9.1628947987990497E-2</v>
      </c>
      <c r="J625" s="3">
        <f t="shared" si="115"/>
        <v>1.4309204973347061</v>
      </c>
      <c r="K625" s="3">
        <f t="shared" si="116"/>
        <v>0.65004940669633793</v>
      </c>
      <c r="L625" s="12">
        <f t="shared" si="117"/>
        <v>0</v>
      </c>
      <c r="M625" s="11">
        <f t="shared" si="118"/>
        <v>0</v>
      </c>
      <c r="N625" s="11">
        <f t="shared" si="119"/>
        <v>0</v>
      </c>
    </row>
    <row r="626" spans="2:14" x14ac:dyDescent="0.3">
      <c r="B626">
        <v>0.60699999999999998</v>
      </c>
      <c r="C626">
        <f t="shared" si="108"/>
        <v>0.25718796773475183</v>
      </c>
      <c r="D626">
        <f t="shared" si="109"/>
        <v>-0.25823279125394133</v>
      </c>
      <c r="E626">
        <f t="shared" si="110"/>
        <v>4.6312032265249707E-2</v>
      </c>
      <c r="F626">
        <f t="shared" si="111"/>
        <v>0.35823279125394281</v>
      </c>
      <c r="G626" s="3">
        <f t="shared" si="112"/>
        <v>0.90837105201200463</v>
      </c>
      <c r="H626" s="3">
        <f t="shared" si="113"/>
        <v>-1.4309204973347061</v>
      </c>
      <c r="I626" s="3">
        <f t="shared" si="114"/>
        <v>9.1628947987990497E-2</v>
      </c>
      <c r="J626" s="3">
        <f t="shared" si="115"/>
        <v>1.4309204973347061</v>
      </c>
      <c r="K626" s="3">
        <f t="shared" si="116"/>
        <v>0.65153547453452032</v>
      </c>
      <c r="L626" s="12">
        <f t="shared" si="117"/>
        <v>0</v>
      </c>
      <c r="M626" s="11">
        <f t="shared" si="118"/>
        <v>0</v>
      </c>
      <c r="N626" s="11">
        <f t="shared" si="119"/>
        <v>0</v>
      </c>
    </row>
    <row r="627" spans="2:14" x14ac:dyDescent="0.3">
      <c r="B627">
        <v>0.60799999999999998</v>
      </c>
      <c r="C627">
        <f t="shared" si="108"/>
        <v>0.25764215326075784</v>
      </c>
      <c r="D627">
        <f t="shared" si="109"/>
        <v>-0.2589482515026087</v>
      </c>
      <c r="E627">
        <f t="shared" si="110"/>
        <v>4.6357846739243702E-2</v>
      </c>
      <c r="F627">
        <f t="shared" si="111"/>
        <v>0.35894825150261017</v>
      </c>
      <c r="G627" s="3">
        <f t="shared" si="112"/>
        <v>0.90837105201200463</v>
      </c>
      <c r="H627" s="3">
        <f t="shared" si="113"/>
        <v>-1.4309204973347061</v>
      </c>
      <c r="I627" s="3">
        <f t="shared" si="114"/>
        <v>9.1628947987990497E-2</v>
      </c>
      <c r="J627" s="3">
        <f t="shared" si="115"/>
        <v>1.4309204973347061</v>
      </c>
      <c r="K627" s="3">
        <f t="shared" si="116"/>
        <v>0.65302155141186236</v>
      </c>
      <c r="L627" s="12">
        <f t="shared" si="117"/>
        <v>0</v>
      </c>
      <c r="M627" s="11">
        <f t="shared" si="118"/>
        <v>0</v>
      </c>
      <c r="N627" s="11">
        <f t="shared" si="119"/>
        <v>0</v>
      </c>
    </row>
    <row r="628" spans="2:14" x14ac:dyDescent="0.3">
      <c r="B628">
        <v>0.60899999999999999</v>
      </c>
      <c r="C628">
        <f t="shared" si="108"/>
        <v>0.25809633878676386</v>
      </c>
      <c r="D628">
        <f t="shared" si="109"/>
        <v>-0.25966371175127606</v>
      </c>
      <c r="E628">
        <f t="shared" si="110"/>
        <v>4.6403661213237697E-2</v>
      </c>
      <c r="F628">
        <f t="shared" si="111"/>
        <v>0.35966371175127754</v>
      </c>
      <c r="G628" s="3">
        <f t="shared" si="112"/>
        <v>0.90837105201200463</v>
      </c>
      <c r="H628" s="3">
        <f t="shared" si="113"/>
        <v>-1.4309204973347061</v>
      </c>
      <c r="I628" s="3">
        <f t="shared" si="114"/>
        <v>9.1628947987990497E-2</v>
      </c>
      <c r="J628" s="3">
        <f t="shared" si="115"/>
        <v>1.4309204973347061</v>
      </c>
      <c r="K628" s="3">
        <f t="shared" si="116"/>
        <v>0.6545076372667934</v>
      </c>
      <c r="L628" s="12">
        <f t="shared" si="117"/>
        <v>0</v>
      </c>
      <c r="M628" s="11">
        <f t="shared" si="118"/>
        <v>0</v>
      </c>
      <c r="N628" s="11">
        <f t="shared" si="119"/>
        <v>0</v>
      </c>
    </row>
    <row r="629" spans="2:14" x14ac:dyDescent="0.3">
      <c r="B629">
        <v>0.61</v>
      </c>
      <c r="C629">
        <f t="shared" si="108"/>
        <v>0.25855052431276987</v>
      </c>
      <c r="D629">
        <f t="shared" si="109"/>
        <v>-0.26037917199994343</v>
      </c>
      <c r="E629">
        <f t="shared" si="110"/>
        <v>4.6449475687231692E-2</v>
      </c>
      <c r="F629">
        <f t="shared" si="111"/>
        <v>0.3603791719999449</v>
      </c>
      <c r="G629" s="3">
        <f t="shared" si="112"/>
        <v>0.90837105201200463</v>
      </c>
      <c r="H629" s="3">
        <f t="shared" si="113"/>
        <v>-1.4309204973347061</v>
      </c>
      <c r="I629" s="3">
        <f t="shared" si="114"/>
        <v>9.1628947987990497E-2</v>
      </c>
      <c r="J629" s="3">
        <f t="shared" si="115"/>
        <v>1.4309204973347061</v>
      </c>
      <c r="K629" s="3">
        <f t="shared" si="116"/>
        <v>0.65599373203829969</v>
      </c>
      <c r="L629" s="12">
        <f t="shared" si="117"/>
        <v>0</v>
      </c>
      <c r="M629" s="11">
        <f t="shared" si="118"/>
        <v>0</v>
      </c>
      <c r="N629" s="11">
        <f t="shared" si="119"/>
        <v>0</v>
      </c>
    </row>
    <row r="630" spans="2:14" x14ac:dyDescent="0.3">
      <c r="B630">
        <v>0.61099999999999999</v>
      </c>
      <c r="C630">
        <f t="shared" si="108"/>
        <v>0.25900470983877588</v>
      </c>
      <c r="D630">
        <f t="shared" si="109"/>
        <v>-0.26109463224861079</v>
      </c>
      <c r="E630">
        <f t="shared" si="110"/>
        <v>4.6495290161225687E-2</v>
      </c>
      <c r="F630">
        <f t="shared" si="111"/>
        <v>0.36109463224861227</v>
      </c>
      <c r="G630" s="3">
        <f t="shared" si="112"/>
        <v>0.90837105201200463</v>
      </c>
      <c r="H630" s="3">
        <f t="shared" si="113"/>
        <v>-1.4309204973347061</v>
      </c>
      <c r="I630" s="3">
        <f t="shared" si="114"/>
        <v>9.1628947987990497E-2</v>
      </c>
      <c r="J630" s="3">
        <f t="shared" si="115"/>
        <v>1.4309204973347061</v>
      </c>
      <c r="K630" s="3">
        <f t="shared" si="116"/>
        <v>0.65747983566591961</v>
      </c>
      <c r="L630" s="12">
        <f t="shared" si="117"/>
        <v>0</v>
      </c>
      <c r="M630" s="11">
        <f t="shared" si="118"/>
        <v>0</v>
      </c>
      <c r="N630" s="11">
        <f t="shared" si="119"/>
        <v>0</v>
      </c>
    </row>
    <row r="631" spans="2:14" x14ac:dyDescent="0.3">
      <c r="B631">
        <v>0.61199999999999999</v>
      </c>
      <c r="C631">
        <f t="shared" si="108"/>
        <v>0.25945889536478189</v>
      </c>
      <c r="D631">
        <f t="shared" si="109"/>
        <v>-0.26181009249727816</v>
      </c>
      <c r="E631">
        <f t="shared" si="110"/>
        <v>4.6541104635219682E-2</v>
      </c>
      <c r="F631">
        <f t="shared" si="111"/>
        <v>0.36181009249727963</v>
      </c>
      <c r="G631" s="3">
        <f t="shared" si="112"/>
        <v>0.90837105201200463</v>
      </c>
      <c r="H631" s="3">
        <f t="shared" si="113"/>
        <v>-1.4309204973347061</v>
      </c>
      <c r="I631" s="3">
        <f t="shared" si="114"/>
        <v>9.1628947987990497E-2</v>
      </c>
      <c r="J631" s="3">
        <f t="shared" si="115"/>
        <v>1.4309204973347061</v>
      </c>
      <c r="K631" s="3">
        <f t="shared" si="116"/>
        <v>0.65896594808973552</v>
      </c>
      <c r="L631" s="12">
        <f t="shared" si="117"/>
        <v>0</v>
      </c>
      <c r="M631" s="11">
        <f t="shared" si="118"/>
        <v>0</v>
      </c>
      <c r="N631" s="11">
        <f t="shared" si="119"/>
        <v>0</v>
      </c>
    </row>
    <row r="632" spans="2:14" x14ac:dyDescent="0.3">
      <c r="B632">
        <v>0.61299999999999999</v>
      </c>
      <c r="C632">
        <f t="shared" si="108"/>
        <v>0.25991308089078791</v>
      </c>
      <c r="D632">
        <f t="shared" si="109"/>
        <v>-0.26252555274594552</v>
      </c>
      <c r="E632">
        <f t="shared" si="110"/>
        <v>4.6586919109213677E-2</v>
      </c>
      <c r="F632">
        <f t="shared" si="111"/>
        <v>0.362525552745947</v>
      </c>
      <c r="G632" s="3">
        <f t="shared" si="112"/>
        <v>0.90837105201200463</v>
      </c>
      <c r="H632" s="3">
        <f t="shared" si="113"/>
        <v>-1.4309204973347061</v>
      </c>
      <c r="I632" s="3">
        <f t="shared" si="114"/>
        <v>9.1628947987990497E-2</v>
      </c>
      <c r="J632" s="3">
        <f t="shared" si="115"/>
        <v>1.4309204973347061</v>
      </c>
      <c r="K632" s="3">
        <f t="shared" si="116"/>
        <v>0.66045206925036992</v>
      </c>
      <c r="L632" s="12">
        <f t="shared" si="117"/>
        <v>0</v>
      </c>
      <c r="M632" s="11">
        <f t="shared" si="118"/>
        <v>0</v>
      </c>
      <c r="N632" s="11">
        <f t="shared" si="119"/>
        <v>0</v>
      </c>
    </row>
    <row r="633" spans="2:14" x14ac:dyDescent="0.3">
      <c r="B633">
        <v>0.61399999999999999</v>
      </c>
      <c r="C633">
        <f t="shared" si="108"/>
        <v>0.26036726641679392</v>
      </c>
      <c r="D633">
        <f t="shared" si="109"/>
        <v>-0.26324101299461289</v>
      </c>
      <c r="E633">
        <f t="shared" si="110"/>
        <v>4.6632733583207672E-2</v>
      </c>
      <c r="F633">
        <f t="shared" si="111"/>
        <v>0.36324101299461437</v>
      </c>
      <c r="G633" s="3">
        <f t="shared" si="112"/>
        <v>0.90837105201200463</v>
      </c>
      <c r="H633" s="3">
        <f t="shared" si="113"/>
        <v>-1.4309204973347061</v>
      </c>
      <c r="I633" s="3">
        <f t="shared" si="114"/>
        <v>9.1628947987990497E-2</v>
      </c>
      <c r="J633" s="3">
        <f t="shared" si="115"/>
        <v>1.4309204973347061</v>
      </c>
      <c r="K633" s="3">
        <f t="shared" si="116"/>
        <v>0.661938199088977</v>
      </c>
      <c r="L633" s="12">
        <f t="shared" si="117"/>
        <v>0</v>
      </c>
      <c r="M633" s="11">
        <f t="shared" si="118"/>
        <v>0</v>
      </c>
      <c r="N633" s="11">
        <f t="shared" si="119"/>
        <v>0</v>
      </c>
    </row>
    <row r="634" spans="2:14" x14ac:dyDescent="0.3">
      <c r="B634">
        <v>0.61499999999999999</v>
      </c>
      <c r="C634">
        <f t="shared" si="108"/>
        <v>0.26082145194279993</v>
      </c>
      <c r="D634">
        <f t="shared" si="109"/>
        <v>-0.26395647324328025</v>
      </c>
      <c r="E634">
        <f t="shared" si="110"/>
        <v>4.6678548057201667E-2</v>
      </c>
      <c r="F634">
        <f t="shared" si="111"/>
        <v>0.36395647324328173</v>
      </c>
      <c r="G634" s="3">
        <f t="shared" si="112"/>
        <v>0.90837105201200463</v>
      </c>
      <c r="H634" s="3">
        <f t="shared" si="113"/>
        <v>-1.4309204973347061</v>
      </c>
      <c r="I634" s="3">
        <f t="shared" si="114"/>
        <v>9.1628947987990497E-2</v>
      </c>
      <c r="J634" s="3">
        <f t="shared" si="115"/>
        <v>1.4309204973347061</v>
      </c>
      <c r="K634" s="3">
        <f t="shared" si="116"/>
        <v>0.66342433754723884</v>
      </c>
      <c r="L634" s="12">
        <f t="shared" si="117"/>
        <v>0</v>
      </c>
      <c r="M634" s="11">
        <f t="shared" si="118"/>
        <v>0</v>
      </c>
      <c r="N634" s="11">
        <f t="shared" si="119"/>
        <v>0</v>
      </c>
    </row>
    <row r="635" spans="2:14" x14ac:dyDescent="0.3">
      <c r="B635">
        <v>0.61599999999999999</v>
      </c>
      <c r="C635">
        <f t="shared" si="108"/>
        <v>0.26127563746880594</v>
      </c>
      <c r="D635">
        <f t="shared" si="109"/>
        <v>-0.26467193349194762</v>
      </c>
      <c r="E635">
        <f t="shared" si="110"/>
        <v>4.6724362531195662E-2</v>
      </c>
      <c r="F635">
        <f t="shared" si="111"/>
        <v>0.3646719334919491</v>
      </c>
      <c r="G635" s="3">
        <f t="shared" si="112"/>
        <v>0.90837105201200463</v>
      </c>
      <c r="H635" s="3">
        <f t="shared" si="113"/>
        <v>-1.4309204973347061</v>
      </c>
      <c r="I635" s="3">
        <f t="shared" si="114"/>
        <v>9.1628947987990497E-2</v>
      </c>
      <c r="J635" s="3">
        <f t="shared" si="115"/>
        <v>1.4309204973347061</v>
      </c>
      <c r="K635" s="3">
        <f t="shared" si="116"/>
        <v>0.66491048456735791</v>
      </c>
      <c r="L635" s="12">
        <f t="shared" si="117"/>
        <v>0</v>
      </c>
      <c r="M635" s="11">
        <f t="shared" si="118"/>
        <v>0</v>
      </c>
      <c r="N635" s="11">
        <f t="shared" si="119"/>
        <v>0</v>
      </c>
    </row>
    <row r="636" spans="2:14" x14ac:dyDescent="0.3">
      <c r="B636">
        <v>0.61699999999999999</v>
      </c>
      <c r="C636">
        <f t="shared" si="108"/>
        <v>0.26172982299481196</v>
      </c>
      <c r="D636">
        <f t="shared" si="109"/>
        <v>-0.26538739374061499</v>
      </c>
      <c r="E636">
        <f t="shared" si="110"/>
        <v>4.6770177005189657E-2</v>
      </c>
      <c r="F636">
        <f t="shared" si="111"/>
        <v>0.36538739374061646</v>
      </c>
      <c r="G636" s="3">
        <f t="shared" si="112"/>
        <v>0.90837105201200463</v>
      </c>
      <c r="H636" s="3">
        <f t="shared" si="113"/>
        <v>-1.4309204973347061</v>
      </c>
      <c r="I636" s="3">
        <f t="shared" si="114"/>
        <v>9.1628947987990497E-2</v>
      </c>
      <c r="J636" s="3">
        <f t="shared" si="115"/>
        <v>1.4309204973347061</v>
      </c>
      <c r="K636" s="3">
        <f t="shared" si="116"/>
        <v>0.66639664009205246</v>
      </c>
      <c r="L636" s="12">
        <f t="shared" si="117"/>
        <v>0</v>
      </c>
      <c r="M636" s="11">
        <f t="shared" si="118"/>
        <v>0</v>
      </c>
      <c r="N636" s="11">
        <f t="shared" si="119"/>
        <v>0</v>
      </c>
    </row>
    <row r="637" spans="2:14" x14ac:dyDescent="0.3">
      <c r="B637">
        <v>0.61799999999999999</v>
      </c>
      <c r="C637">
        <f t="shared" si="108"/>
        <v>0.26218400852081797</v>
      </c>
      <c r="D637">
        <f t="shared" si="109"/>
        <v>-0.26610285398928235</v>
      </c>
      <c r="E637">
        <f t="shared" si="110"/>
        <v>4.6815991479183652E-2</v>
      </c>
      <c r="F637">
        <f t="shared" si="111"/>
        <v>0.36610285398928383</v>
      </c>
      <c r="G637" s="3">
        <f t="shared" si="112"/>
        <v>0.90837105201200463</v>
      </c>
      <c r="H637" s="3">
        <f t="shared" si="113"/>
        <v>-1.4309204973347061</v>
      </c>
      <c r="I637" s="3">
        <f t="shared" si="114"/>
        <v>9.1628947987990497E-2</v>
      </c>
      <c r="J637" s="3">
        <f t="shared" si="115"/>
        <v>1.4309204973347061</v>
      </c>
      <c r="K637" s="3">
        <f t="shared" si="116"/>
        <v>0.6678828040645497</v>
      </c>
      <c r="L637" s="12">
        <f t="shared" si="117"/>
        <v>0</v>
      </c>
      <c r="M637" s="11">
        <f t="shared" si="118"/>
        <v>0</v>
      </c>
      <c r="N637" s="11">
        <f t="shared" si="119"/>
        <v>0</v>
      </c>
    </row>
    <row r="638" spans="2:14" x14ac:dyDescent="0.3">
      <c r="B638">
        <v>0.61899999999999999</v>
      </c>
      <c r="C638">
        <f t="shared" si="108"/>
        <v>0.26263819404682398</v>
      </c>
      <c r="D638">
        <f t="shared" si="109"/>
        <v>-0.26681831423794972</v>
      </c>
      <c r="E638">
        <f t="shared" si="110"/>
        <v>4.6861805953177647E-2</v>
      </c>
      <c r="F638">
        <f t="shared" si="111"/>
        <v>0.36681831423795119</v>
      </c>
      <c r="G638" s="3">
        <f t="shared" si="112"/>
        <v>0.90837105201200463</v>
      </c>
      <c r="H638" s="3">
        <f t="shared" si="113"/>
        <v>-1.4309204973347061</v>
      </c>
      <c r="I638" s="3">
        <f t="shared" si="114"/>
        <v>9.1628947987990497E-2</v>
      </c>
      <c r="J638" s="3">
        <f t="shared" si="115"/>
        <v>1.4309204973347061</v>
      </c>
      <c r="K638" s="3">
        <f t="shared" si="116"/>
        <v>0.6693689764285814</v>
      </c>
      <c r="L638" s="12">
        <f t="shared" si="117"/>
        <v>0</v>
      </c>
      <c r="M638" s="11">
        <f t="shared" si="118"/>
        <v>0</v>
      </c>
      <c r="N638" s="11">
        <f t="shared" si="119"/>
        <v>0</v>
      </c>
    </row>
    <row r="639" spans="2:14" x14ac:dyDescent="0.3">
      <c r="B639">
        <v>0.62</v>
      </c>
      <c r="C639">
        <f t="shared" si="108"/>
        <v>0.26309237957282999</v>
      </c>
      <c r="D639">
        <f t="shared" si="109"/>
        <v>-0.26753377448661708</v>
      </c>
      <c r="E639">
        <f t="shared" si="110"/>
        <v>4.6907620427171642E-2</v>
      </c>
      <c r="F639">
        <f t="shared" si="111"/>
        <v>0.36753377448661856</v>
      </c>
      <c r="G639" s="3">
        <f t="shared" si="112"/>
        <v>0.90837105201200463</v>
      </c>
      <c r="H639" s="3">
        <f t="shared" si="113"/>
        <v>-1.4309204973347061</v>
      </c>
      <c r="I639" s="3">
        <f t="shared" si="114"/>
        <v>9.1628947987990497E-2</v>
      </c>
      <c r="J639" s="3">
        <f t="shared" si="115"/>
        <v>1.4309204973347061</v>
      </c>
      <c r="K639" s="3">
        <f t="shared" si="116"/>
        <v>0.67085515712837696</v>
      </c>
      <c r="L639" s="12">
        <f t="shared" si="117"/>
        <v>0</v>
      </c>
      <c r="M639" s="11">
        <f t="shared" si="118"/>
        <v>0</v>
      </c>
      <c r="N639" s="11">
        <f t="shared" si="119"/>
        <v>0</v>
      </c>
    </row>
    <row r="640" spans="2:14" x14ac:dyDescent="0.3">
      <c r="B640">
        <v>0.621</v>
      </c>
      <c r="C640">
        <f t="shared" si="108"/>
        <v>0.26354656509883601</v>
      </c>
      <c r="D640">
        <f t="shared" si="109"/>
        <v>-0.26824923473528445</v>
      </c>
      <c r="E640">
        <f t="shared" si="110"/>
        <v>4.6953434901165637E-2</v>
      </c>
      <c r="F640">
        <f t="shared" si="111"/>
        <v>0.36824923473528592</v>
      </c>
      <c r="G640" s="3">
        <f t="shared" si="112"/>
        <v>0.90837105201200463</v>
      </c>
      <c r="H640" s="3">
        <f t="shared" si="113"/>
        <v>-1.4309204973347061</v>
      </c>
      <c r="I640" s="3">
        <f t="shared" si="114"/>
        <v>9.1628947987990497E-2</v>
      </c>
      <c r="J640" s="3">
        <f t="shared" si="115"/>
        <v>1.4309204973347061</v>
      </c>
      <c r="K640" s="3">
        <f t="shared" si="116"/>
        <v>0.67234134610865903</v>
      </c>
      <c r="L640" s="12">
        <f t="shared" si="117"/>
        <v>0</v>
      </c>
      <c r="M640" s="11">
        <f t="shared" si="118"/>
        <v>0</v>
      </c>
      <c r="N640" s="11">
        <f t="shared" si="119"/>
        <v>0</v>
      </c>
    </row>
    <row r="641" spans="2:14" x14ac:dyDescent="0.3">
      <c r="B641">
        <v>0.622</v>
      </c>
      <c r="C641">
        <f t="shared" si="108"/>
        <v>0.26400075062484202</v>
      </c>
      <c r="D641">
        <f t="shared" si="109"/>
        <v>-0.26896469498395181</v>
      </c>
      <c r="E641">
        <f t="shared" si="110"/>
        <v>4.6999249375159632E-2</v>
      </c>
      <c r="F641">
        <f t="shared" si="111"/>
        <v>0.36896469498395329</v>
      </c>
      <c r="G641" s="3">
        <f t="shared" si="112"/>
        <v>0.90837105201200463</v>
      </c>
      <c r="H641" s="3">
        <f t="shared" si="113"/>
        <v>-1.4309204973347061</v>
      </c>
      <c r="I641" s="3">
        <f t="shared" si="114"/>
        <v>9.1628947987990497E-2</v>
      </c>
      <c r="J641" s="3">
        <f t="shared" si="115"/>
        <v>1.4309204973347061</v>
      </c>
      <c r="K641" s="3">
        <f t="shared" si="116"/>
        <v>0.67382754331463734</v>
      </c>
      <c r="L641" s="12">
        <f t="shared" si="117"/>
        <v>0</v>
      </c>
      <c r="M641" s="11">
        <f t="shared" si="118"/>
        <v>0</v>
      </c>
      <c r="N641" s="11">
        <f t="shared" si="119"/>
        <v>0</v>
      </c>
    </row>
    <row r="642" spans="2:14" x14ac:dyDescent="0.3">
      <c r="B642">
        <v>0.623</v>
      </c>
      <c r="C642">
        <f t="shared" si="108"/>
        <v>0.26445493615084803</v>
      </c>
      <c r="D642">
        <f t="shared" si="109"/>
        <v>-0.26968015523261918</v>
      </c>
      <c r="E642">
        <f t="shared" si="110"/>
        <v>4.7045063849153627E-2</v>
      </c>
      <c r="F642">
        <f t="shared" si="111"/>
        <v>0.36968015523262066</v>
      </c>
      <c r="G642" s="3">
        <f t="shared" si="112"/>
        <v>0.90837105201200463</v>
      </c>
      <c r="H642" s="3">
        <f t="shared" si="113"/>
        <v>-1.4309204973347061</v>
      </c>
      <c r="I642" s="3">
        <f t="shared" si="114"/>
        <v>9.1628947987990497E-2</v>
      </c>
      <c r="J642" s="3">
        <f t="shared" si="115"/>
        <v>1.4309204973347061</v>
      </c>
      <c r="K642" s="3">
        <f t="shared" si="116"/>
        <v>0.67531374869200389</v>
      </c>
      <c r="L642" s="12">
        <f t="shared" si="117"/>
        <v>0</v>
      </c>
      <c r="M642" s="11">
        <f t="shared" si="118"/>
        <v>0</v>
      </c>
      <c r="N642" s="11">
        <f t="shared" si="119"/>
        <v>0</v>
      </c>
    </row>
    <row r="643" spans="2:14" x14ac:dyDescent="0.3">
      <c r="B643">
        <v>0.624</v>
      </c>
      <c r="C643">
        <f t="shared" si="108"/>
        <v>0.26490912167685404</v>
      </c>
      <c r="D643">
        <f t="shared" si="109"/>
        <v>-0.27039561548128654</v>
      </c>
      <c r="E643">
        <f t="shared" si="110"/>
        <v>4.7090878323147622E-2</v>
      </c>
      <c r="F643">
        <f t="shared" si="111"/>
        <v>0.37039561548128802</v>
      </c>
      <c r="G643" s="3">
        <f t="shared" si="112"/>
        <v>0.90837105201200463</v>
      </c>
      <c r="H643" s="3">
        <f t="shared" si="113"/>
        <v>-1.4309204973347061</v>
      </c>
      <c r="I643" s="3">
        <f t="shared" si="114"/>
        <v>9.1628947987990497E-2</v>
      </c>
      <c r="J643" s="3">
        <f t="shared" si="115"/>
        <v>1.4309204973347061</v>
      </c>
      <c r="K643" s="3">
        <f t="shared" si="116"/>
        <v>0.67679996218692706</v>
      </c>
      <c r="L643" s="12">
        <f t="shared" si="117"/>
        <v>0</v>
      </c>
      <c r="M643" s="11">
        <f t="shared" si="118"/>
        <v>0</v>
      </c>
      <c r="N643" s="11">
        <f t="shared" si="119"/>
        <v>0</v>
      </c>
    </row>
    <row r="644" spans="2:14" x14ac:dyDescent="0.3">
      <c r="B644">
        <v>0.625</v>
      </c>
      <c r="C644">
        <f t="shared" si="108"/>
        <v>0.26536330720286005</v>
      </c>
      <c r="D644">
        <f t="shared" si="109"/>
        <v>-0.27111107572995391</v>
      </c>
      <c r="E644">
        <f t="shared" si="110"/>
        <v>4.7136692797141617E-2</v>
      </c>
      <c r="F644">
        <f t="shared" si="111"/>
        <v>0.37111107572995539</v>
      </c>
      <c r="G644" s="3">
        <f t="shared" si="112"/>
        <v>0.90837105201200463</v>
      </c>
      <c r="H644" s="3">
        <f t="shared" si="113"/>
        <v>-1.4309204973347061</v>
      </c>
      <c r="I644" s="3">
        <f t="shared" si="114"/>
        <v>9.1628947987990497E-2</v>
      </c>
      <c r="J644" s="3">
        <f t="shared" si="115"/>
        <v>1.4309204973347061</v>
      </c>
      <c r="K644" s="3">
        <f t="shared" si="116"/>
        <v>0.67828618374604743</v>
      </c>
      <c r="L644" s="12">
        <f t="shared" si="117"/>
        <v>0</v>
      </c>
      <c r="M644" s="11">
        <f t="shared" si="118"/>
        <v>0</v>
      </c>
      <c r="N644" s="11">
        <f t="shared" si="119"/>
        <v>0</v>
      </c>
    </row>
    <row r="645" spans="2:14" x14ac:dyDescent="0.3">
      <c r="B645">
        <v>0.626</v>
      </c>
      <c r="C645">
        <f t="shared" si="108"/>
        <v>0.26581749272886607</v>
      </c>
      <c r="D645">
        <f t="shared" si="109"/>
        <v>-0.27182653597862128</v>
      </c>
      <c r="E645">
        <f t="shared" si="110"/>
        <v>4.7182507271135612E-2</v>
      </c>
      <c r="F645">
        <f t="shared" si="111"/>
        <v>0.37182653597862275</v>
      </c>
      <c r="G645" s="3">
        <f t="shared" si="112"/>
        <v>0.90837105201200463</v>
      </c>
      <c r="H645" s="3">
        <f t="shared" si="113"/>
        <v>-1.4309204973347061</v>
      </c>
      <c r="I645" s="3">
        <f t="shared" si="114"/>
        <v>9.1628947987990497E-2</v>
      </c>
      <c r="J645" s="3">
        <f t="shared" si="115"/>
        <v>1.4309204973347061</v>
      </c>
      <c r="K645" s="3">
        <f t="shared" si="116"/>
        <v>0.67977241331647098</v>
      </c>
      <c r="L645" s="12">
        <f t="shared" si="117"/>
        <v>0</v>
      </c>
      <c r="M645" s="11">
        <f t="shared" si="118"/>
        <v>0</v>
      </c>
      <c r="N645" s="11">
        <f t="shared" si="119"/>
        <v>0</v>
      </c>
    </row>
    <row r="646" spans="2:14" x14ac:dyDescent="0.3">
      <c r="B646">
        <v>0.627</v>
      </c>
      <c r="C646">
        <f t="shared" si="108"/>
        <v>0.26627167825487208</v>
      </c>
      <c r="D646">
        <f t="shared" si="109"/>
        <v>-0.27254199622728864</v>
      </c>
      <c r="E646">
        <f t="shared" si="110"/>
        <v>4.7228321745129608E-2</v>
      </c>
      <c r="F646">
        <f t="shared" si="111"/>
        <v>0.37254199622729012</v>
      </c>
      <c r="G646" s="3">
        <f t="shared" si="112"/>
        <v>0.90837105201200463</v>
      </c>
      <c r="H646" s="3">
        <f t="shared" si="113"/>
        <v>-1.4309204973347061</v>
      </c>
      <c r="I646" s="3">
        <f t="shared" si="114"/>
        <v>9.1628947987990497E-2</v>
      </c>
      <c r="J646" s="3">
        <f t="shared" si="115"/>
        <v>1.4309204973347061</v>
      </c>
      <c r="K646" s="3">
        <f t="shared" si="116"/>
        <v>0.68125865084576598</v>
      </c>
      <c r="L646" s="12">
        <f t="shared" si="117"/>
        <v>0</v>
      </c>
      <c r="M646" s="11">
        <f t="shared" si="118"/>
        <v>0</v>
      </c>
      <c r="N646" s="11">
        <f t="shared" si="119"/>
        <v>0</v>
      </c>
    </row>
    <row r="647" spans="2:14" x14ac:dyDescent="0.3">
      <c r="B647">
        <v>0.628</v>
      </c>
      <c r="C647">
        <f t="shared" si="108"/>
        <v>0.26672586378087809</v>
      </c>
      <c r="D647">
        <f t="shared" si="109"/>
        <v>-0.27325745647595601</v>
      </c>
      <c r="E647">
        <f t="shared" si="110"/>
        <v>4.7274136219123603E-2</v>
      </c>
      <c r="F647">
        <f t="shared" si="111"/>
        <v>0.37325745647595748</v>
      </c>
      <c r="G647" s="3">
        <f t="shared" si="112"/>
        <v>0.90837105201200463</v>
      </c>
      <c r="H647" s="3">
        <f t="shared" si="113"/>
        <v>-1.4309204973347061</v>
      </c>
      <c r="I647" s="3">
        <f t="shared" si="114"/>
        <v>9.1628947987990497E-2</v>
      </c>
      <c r="J647" s="3">
        <f t="shared" si="115"/>
        <v>1.4309204973347061</v>
      </c>
      <c r="K647" s="3">
        <f t="shared" si="116"/>
        <v>0.68274489628195589</v>
      </c>
      <c r="L647" s="12">
        <f t="shared" si="117"/>
        <v>0</v>
      </c>
      <c r="M647" s="11">
        <f t="shared" si="118"/>
        <v>0</v>
      </c>
      <c r="N647" s="11">
        <f t="shared" si="119"/>
        <v>0</v>
      </c>
    </row>
    <row r="648" spans="2:14" x14ac:dyDescent="0.3">
      <c r="B648">
        <v>0.629</v>
      </c>
      <c r="C648">
        <f t="shared" si="108"/>
        <v>0.2671800493068841</v>
      </c>
      <c r="D648">
        <f t="shared" si="109"/>
        <v>-0.27397291672462337</v>
      </c>
      <c r="E648">
        <f t="shared" si="110"/>
        <v>4.7319950693117598E-2</v>
      </c>
      <c r="F648">
        <f t="shared" si="111"/>
        <v>0.37397291672462485</v>
      </c>
      <c r="G648" s="3">
        <f t="shared" si="112"/>
        <v>0.90837105201200463</v>
      </c>
      <c r="H648" s="3">
        <f t="shared" si="113"/>
        <v>-1.4309204973347061</v>
      </c>
      <c r="I648" s="3">
        <f t="shared" si="114"/>
        <v>9.1628947987990497E-2</v>
      </c>
      <c r="J648" s="3">
        <f t="shared" si="115"/>
        <v>1.4309204973347061</v>
      </c>
      <c r="K648" s="3">
        <f t="shared" si="116"/>
        <v>0.68423114957351672</v>
      </c>
      <c r="L648" s="12">
        <f t="shared" si="117"/>
        <v>0</v>
      </c>
      <c r="M648" s="11">
        <f t="shared" si="118"/>
        <v>0</v>
      </c>
      <c r="N648" s="11">
        <f t="shared" si="119"/>
        <v>0</v>
      </c>
    </row>
    <row r="649" spans="2:14" x14ac:dyDescent="0.3">
      <c r="B649">
        <v>0.63</v>
      </c>
      <c r="C649">
        <f t="shared" si="108"/>
        <v>0.26763423483289012</v>
      </c>
      <c r="D649">
        <f t="shared" si="109"/>
        <v>-0.27468837697329074</v>
      </c>
      <c r="E649">
        <f t="shared" si="110"/>
        <v>4.7365765167111593E-2</v>
      </c>
      <c r="F649">
        <f t="shared" si="111"/>
        <v>0.37468837697329221</v>
      </c>
      <c r="G649" s="3">
        <f t="shared" si="112"/>
        <v>0.90837105201200463</v>
      </c>
      <c r="H649" s="3">
        <f t="shared" si="113"/>
        <v>-1.4309204973347061</v>
      </c>
      <c r="I649" s="3">
        <f t="shared" si="114"/>
        <v>9.1628947987990497E-2</v>
      </c>
      <c r="J649" s="3">
        <f t="shared" si="115"/>
        <v>1.4309204973347061</v>
      </c>
      <c r="K649" s="3">
        <f t="shared" si="116"/>
        <v>0.68571741066936953</v>
      </c>
      <c r="L649" s="12">
        <f t="shared" si="117"/>
        <v>0</v>
      </c>
      <c r="M649" s="11">
        <f t="shared" si="118"/>
        <v>0</v>
      </c>
      <c r="N649" s="11">
        <f t="shared" si="119"/>
        <v>0</v>
      </c>
    </row>
    <row r="650" spans="2:14" x14ac:dyDescent="0.3">
      <c r="B650">
        <v>0.63100000000000001</v>
      </c>
      <c r="C650">
        <f t="shared" si="108"/>
        <v>0.26808842035889613</v>
      </c>
      <c r="D650">
        <f t="shared" si="109"/>
        <v>-0.2754038372219581</v>
      </c>
      <c r="E650">
        <f t="shared" si="110"/>
        <v>4.7411579641105588E-2</v>
      </c>
      <c r="F650">
        <f t="shared" si="111"/>
        <v>0.37540383722195958</v>
      </c>
      <c r="G650" s="3">
        <f t="shared" si="112"/>
        <v>0.90837105201200463</v>
      </c>
      <c r="H650" s="3">
        <f t="shared" si="113"/>
        <v>-1.4309204973347061</v>
      </c>
      <c r="I650" s="3">
        <f t="shared" si="114"/>
        <v>9.1628947987990497E-2</v>
      </c>
      <c r="J650" s="3">
        <f t="shared" si="115"/>
        <v>1.4309204973347061</v>
      </c>
      <c r="K650" s="3">
        <f t="shared" si="116"/>
        <v>0.68720367951887851</v>
      </c>
      <c r="L650" s="12">
        <f t="shared" si="117"/>
        <v>0</v>
      </c>
      <c r="M650" s="11">
        <f t="shared" si="118"/>
        <v>0</v>
      </c>
      <c r="N650" s="11">
        <f t="shared" si="119"/>
        <v>0</v>
      </c>
    </row>
    <row r="651" spans="2:14" x14ac:dyDescent="0.3">
      <c r="B651">
        <v>0.63200000000000001</v>
      </c>
      <c r="C651">
        <f t="shared" si="108"/>
        <v>0.26854260588490214</v>
      </c>
      <c r="D651">
        <f t="shared" si="109"/>
        <v>-0.27611929747062547</v>
      </c>
      <c r="E651">
        <f t="shared" si="110"/>
        <v>4.7457394115099583E-2</v>
      </c>
      <c r="F651">
        <f t="shared" si="111"/>
        <v>0.37611929747062695</v>
      </c>
      <c r="G651" s="3">
        <f t="shared" si="112"/>
        <v>0.90837105201200463</v>
      </c>
      <c r="H651" s="3">
        <f t="shared" si="113"/>
        <v>-1.4309204973347061</v>
      </c>
      <c r="I651" s="3">
        <f t="shared" si="114"/>
        <v>9.1628947987990497E-2</v>
      </c>
      <c r="J651" s="3">
        <f t="shared" si="115"/>
        <v>1.4309204973347061</v>
      </c>
      <c r="K651" s="3">
        <f t="shared" si="116"/>
        <v>0.68868995607184336</v>
      </c>
      <c r="L651" s="12">
        <f t="shared" si="117"/>
        <v>0</v>
      </c>
      <c r="M651" s="11">
        <f t="shared" si="118"/>
        <v>0</v>
      </c>
      <c r="N651" s="11">
        <f t="shared" si="119"/>
        <v>0</v>
      </c>
    </row>
    <row r="652" spans="2:14" x14ac:dyDescent="0.3">
      <c r="B652">
        <v>0.63300000000000001</v>
      </c>
      <c r="C652">
        <f t="shared" si="108"/>
        <v>0.26899679141090815</v>
      </c>
      <c r="D652">
        <f t="shared" si="109"/>
        <v>-0.27683475771929283</v>
      </c>
      <c r="E652">
        <f t="shared" si="110"/>
        <v>4.7503208589093578E-2</v>
      </c>
      <c r="F652">
        <f t="shared" si="111"/>
        <v>0.37683475771929431</v>
      </c>
      <c r="G652" s="3">
        <f t="shared" si="112"/>
        <v>0.90837105201200463</v>
      </c>
      <c r="H652" s="3">
        <f t="shared" si="113"/>
        <v>-1.4309204973347061</v>
      </c>
      <c r="I652" s="3">
        <f t="shared" si="114"/>
        <v>9.1628947987990497E-2</v>
      </c>
      <c r="J652" s="3">
        <f t="shared" si="115"/>
        <v>1.4309204973347061</v>
      </c>
      <c r="K652" s="3">
        <f t="shared" si="116"/>
        <v>0.69017624027849689</v>
      </c>
      <c r="L652" s="12">
        <f t="shared" si="117"/>
        <v>0</v>
      </c>
      <c r="M652" s="11">
        <f t="shared" si="118"/>
        <v>0</v>
      </c>
      <c r="N652" s="11">
        <f t="shared" si="119"/>
        <v>0</v>
      </c>
    </row>
    <row r="653" spans="2:14" x14ac:dyDescent="0.3">
      <c r="B653">
        <v>0.63400000000000001</v>
      </c>
      <c r="C653">
        <f t="shared" si="108"/>
        <v>0.26945097693691417</v>
      </c>
      <c r="D653">
        <f t="shared" si="109"/>
        <v>-0.2775502179679602</v>
      </c>
      <c r="E653">
        <f t="shared" si="110"/>
        <v>4.7549023063087573E-2</v>
      </c>
      <c r="F653">
        <f t="shared" si="111"/>
        <v>0.37755021796796168</v>
      </c>
      <c r="G653" s="3">
        <f t="shared" si="112"/>
        <v>0.90837105201200463</v>
      </c>
      <c r="H653" s="3">
        <f t="shared" si="113"/>
        <v>-1.4309204973347061</v>
      </c>
      <c r="I653" s="3">
        <f t="shared" si="114"/>
        <v>9.1628947987990497E-2</v>
      </c>
      <c r="J653" s="3">
        <f t="shared" si="115"/>
        <v>1.4309204973347061</v>
      </c>
      <c r="K653" s="3">
        <f t="shared" si="116"/>
        <v>0.69166253208949857</v>
      </c>
      <c r="L653" s="12">
        <f t="shared" si="117"/>
        <v>0</v>
      </c>
      <c r="M653" s="11">
        <f t="shared" si="118"/>
        <v>0</v>
      </c>
      <c r="N653" s="11">
        <f t="shared" si="119"/>
        <v>0</v>
      </c>
    </row>
    <row r="654" spans="2:14" x14ac:dyDescent="0.3">
      <c r="B654">
        <v>0.63500000000000001</v>
      </c>
      <c r="C654">
        <f t="shared" si="108"/>
        <v>0.26990516246292018</v>
      </c>
      <c r="D654">
        <f t="shared" si="109"/>
        <v>-0.27826567821662757</v>
      </c>
      <c r="E654">
        <f t="shared" si="110"/>
        <v>4.7594837537081568E-2</v>
      </c>
      <c r="F654">
        <f t="shared" si="111"/>
        <v>0.37826567821662904</v>
      </c>
      <c r="G654" s="3">
        <f t="shared" si="112"/>
        <v>0.90837105201200463</v>
      </c>
      <c r="H654" s="3">
        <f t="shared" si="113"/>
        <v>-1.4309204973347061</v>
      </c>
      <c r="I654" s="3">
        <f t="shared" si="114"/>
        <v>9.1628947987990497E-2</v>
      </c>
      <c r="J654" s="3">
        <f t="shared" si="115"/>
        <v>1.4309204973347061</v>
      </c>
      <c r="K654" s="3">
        <f t="shared" si="116"/>
        <v>0.69314883145593187</v>
      </c>
      <c r="L654" s="12">
        <f t="shared" si="117"/>
        <v>0</v>
      </c>
      <c r="M654" s="11">
        <f t="shared" si="118"/>
        <v>0</v>
      </c>
      <c r="N654" s="11">
        <f t="shared" si="119"/>
        <v>0</v>
      </c>
    </row>
    <row r="655" spans="2:14" x14ac:dyDescent="0.3">
      <c r="B655">
        <v>0.63600000000000001</v>
      </c>
      <c r="C655">
        <f t="shared" si="108"/>
        <v>0.27035934798892619</v>
      </c>
      <c r="D655">
        <f t="shared" si="109"/>
        <v>-0.27898113846529493</v>
      </c>
      <c r="E655">
        <f t="shared" si="110"/>
        <v>4.7640652011075563E-2</v>
      </c>
      <c r="F655">
        <f t="shared" si="111"/>
        <v>0.37898113846529641</v>
      </c>
      <c r="G655" s="3">
        <f t="shared" si="112"/>
        <v>0.90837105201200463</v>
      </c>
      <c r="H655" s="3">
        <f t="shared" si="113"/>
        <v>-1.4309204973347061</v>
      </c>
      <c r="I655" s="3">
        <f t="shared" si="114"/>
        <v>9.1628947987990497E-2</v>
      </c>
      <c r="J655" s="3">
        <f t="shared" si="115"/>
        <v>1.4309204973347061</v>
      </c>
      <c r="K655" s="3">
        <f t="shared" si="116"/>
        <v>0.69463513832929757</v>
      </c>
      <c r="L655" s="12">
        <f t="shared" si="117"/>
        <v>0</v>
      </c>
      <c r="M655" s="11">
        <f t="shared" si="118"/>
        <v>0</v>
      </c>
      <c r="N655" s="11">
        <f t="shared" si="119"/>
        <v>0</v>
      </c>
    </row>
    <row r="656" spans="2:14" x14ac:dyDescent="0.3">
      <c r="B656">
        <v>0.63700000000000001</v>
      </c>
      <c r="C656">
        <f t="shared" si="108"/>
        <v>0.2708135335149322</v>
      </c>
      <c r="D656">
        <f t="shared" si="109"/>
        <v>-0.2796965987139623</v>
      </c>
      <c r="E656">
        <f t="shared" si="110"/>
        <v>4.7686466485069558E-2</v>
      </c>
      <c r="F656">
        <f t="shared" si="111"/>
        <v>0.37969659871396377</v>
      </c>
      <c r="G656" s="3">
        <f t="shared" si="112"/>
        <v>0.90837105201200463</v>
      </c>
      <c r="H656" s="3">
        <f t="shared" si="113"/>
        <v>-1.4309204973347061</v>
      </c>
      <c r="I656" s="3">
        <f t="shared" si="114"/>
        <v>9.1628947987990497E-2</v>
      </c>
      <c r="J656" s="3">
        <f t="shared" si="115"/>
        <v>1.4309204973347061</v>
      </c>
      <c r="K656" s="3">
        <f t="shared" si="116"/>
        <v>0.69612145266151138</v>
      </c>
      <c r="L656" s="12">
        <f t="shared" si="117"/>
        <v>0</v>
      </c>
      <c r="M656" s="11">
        <f t="shared" si="118"/>
        <v>0</v>
      </c>
      <c r="N656" s="11">
        <f t="shared" si="119"/>
        <v>0</v>
      </c>
    </row>
    <row r="657" spans="2:14" x14ac:dyDescent="0.3">
      <c r="B657">
        <v>0.63800000000000001</v>
      </c>
      <c r="C657">
        <f t="shared" si="108"/>
        <v>0.27126771904093822</v>
      </c>
      <c r="D657">
        <f t="shared" si="109"/>
        <v>-0.28041205896262966</v>
      </c>
      <c r="E657">
        <f t="shared" si="110"/>
        <v>4.7732280959063553E-2</v>
      </c>
      <c r="F657">
        <f t="shared" si="111"/>
        <v>0.38041205896263114</v>
      </c>
      <c r="G657" s="3">
        <f t="shared" si="112"/>
        <v>0.90837105201200463</v>
      </c>
      <c r="H657" s="3">
        <f t="shared" si="113"/>
        <v>-1.4309204973347061</v>
      </c>
      <c r="I657" s="3">
        <f t="shared" si="114"/>
        <v>9.1628947987990497E-2</v>
      </c>
      <c r="J657" s="3">
        <f t="shared" si="115"/>
        <v>1.4309204973347061</v>
      </c>
      <c r="K657" s="3">
        <f t="shared" si="116"/>
        <v>0.69760777440489763</v>
      </c>
      <c r="L657" s="12">
        <f t="shared" si="117"/>
        <v>0</v>
      </c>
      <c r="M657" s="11">
        <f t="shared" si="118"/>
        <v>0</v>
      </c>
      <c r="N657" s="11">
        <f t="shared" si="119"/>
        <v>0</v>
      </c>
    </row>
    <row r="658" spans="2:14" x14ac:dyDescent="0.3">
      <c r="B658">
        <v>0.63900000000000001</v>
      </c>
      <c r="C658">
        <f t="shared" si="108"/>
        <v>0.27172190456694423</v>
      </c>
      <c r="D658">
        <f t="shared" si="109"/>
        <v>-0.28112751921129703</v>
      </c>
      <c r="E658">
        <f t="shared" si="110"/>
        <v>4.7778095433057548E-2</v>
      </c>
      <c r="F658">
        <f t="shared" si="111"/>
        <v>0.3811275192112985</v>
      </c>
      <c r="G658" s="3">
        <f t="shared" si="112"/>
        <v>0.90837105201200463</v>
      </c>
      <c r="H658" s="3">
        <f t="shared" si="113"/>
        <v>-1.4309204973347061</v>
      </c>
      <c r="I658" s="3">
        <f t="shared" si="114"/>
        <v>9.1628947987990497E-2</v>
      </c>
      <c r="J658" s="3">
        <f t="shared" si="115"/>
        <v>1.4309204973347061</v>
      </c>
      <c r="K658" s="3">
        <f t="shared" si="116"/>
        <v>0.69909410351218682</v>
      </c>
      <c r="L658" s="12">
        <f t="shared" si="117"/>
        <v>0</v>
      </c>
      <c r="M658" s="11">
        <f t="shared" si="118"/>
        <v>0</v>
      </c>
      <c r="N658" s="11">
        <f t="shared" si="119"/>
        <v>0</v>
      </c>
    </row>
    <row r="659" spans="2:14" x14ac:dyDescent="0.3">
      <c r="B659">
        <v>0.64</v>
      </c>
      <c r="C659">
        <f t="shared" si="108"/>
        <v>0.27217609009295024</v>
      </c>
      <c r="D659">
        <f t="shared" si="109"/>
        <v>-0.28184297945996439</v>
      </c>
      <c r="E659">
        <f t="shared" si="110"/>
        <v>4.7823909907051543E-2</v>
      </c>
      <c r="F659">
        <f t="shared" si="111"/>
        <v>0.38184297945996587</v>
      </c>
      <c r="G659" s="3">
        <f t="shared" si="112"/>
        <v>0.90837105201200463</v>
      </c>
      <c r="H659" s="3">
        <f t="shared" si="113"/>
        <v>-1.4309204973347061</v>
      </c>
      <c r="I659" s="3">
        <f t="shared" si="114"/>
        <v>9.1628947987990497E-2</v>
      </c>
      <c r="J659" s="3">
        <f t="shared" si="115"/>
        <v>1.4309204973347061</v>
      </c>
      <c r="K659" s="3">
        <f t="shared" si="116"/>
        <v>0.70058043993650954</v>
      </c>
      <c r="L659" s="12">
        <f t="shared" si="117"/>
        <v>0</v>
      </c>
      <c r="M659" s="11">
        <f t="shared" si="118"/>
        <v>0</v>
      </c>
      <c r="N659" s="11">
        <f t="shared" si="119"/>
        <v>0</v>
      </c>
    </row>
    <row r="660" spans="2:14" x14ac:dyDescent="0.3">
      <c r="B660">
        <v>0.64100000000000001</v>
      </c>
      <c r="C660">
        <f t="shared" si="108"/>
        <v>0.27263027561895625</v>
      </c>
      <c r="D660">
        <f t="shared" si="109"/>
        <v>-0.28255843970863176</v>
      </c>
      <c r="E660">
        <f t="shared" si="110"/>
        <v>4.7869724381045538E-2</v>
      </c>
      <c r="F660">
        <f t="shared" si="111"/>
        <v>0.38255843970863324</v>
      </c>
      <c r="G660" s="3">
        <f t="shared" si="112"/>
        <v>0.90837105201200463</v>
      </c>
      <c r="H660" s="3">
        <f t="shared" si="113"/>
        <v>-1.4309204973347061</v>
      </c>
      <c r="I660" s="3">
        <f t="shared" si="114"/>
        <v>9.1628947987990497E-2</v>
      </c>
      <c r="J660" s="3">
        <f t="shared" si="115"/>
        <v>1.4309204973347061</v>
      </c>
      <c r="K660" s="3">
        <f t="shared" si="116"/>
        <v>0.70206678363139374</v>
      </c>
      <c r="L660" s="12">
        <f t="shared" si="117"/>
        <v>0</v>
      </c>
      <c r="M660" s="11">
        <f t="shared" si="118"/>
        <v>0</v>
      </c>
      <c r="N660" s="11">
        <f t="shared" si="119"/>
        <v>0</v>
      </c>
    </row>
    <row r="661" spans="2:14" x14ac:dyDescent="0.3">
      <c r="B661">
        <v>0.64200000000000002</v>
      </c>
      <c r="C661">
        <f t="shared" ref="C661:C724" si="120">C660+G661/$C$2*($B661-$B660)</f>
        <v>0.27308446114496226</v>
      </c>
      <c r="D661">
        <f t="shared" ref="D661:D724" si="121">D660+H661/$C$2*($B661-$B660)</f>
        <v>-0.28327389995729912</v>
      </c>
      <c r="E661">
        <f t="shared" ref="E661:E724" si="122">E660+I661/$C$2*($B661-$B660)</f>
        <v>4.7915538855039533E-2</v>
      </c>
      <c r="F661">
        <f t="shared" ref="F661:F724" si="123">F660+J661/$C$2*($B661-$B660)</f>
        <v>0.3832738999573006</v>
      </c>
      <c r="G661" s="3">
        <f t="shared" ref="G661:G724" si="124">G660+M660/$C$2*($B661-$B660)</f>
        <v>0.90837105201200463</v>
      </c>
      <c r="H661" s="3">
        <f t="shared" ref="H661:H724" si="125">H660+N660/$C$2*($B661-$B660)</f>
        <v>-1.4309204973347061</v>
      </c>
      <c r="I661" s="3">
        <f t="shared" ref="I661:I724" si="126">I660-M660/$C$3*($B661-$B660)</f>
        <v>9.1628947987990497E-2</v>
      </c>
      <c r="J661" s="3">
        <f t="shared" ref="J661:J724" si="127">J660-N660/$C$3*($B661-$B660)</f>
        <v>1.4309204973347061</v>
      </c>
      <c r="K661" s="3">
        <f t="shared" ref="K661:K724" si="128">SQRT((C661-E661)^2 +(D661 - F661)^2)</f>
        <v>0.70355313455075907</v>
      </c>
      <c r="L661" s="12">
        <f t="shared" ref="L661:L724" si="129">IF(K661 &lt;$C$6 + $C$7, 1, 0)</f>
        <v>0</v>
      </c>
      <c r="M661" s="11">
        <f t="shared" ref="M661:M724" si="130">L661*$C$4*($F$7 - K661)*(C661-E661)/-K661</f>
        <v>0</v>
      </c>
      <c r="N661" s="11">
        <f t="shared" ref="N661:N724" si="131">L661*$C$4*($F$7 - K661)*(D661-F661)/-K661</f>
        <v>0</v>
      </c>
    </row>
    <row r="662" spans="2:14" x14ac:dyDescent="0.3">
      <c r="B662">
        <v>0.64300000000000002</v>
      </c>
      <c r="C662">
        <f t="shared" si="120"/>
        <v>0.27353864667096828</v>
      </c>
      <c r="D662">
        <f t="shared" si="121"/>
        <v>-0.28398936020596649</v>
      </c>
      <c r="E662">
        <f t="shared" si="122"/>
        <v>4.7961353329033528E-2</v>
      </c>
      <c r="F662">
        <f t="shared" si="123"/>
        <v>0.38398936020596797</v>
      </c>
      <c r="G662" s="3">
        <f t="shared" si="124"/>
        <v>0.90837105201200463</v>
      </c>
      <c r="H662" s="3">
        <f t="shared" si="125"/>
        <v>-1.4309204973347061</v>
      </c>
      <c r="I662" s="3">
        <f t="shared" si="126"/>
        <v>9.1628947987990497E-2</v>
      </c>
      <c r="J662" s="3">
        <f t="shared" si="127"/>
        <v>1.4309204973347061</v>
      </c>
      <c r="K662" s="3">
        <f t="shared" si="128"/>
        <v>0.70503949264891441</v>
      </c>
      <c r="L662" s="12">
        <f t="shared" si="129"/>
        <v>0</v>
      </c>
      <c r="M662" s="11">
        <f t="shared" si="130"/>
        <v>0</v>
      </c>
      <c r="N662" s="11">
        <f t="shared" si="131"/>
        <v>0</v>
      </c>
    </row>
    <row r="663" spans="2:14" x14ac:dyDescent="0.3">
      <c r="B663">
        <v>0.64400000000000002</v>
      </c>
      <c r="C663">
        <f t="shared" si="120"/>
        <v>0.27399283219697429</v>
      </c>
      <c r="D663">
        <f t="shared" si="121"/>
        <v>-0.28470482045463386</v>
      </c>
      <c r="E663">
        <f t="shared" si="122"/>
        <v>4.8007167803027523E-2</v>
      </c>
      <c r="F663">
        <f t="shared" si="123"/>
        <v>0.38470482045463533</v>
      </c>
      <c r="G663" s="3">
        <f t="shared" si="124"/>
        <v>0.90837105201200463</v>
      </c>
      <c r="H663" s="3">
        <f t="shared" si="125"/>
        <v>-1.4309204973347061</v>
      </c>
      <c r="I663" s="3">
        <f t="shared" si="126"/>
        <v>9.1628947987990497E-2</v>
      </c>
      <c r="J663" s="3">
        <f t="shared" si="127"/>
        <v>1.4309204973347061</v>
      </c>
      <c r="K663" s="3">
        <f t="shared" si="128"/>
        <v>0.70652585788055211</v>
      </c>
      <c r="L663" s="12">
        <f t="shared" si="129"/>
        <v>0</v>
      </c>
      <c r="M663" s="11">
        <f t="shared" si="130"/>
        <v>0</v>
      </c>
      <c r="N663" s="11">
        <f t="shared" si="131"/>
        <v>0</v>
      </c>
    </row>
    <row r="664" spans="2:14" x14ac:dyDescent="0.3">
      <c r="B664">
        <v>0.64500000000000002</v>
      </c>
      <c r="C664">
        <f t="shared" si="120"/>
        <v>0.2744470177229803</v>
      </c>
      <c r="D664">
        <f t="shared" si="121"/>
        <v>-0.28542028070330122</v>
      </c>
      <c r="E664">
        <f t="shared" si="122"/>
        <v>4.8052982277021518E-2</v>
      </c>
      <c r="F664">
        <f t="shared" si="123"/>
        <v>0.3854202807033027</v>
      </c>
      <c r="G664" s="3">
        <f t="shared" si="124"/>
        <v>0.90837105201200463</v>
      </c>
      <c r="H664" s="3">
        <f t="shared" si="125"/>
        <v>-1.4309204973347061</v>
      </c>
      <c r="I664" s="3">
        <f t="shared" si="126"/>
        <v>9.1628947987990497E-2</v>
      </c>
      <c r="J664" s="3">
        <f t="shared" si="127"/>
        <v>1.4309204973347061</v>
      </c>
      <c r="K664" s="3">
        <f t="shared" si="128"/>
        <v>0.70801223020074566</v>
      </c>
      <c r="L664" s="12">
        <f t="shared" si="129"/>
        <v>0</v>
      </c>
      <c r="M664" s="11">
        <f t="shared" si="130"/>
        <v>0</v>
      </c>
      <c r="N664" s="11">
        <f t="shared" si="131"/>
        <v>0</v>
      </c>
    </row>
    <row r="665" spans="2:14" x14ac:dyDescent="0.3">
      <c r="B665">
        <v>0.64600000000000002</v>
      </c>
      <c r="C665">
        <f t="shared" si="120"/>
        <v>0.27490120324898631</v>
      </c>
      <c r="D665">
        <f t="shared" si="121"/>
        <v>-0.28613574095196859</v>
      </c>
      <c r="E665">
        <f t="shared" si="122"/>
        <v>4.8098796751015513E-2</v>
      </c>
      <c r="F665">
        <f t="shared" si="123"/>
        <v>0.38613574095197006</v>
      </c>
      <c r="G665" s="3">
        <f t="shared" si="124"/>
        <v>0.90837105201200463</v>
      </c>
      <c r="H665" s="3">
        <f t="shared" si="125"/>
        <v>-1.4309204973347061</v>
      </c>
      <c r="I665" s="3">
        <f t="shared" si="126"/>
        <v>9.1628947987990497E-2</v>
      </c>
      <c r="J665" s="3">
        <f t="shared" si="127"/>
        <v>1.4309204973347061</v>
      </c>
      <c r="K665" s="3">
        <f t="shared" si="128"/>
        <v>0.70949860956494371</v>
      </c>
      <c r="L665" s="12">
        <f t="shared" si="129"/>
        <v>0</v>
      </c>
      <c r="M665" s="11">
        <f t="shared" si="130"/>
        <v>0</v>
      </c>
      <c r="N665" s="11">
        <f t="shared" si="131"/>
        <v>0</v>
      </c>
    </row>
    <row r="666" spans="2:14" x14ac:dyDescent="0.3">
      <c r="B666">
        <v>0.64700000000000002</v>
      </c>
      <c r="C666">
        <f t="shared" si="120"/>
        <v>0.27535538877499233</v>
      </c>
      <c r="D666">
        <f t="shared" si="121"/>
        <v>-0.28685120120063595</v>
      </c>
      <c r="E666">
        <f t="shared" si="122"/>
        <v>4.8144611225009508E-2</v>
      </c>
      <c r="F666">
        <f t="shared" si="123"/>
        <v>0.38685120120063743</v>
      </c>
      <c r="G666" s="3">
        <f t="shared" si="124"/>
        <v>0.90837105201200463</v>
      </c>
      <c r="H666" s="3">
        <f t="shared" si="125"/>
        <v>-1.4309204973347061</v>
      </c>
      <c r="I666" s="3">
        <f t="shared" si="126"/>
        <v>9.1628947987990497E-2</v>
      </c>
      <c r="J666" s="3">
        <f t="shared" si="127"/>
        <v>1.4309204973347061</v>
      </c>
      <c r="K666" s="3">
        <f t="shared" si="128"/>
        <v>0.71098499592896836</v>
      </c>
      <c r="L666" s="12">
        <f t="shared" si="129"/>
        <v>0</v>
      </c>
      <c r="M666" s="11">
        <f t="shared" si="130"/>
        <v>0</v>
      </c>
      <c r="N666" s="11">
        <f t="shared" si="131"/>
        <v>0</v>
      </c>
    </row>
    <row r="667" spans="2:14" x14ac:dyDescent="0.3">
      <c r="B667">
        <v>0.64800000000000002</v>
      </c>
      <c r="C667">
        <f t="shared" si="120"/>
        <v>0.27580957430099834</v>
      </c>
      <c r="D667">
        <f t="shared" si="121"/>
        <v>-0.28756666144930332</v>
      </c>
      <c r="E667">
        <f t="shared" si="122"/>
        <v>4.8190425699003503E-2</v>
      </c>
      <c r="F667">
        <f t="shared" si="123"/>
        <v>0.38756666144930479</v>
      </c>
      <c r="G667" s="3">
        <f t="shared" si="124"/>
        <v>0.90837105201200463</v>
      </c>
      <c r="H667" s="3">
        <f t="shared" si="125"/>
        <v>-1.4309204973347061</v>
      </c>
      <c r="I667" s="3">
        <f t="shared" si="126"/>
        <v>9.1628947987990497E-2</v>
      </c>
      <c r="J667" s="3">
        <f t="shared" si="127"/>
        <v>1.4309204973347061</v>
      </c>
      <c r="K667" s="3">
        <f t="shared" si="128"/>
        <v>0.71247138924900921</v>
      </c>
      <c r="L667" s="12">
        <f t="shared" si="129"/>
        <v>0</v>
      </c>
      <c r="M667" s="11">
        <f t="shared" si="130"/>
        <v>0</v>
      </c>
      <c r="N667" s="11">
        <f t="shared" si="131"/>
        <v>0</v>
      </c>
    </row>
    <row r="668" spans="2:14" x14ac:dyDescent="0.3">
      <c r="B668">
        <v>0.64900000000000002</v>
      </c>
      <c r="C668">
        <f t="shared" si="120"/>
        <v>0.27626375982700435</v>
      </c>
      <c r="D668">
        <f t="shared" si="121"/>
        <v>-0.28828212169797068</v>
      </c>
      <c r="E668">
        <f t="shared" si="122"/>
        <v>4.8236240172997498E-2</v>
      </c>
      <c r="F668">
        <f t="shared" si="123"/>
        <v>0.38828212169797216</v>
      </c>
      <c r="G668" s="3">
        <f t="shared" si="124"/>
        <v>0.90837105201200463</v>
      </c>
      <c r="H668" s="3">
        <f t="shared" si="125"/>
        <v>-1.4309204973347061</v>
      </c>
      <c r="I668" s="3">
        <f t="shared" si="126"/>
        <v>9.1628947987990497E-2</v>
      </c>
      <c r="J668" s="3">
        <f t="shared" si="127"/>
        <v>1.4309204973347061</v>
      </c>
      <c r="K668" s="3">
        <f t="shared" si="128"/>
        <v>0.71395778948162136</v>
      </c>
      <c r="L668" s="12">
        <f t="shared" si="129"/>
        <v>0</v>
      </c>
      <c r="M668" s="11">
        <f t="shared" si="130"/>
        <v>0</v>
      </c>
      <c r="N668" s="11">
        <f t="shared" si="131"/>
        <v>0</v>
      </c>
    </row>
    <row r="669" spans="2:14" x14ac:dyDescent="0.3">
      <c r="B669">
        <v>0.65</v>
      </c>
      <c r="C669">
        <f t="shared" si="120"/>
        <v>0.27671794535301036</v>
      </c>
      <c r="D669">
        <f t="shared" si="121"/>
        <v>-0.28899758194663805</v>
      </c>
      <c r="E669">
        <f t="shared" si="122"/>
        <v>4.8282054646991493E-2</v>
      </c>
      <c r="F669">
        <f t="shared" si="123"/>
        <v>0.38899758194663953</v>
      </c>
      <c r="G669" s="3">
        <f t="shared" si="124"/>
        <v>0.90837105201200463</v>
      </c>
      <c r="H669" s="3">
        <f t="shared" si="125"/>
        <v>-1.4309204973347061</v>
      </c>
      <c r="I669" s="3">
        <f t="shared" si="126"/>
        <v>9.1628947987990497E-2</v>
      </c>
      <c r="J669" s="3">
        <f t="shared" si="127"/>
        <v>1.4309204973347061</v>
      </c>
      <c r="K669" s="3">
        <f t="shared" si="128"/>
        <v>0.71544419658371994</v>
      </c>
      <c r="L669" s="12">
        <f t="shared" si="129"/>
        <v>0</v>
      </c>
      <c r="M669" s="11">
        <f t="shared" si="130"/>
        <v>0</v>
      </c>
      <c r="N669" s="11">
        <f t="shared" si="131"/>
        <v>0</v>
      </c>
    </row>
    <row r="670" spans="2:14" x14ac:dyDescent="0.3">
      <c r="B670">
        <v>0.65100000000000002</v>
      </c>
      <c r="C670">
        <f t="shared" si="120"/>
        <v>0.27717213087901638</v>
      </c>
      <c r="D670">
        <f t="shared" si="121"/>
        <v>-0.28971304219530541</v>
      </c>
      <c r="E670">
        <f t="shared" si="122"/>
        <v>4.8327869120985488E-2</v>
      </c>
      <c r="F670">
        <f t="shared" si="123"/>
        <v>0.38971304219530689</v>
      </c>
      <c r="G670" s="3">
        <f t="shared" si="124"/>
        <v>0.90837105201200463</v>
      </c>
      <c r="H670" s="3">
        <f t="shared" si="125"/>
        <v>-1.4309204973347061</v>
      </c>
      <c r="I670" s="3">
        <f t="shared" si="126"/>
        <v>9.1628947987990497E-2</v>
      </c>
      <c r="J670" s="3">
        <f t="shared" si="127"/>
        <v>1.4309204973347061</v>
      </c>
      <c r="K670" s="3">
        <f t="shared" si="128"/>
        <v>0.71693061051257789</v>
      </c>
      <c r="L670" s="12">
        <f t="shared" si="129"/>
        <v>0</v>
      </c>
      <c r="M670" s="11">
        <f t="shared" si="130"/>
        <v>0</v>
      </c>
      <c r="N670" s="11">
        <f t="shared" si="131"/>
        <v>0</v>
      </c>
    </row>
    <row r="671" spans="2:14" x14ac:dyDescent="0.3">
      <c r="B671">
        <v>0.65200000000000002</v>
      </c>
      <c r="C671">
        <f t="shared" si="120"/>
        <v>0.27762631640502239</v>
      </c>
      <c r="D671">
        <f t="shared" si="121"/>
        <v>-0.29042850244397278</v>
      </c>
      <c r="E671">
        <f t="shared" si="122"/>
        <v>4.8373683594979483E-2</v>
      </c>
      <c r="F671">
        <f t="shared" si="123"/>
        <v>0.39042850244397426</v>
      </c>
      <c r="G671" s="3">
        <f t="shared" si="124"/>
        <v>0.90837105201200463</v>
      </c>
      <c r="H671" s="3">
        <f t="shared" si="125"/>
        <v>-1.4309204973347061</v>
      </c>
      <c r="I671" s="3">
        <f t="shared" si="126"/>
        <v>9.1628947987990497E-2</v>
      </c>
      <c r="J671" s="3">
        <f t="shared" si="127"/>
        <v>1.4309204973347061</v>
      </c>
      <c r="K671" s="3">
        <f t="shared" si="128"/>
        <v>0.7184170312258209</v>
      </c>
      <c r="L671" s="12">
        <f t="shared" si="129"/>
        <v>0</v>
      </c>
      <c r="M671" s="11">
        <f t="shared" si="130"/>
        <v>0</v>
      </c>
      <c r="N671" s="11">
        <f t="shared" si="131"/>
        <v>0</v>
      </c>
    </row>
    <row r="672" spans="2:14" x14ac:dyDescent="0.3">
      <c r="B672">
        <v>0.65300000000000002</v>
      </c>
      <c r="C672">
        <f t="shared" si="120"/>
        <v>0.2780805019310284</v>
      </c>
      <c r="D672">
        <f t="shared" si="121"/>
        <v>-0.29114396269264015</v>
      </c>
      <c r="E672">
        <f t="shared" si="122"/>
        <v>4.8419498068973478E-2</v>
      </c>
      <c r="F672">
        <f t="shared" si="123"/>
        <v>0.39114396269264162</v>
      </c>
      <c r="G672" s="3">
        <f t="shared" si="124"/>
        <v>0.90837105201200463</v>
      </c>
      <c r="H672" s="3">
        <f t="shared" si="125"/>
        <v>-1.4309204973347061</v>
      </c>
      <c r="I672" s="3">
        <f t="shared" si="126"/>
        <v>9.1628947987990497E-2</v>
      </c>
      <c r="J672" s="3">
        <f t="shared" si="127"/>
        <v>1.4309204973347061</v>
      </c>
      <c r="K672" s="3">
        <f t="shared" si="128"/>
        <v>0.71990345868142536</v>
      </c>
      <c r="L672" s="12">
        <f t="shared" si="129"/>
        <v>0</v>
      </c>
      <c r="M672" s="11">
        <f t="shared" si="130"/>
        <v>0</v>
      </c>
      <c r="N672" s="11">
        <f t="shared" si="131"/>
        <v>0</v>
      </c>
    </row>
    <row r="673" spans="2:14" x14ac:dyDescent="0.3">
      <c r="B673">
        <v>0.65400000000000003</v>
      </c>
      <c r="C673">
        <f t="shared" si="120"/>
        <v>0.27853468745703441</v>
      </c>
      <c r="D673">
        <f t="shared" si="121"/>
        <v>-0.29185942294130751</v>
      </c>
      <c r="E673">
        <f t="shared" si="122"/>
        <v>4.8465312542967473E-2</v>
      </c>
      <c r="F673">
        <f t="shared" si="123"/>
        <v>0.39185942294130899</v>
      </c>
      <c r="G673" s="3">
        <f t="shared" si="124"/>
        <v>0.90837105201200463</v>
      </c>
      <c r="H673" s="3">
        <f t="shared" si="125"/>
        <v>-1.4309204973347061</v>
      </c>
      <c r="I673" s="3">
        <f t="shared" si="126"/>
        <v>9.1628947987990497E-2</v>
      </c>
      <c r="J673" s="3">
        <f t="shared" si="127"/>
        <v>1.4309204973347061</v>
      </c>
      <c r="K673" s="3">
        <f t="shared" si="128"/>
        <v>0.7213898928377126</v>
      </c>
      <c r="L673" s="12">
        <f t="shared" si="129"/>
        <v>0</v>
      </c>
      <c r="M673" s="11">
        <f t="shared" si="130"/>
        <v>0</v>
      </c>
      <c r="N673" s="11">
        <f t="shared" si="131"/>
        <v>0</v>
      </c>
    </row>
    <row r="674" spans="2:14" x14ac:dyDescent="0.3">
      <c r="B674">
        <v>0.65500000000000003</v>
      </c>
      <c r="C674">
        <f t="shared" si="120"/>
        <v>0.27898887298304043</v>
      </c>
      <c r="D674">
        <f t="shared" si="121"/>
        <v>-0.29257488318997488</v>
      </c>
      <c r="E674">
        <f t="shared" si="122"/>
        <v>4.8511127016961468E-2</v>
      </c>
      <c r="F674">
        <f t="shared" si="123"/>
        <v>0.39257488318997635</v>
      </c>
      <c r="G674" s="3">
        <f t="shared" si="124"/>
        <v>0.90837105201200463</v>
      </c>
      <c r="H674" s="3">
        <f t="shared" si="125"/>
        <v>-1.4309204973347061</v>
      </c>
      <c r="I674" s="3">
        <f t="shared" si="126"/>
        <v>9.1628947987990497E-2</v>
      </c>
      <c r="J674" s="3">
        <f t="shared" si="127"/>
        <v>1.4309204973347061</v>
      </c>
      <c r="K674" s="3">
        <f t="shared" si="128"/>
        <v>0.7228763336533478</v>
      </c>
      <c r="L674" s="12">
        <f t="shared" si="129"/>
        <v>0</v>
      </c>
      <c r="M674" s="11">
        <f t="shared" si="130"/>
        <v>0</v>
      </c>
      <c r="N674" s="11">
        <f t="shared" si="131"/>
        <v>0</v>
      </c>
    </row>
    <row r="675" spans="2:14" x14ac:dyDescent="0.3">
      <c r="B675">
        <v>0.65600000000000003</v>
      </c>
      <c r="C675">
        <f t="shared" si="120"/>
        <v>0.27944305850904644</v>
      </c>
      <c r="D675">
        <f t="shared" si="121"/>
        <v>-0.29329034343864224</v>
      </c>
      <c r="E675">
        <f t="shared" si="122"/>
        <v>4.8556941490955463E-2</v>
      </c>
      <c r="F675">
        <f t="shared" si="123"/>
        <v>0.39329034343864372</v>
      </c>
      <c r="G675" s="3">
        <f t="shared" si="124"/>
        <v>0.90837105201200463</v>
      </c>
      <c r="H675" s="3">
        <f t="shared" si="125"/>
        <v>-1.4309204973347061</v>
      </c>
      <c r="I675" s="3">
        <f t="shared" si="126"/>
        <v>9.1628947987990497E-2</v>
      </c>
      <c r="J675" s="3">
        <f t="shared" si="127"/>
        <v>1.4309204973347061</v>
      </c>
      <c r="K675" s="3">
        <f t="shared" si="128"/>
        <v>0.72436278108733421</v>
      </c>
      <c r="L675" s="12">
        <f t="shared" si="129"/>
        <v>0</v>
      </c>
      <c r="M675" s="11">
        <f t="shared" si="130"/>
        <v>0</v>
      </c>
      <c r="N675" s="11">
        <f t="shared" si="131"/>
        <v>0</v>
      </c>
    </row>
    <row r="676" spans="2:14" x14ac:dyDescent="0.3">
      <c r="B676">
        <v>0.65700000000000003</v>
      </c>
      <c r="C676">
        <f t="shared" si="120"/>
        <v>0.27989724403505245</v>
      </c>
      <c r="D676">
        <f t="shared" si="121"/>
        <v>-0.29400580368730961</v>
      </c>
      <c r="E676">
        <f t="shared" si="122"/>
        <v>4.8602755964949458E-2</v>
      </c>
      <c r="F676">
        <f t="shared" si="123"/>
        <v>0.39400580368731108</v>
      </c>
      <c r="G676" s="3">
        <f t="shared" si="124"/>
        <v>0.90837105201200463</v>
      </c>
      <c r="H676" s="3">
        <f t="shared" si="125"/>
        <v>-1.4309204973347061</v>
      </c>
      <c r="I676" s="3">
        <f t="shared" si="126"/>
        <v>9.1628947987990497E-2</v>
      </c>
      <c r="J676" s="3">
        <f t="shared" si="127"/>
        <v>1.4309204973347061</v>
      </c>
      <c r="K676" s="3">
        <f t="shared" si="128"/>
        <v>0.72584923509901167</v>
      </c>
      <c r="L676" s="12">
        <f t="shared" si="129"/>
        <v>0</v>
      </c>
      <c r="M676" s="11">
        <f t="shared" si="130"/>
        <v>0</v>
      </c>
      <c r="N676" s="11">
        <f t="shared" si="131"/>
        <v>0</v>
      </c>
    </row>
    <row r="677" spans="2:14" x14ac:dyDescent="0.3">
      <c r="B677">
        <v>0.65800000000000003</v>
      </c>
      <c r="C677">
        <f t="shared" si="120"/>
        <v>0.28035142956105846</v>
      </c>
      <c r="D677">
        <f t="shared" si="121"/>
        <v>-0.29472126393597697</v>
      </c>
      <c r="E677">
        <f t="shared" si="122"/>
        <v>4.8648570438943453E-2</v>
      </c>
      <c r="F677">
        <f t="shared" si="123"/>
        <v>0.39472126393597845</v>
      </c>
      <c r="G677" s="3">
        <f t="shared" si="124"/>
        <v>0.90837105201200463</v>
      </c>
      <c r="H677" s="3">
        <f t="shared" si="125"/>
        <v>-1.4309204973347061</v>
      </c>
      <c r="I677" s="3">
        <f t="shared" si="126"/>
        <v>9.1628947987990497E-2</v>
      </c>
      <c r="J677" s="3">
        <f t="shared" si="127"/>
        <v>1.4309204973347061</v>
      </c>
      <c r="K677" s="3">
        <f t="shared" si="128"/>
        <v>0.72733569564805123</v>
      </c>
      <c r="L677" s="12">
        <f t="shared" si="129"/>
        <v>0</v>
      </c>
      <c r="M677" s="11">
        <f t="shared" si="130"/>
        <v>0</v>
      </c>
      <c r="N677" s="11">
        <f t="shared" si="131"/>
        <v>0</v>
      </c>
    </row>
    <row r="678" spans="2:14" x14ac:dyDescent="0.3">
      <c r="B678">
        <v>0.65900000000000003</v>
      </c>
      <c r="C678">
        <f t="shared" si="120"/>
        <v>0.28080561508706448</v>
      </c>
      <c r="D678">
        <f t="shared" si="121"/>
        <v>-0.29543672418464434</v>
      </c>
      <c r="E678">
        <f t="shared" si="122"/>
        <v>4.8694384912937448E-2</v>
      </c>
      <c r="F678">
        <f t="shared" si="123"/>
        <v>0.39543672418464582</v>
      </c>
      <c r="G678" s="3">
        <f t="shared" si="124"/>
        <v>0.90837105201200463</v>
      </c>
      <c r="H678" s="3">
        <f t="shared" si="125"/>
        <v>-1.4309204973347061</v>
      </c>
      <c r="I678" s="3">
        <f t="shared" si="126"/>
        <v>9.1628947987990497E-2</v>
      </c>
      <c r="J678" s="3">
        <f t="shared" si="127"/>
        <v>1.4309204973347061</v>
      </c>
      <c r="K678" s="3">
        <f t="shared" si="128"/>
        <v>0.72882216269445377</v>
      </c>
      <c r="L678" s="12">
        <f t="shared" si="129"/>
        <v>0</v>
      </c>
      <c r="M678" s="11">
        <f t="shared" si="130"/>
        <v>0</v>
      </c>
      <c r="N678" s="11">
        <f t="shared" si="131"/>
        <v>0</v>
      </c>
    </row>
    <row r="679" spans="2:14" x14ac:dyDescent="0.3">
      <c r="B679">
        <v>0.66</v>
      </c>
      <c r="C679">
        <f t="shared" si="120"/>
        <v>0.28125980061307049</v>
      </c>
      <c r="D679">
        <f t="shared" si="121"/>
        <v>-0.2961521844333117</v>
      </c>
      <c r="E679">
        <f t="shared" si="122"/>
        <v>4.8740199386931443E-2</v>
      </c>
      <c r="F679">
        <f t="shared" si="123"/>
        <v>0.39615218443331318</v>
      </c>
      <c r="G679" s="3">
        <f t="shared" si="124"/>
        <v>0.90837105201200463</v>
      </c>
      <c r="H679" s="3">
        <f t="shared" si="125"/>
        <v>-1.4309204973347061</v>
      </c>
      <c r="I679" s="3">
        <f t="shared" si="126"/>
        <v>9.1628947987990497E-2</v>
      </c>
      <c r="J679" s="3">
        <f t="shared" si="127"/>
        <v>1.4309204973347061</v>
      </c>
      <c r="K679" s="3">
        <f t="shared" si="128"/>
        <v>0.7303086361985448</v>
      </c>
      <c r="L679" s="12">
        <f t="shared" si="129"/>
        <v>0</v>
      </c>
      <c r="M679" s="11">
        <f t="shared" si="130"/>
        <v>0</v>
      </c>
      <c r="N679" s="11">
        <f t="shared" si="131"/>
        <v>0</v>
      </c>
    </row>
    <row r="680" spans="2:14" x14ac:dyDescent="0.3">
      <c r="B680">
        <v>0.66100000000000003</v>
      </c>
      <c r="C680">
        <f t="shared" si="120"/>
        <v>0.2817139861390765</v>
      </c>
      <c r="D680">
        <f t="shared" si="121"/>
        <v>-0.29686764468197907</v>
      </c>
      <c r="E680">
        <f t="shared" si="122"/>
        <v>4.8786013860925438E-2</v>
      </c>
      <c r="F680">
        <f t="shared" si="123"/>
        <v>0.39686764468198055</v>
      </c>
      <c r="G680" s="3">
        <f t="shared" si="124"/>
        <v>0.90837105201200463</v>
      </c>
      <c r="H680" s="3">
        <f t="shared" si="125"/>
        <v>-1.4309204973347061</v>
      </c>
      <c r="I680" s="3">
        <f t="shared" si="126"/>
        <v>9.1628947987990497E-2</v>
      </c>
      <c r="J680" s="3">
        <f t="shared" si="127"/>
        <v>1.4309204973347061</v>
      </c>
      <c r="K680" s="3">
        <f t="shared" si="128"/>
        <v>0.73179511612097281</v>
      </c>
      <c r="L680" s="12">
        <f t="shared" si="129"/>
        <v>0</v>
      </c>
      <c r="M680" s="11">
        <f t="shared" si="130"/>
        <v>0</v>
      </c>
      <c r="N680" s="11">
        <f t="shared" si="131"/>
        <v>0</v>
      </c>
    </row>
    <row r="681" spans="2:14" x14ac:dyDescent="0.3">
      <c r="B681">
        <v>0.66200000000000003</v>
      </c>
      <c r="C681">
        <f t="shared" si="120"/>
        <v>0.28216817166508251</v>
      </c>
      <c r="D681">
        <f t="shared" si="121"/>
        <v>-0.29758310493064644</v>
      </c>
      <c r="E681">
        <f t="shared" si="122"/>
        <v>4.8831828334919433E-2</v>
      </c>
      <c r="F681">
        <f t="shared" si="123"/>
        <v>0.39758310493064791</v>
      </c>
      <c r="G681" s="3">
        <f t="shared" si="124"/>
        <v>0.90837105201200463</v>
      </c>
      <c r="H681" s="3">
        <f t="shared" si="125"/>
        <v>-1.4309204973347061</v>
      </c>
      <c r="I681" s="3">
        <f t="shared" si="126"/>
        <v>9.1628947987990497E-2</v>
      </c>
      <c r="J681" s="3">
        <f t="shared" si="127"/>
        <v>1.4309204973347061</v>
      </c>
      <c r="K681" s="3">
        <f t="shared" si="128"/>
        <v>0.73328160242270424</v>
      </c>
      <c r="L681" s="12">
        <f t="shared" si="129"/>
        <v>0</v>
      </c>
      <c r="M681" s="11">
        <f t="shared" si="130"/>
        <v>0</v>
      </c>
      <c r="N681" s="11">
        <f t="shared" si="131"/>
        <v>0</v>
      </c>
    </row>
    <row r="682" spans="2:14" x14ac:dyDescent="0.3">
      <c r="B682">
        <v>0.66300000000000003</v>
      </c>
      <c r="C682">
        <f t="shared" si="120"/>
        <v>0.28262235719108852</v>
      </c>
      <c r="D682">
        <f t="shared" si="121"/>
        <v>-0.2982985651793138</v>
      </c>
      <c r="E682">
        <f t="shared" si="122"/>
        <v>4.8877642808913428E-2</v>
      </c>
      <c r="F682">
        <f t="shared" si="123"/>
        <v>0.39829856517931528</v>
      </c>
      <c r="G682" s="3">
        <f t="shared" si="124"/>
        <v>0.90837105201200463</v>
      </c>
      <c r="H682" s="3">
        <f t="shared" si="125"/>
        <v>-1.4309204973347061</v>
      </c>
      <c r="I682" s="3">
        <f t="shared" si="126"/>
        <v>9.1628947987990497E-2</v>
      </c>
      <c r="J682" s="3">
        <f t="shared" si="127"/>
        <v>1.4309204973347061</v>
      </c>
      <c r="K682" s="3">
        <f t="shared" si="128"/>
        <v>0.73476809506502228</v>
      </c>
      <c r="L682" s="12">
        <f t="shared" si="129"/>
        <v>0</v>
      </c>
      <c r="M682" s="11">
        <f t="shared" si="130"/>
        <v>0</v>
      </c>
      <c r="N682" s="11">
        <f t="shared" si="131"/>
        <v>0</v>
      </c>
    </row>
    <row r="683" spans="2:14" x14ac:dyDescent="0.3">
      <c r="B683">
        <v>0.66400000000000003</v>
      </c>
      <c r="C683">
        <f t="shared" si="120"/>
        <v>0.28307654271709454</v>
      </c>
      <c r="D683">
        <f t="shared" si="121"/>
        <v>-0.29901402542798117</v>
      </c>
      <c r="E683">
        <f t="shared" si="122"/>
        <v>4.8923457282907423E-2</v>
      </c>
      <c r="F683">
        <f t="shared" si="123"/>
        <v>0.39901402542798264</v>
      </c>
      <c r="G683" s="3">
        <f t="shared" si="124"/>
        <v>0.90837105201200463</v>
      </c>
      <c r="H683" s="3">
        <f t="shared" si="125"/>
        <v>-1.4309204973347061</v>
      </c>
      <c r="I683" s="3">
        <f t="shared" si="126"/>
        <v>9.1628947987990497E-2</v>
      </c>
      <c r="J683" s="3">
        <f t="shared" si="127"/>
        <v>1.4309204973347061</v>
      </c>
      <c r="K683" s="3">
        <f t="shared" si="128"/>
        <v>0.73625459400952176</v>
      </c>
      <c r="L683" s="12">
        <f t="shared" si="129"/>
        <v>0</v>
      </c>
      <c r="M683" s="11">
        <f t="shared" si="130"/>
        <v>0</v>
      </c>
      <c r="N683" s="11">
        <f t="shared" si="131"/>
        <v>0</v>
      </c>
    </row>
    <row r="684" spans="2:14" x14ac:dyDescent="0.3">
      <c r="B684">
        <v>0.66500000000000004</v>
      </c>
      <c r="C684">
        <f t="shared" si="120"/>
        <v>0.28353072824310055</v>
      </c>
      <c r="D684">
        <f t="shared" si="121"/>
        <v>-0.29972948567664853</v>
      </c>
      <c r="E684">
        <f t="shared" si="122"/>
        <v>4.8969271756901418E-2</v>
      </c>
      <c r="F684">
        <f t="shared" si="123"/>
        <v>0.39972948567665001</v>
      </c>
      <c r="G684" s="3">
        <f t="shared" si="124"/>
        <v>0.90837105201200463</v>
      </c>
      <c r="H684" s="3">
        <f t="shared" si="125"/>
        <v>-1.4309204973347061</v>
      </c>
      <c r="I684" s="3">
        <f t="shared" si="126"/>
        <v>9.1628947987990497E-2</v>
      </c>
      <c r="J684" s="3">
        <f t="shared" si="127"/>
        <v>1.4309204973347061</v>
      </c>
      <c r="K684" s="3">
        <f t="shared" si="128"/>
        <v>0.7377410992181076</v>
      </c>
      <c r="L684" s="12">
        <f t="shared" si="129"/>
        <v>0</v>
      </c>
      <c r="M684" s="11">
        <f t="shared" si="130"/>
        <v>0</v>
      </c>
      <c r="N684" s="11">
        <f t="shared" si="131"/>
        <v>0</v>
      </c>
    </row>
    <row r="685" spans="2:14" x14ac:dyDescent="0.3">
      <c r="B685">
        <v>0.66600000000000004</v>
      </c>
      <c r="C685">
        <f t="shared" si="120"/>
        <v>0.28398491376910656</v>
      </c>
      <c r="D685">
        <f t="shared" si="121"/>
        <v>-0.3004449459253159</v>
      </c>
      <c r="E685">
        <f t="shared" si="122"/>
        <v>4.9015086230895413E-2</v>
      </c>
      <c r="F685">
        <f t="shared" si="123"/>
        <v>0.40044494592531737</v>
      </c>
      <c r="G685" s="3">
        <f t="shared" si="124"/>
        <v>0.90837105201200463</v>
      </c>
      <c r="H685" s="3">
        <f t="shared" si="125"/>
        <v>-1.4309204973347061</v>
      </c>
      <c r="I685" s="3">
        <f t="shared" si="126"/>
        <v>9.1628947987990497E-2</v>
      </c>
      <c r="J685" s="3">
        <f t="shared" si="127"/>
        <v>1.4309204973347061</v>
      </c>
      <c r="K685" s="3">
        <f t="shared" si="128"/>
        <v>0.73922761065299036</v>
      </c>
      <c r="L685" s="12">
        <f t="shared" si="129"/>
        <v>0</v>
      </c>
      <c r="M685" s="11">
        <f t="shared" si="130"/>
        <v>0</v>
      </c>
      <c r="N685" s="11">
        <f t="shared" si="131"/>
        <v>0</v>
      </c>
    </row>
    <row r="686" spans="2:14" x14ac:dyDescent="0.3">
      <c r="B686">
        <v>0.66700000000000004</v>
      </c>
      <c r="C686">
        <f t="shared" si="120"/>
        <v>0.28443909929511257</v>
      </c>
      <c r="D686">
        <f t="shared" si="121"/>
        <v>-0.30116040617398326</v>
      </c>
      <c r="E686">
        <f t="shared" si="122"/>
        <v>4.9060900704889408E-2</v>
      </c>
      <c r="F686">
        <f t="shared" si="123"/>
        <v>0.40116040617398474</v>
      </c>
      <c r="G686" s="3">
        <f t="shared" si="124"/>
        <v>0.90837105201200463</v>
      </c>
      <c r="H686" s="3">
        <f t="shared" si="125"/>
        <v>-1.4309204973347061</v>
      </c>
      <c r="I686" s="3">
        <f t="shared" si="126"/>
        <v>9.1628947987990497E-2</v>
      </c>
      <c r="J686" s="3">
        <f t="shared" si="127"/>
        <v>1.4309204973347061</v>
      </c>
      <c r="K686" s="3">
        <f t="shared" si="128"/>
        <v>0.74071412827668426</v>
      </c>
      <c r="L686" s="12">
        <f t="shared" si="129"/>
        <v>0</v>
      </c>
      <c r="M686" s="11">
        <f t="shared" si="130"/>
        <v>0</v>
      </c>
      <c r="N686" s="11">
        <f t="shared" si="131"/>
        <v>0</v>
      </c>
    </row>
    <row r="687" spans="2:14" x14ac:dyDescent="0.3">
      <c r="B687">
        <v>0.66800000000000004</v>
      </c>
      <c r="C687">
        <f t="shared" si="120"/>
        <v>0.28489328482111859</v>
      </c>
      <c r="D687">
        <f t="shared" si="121"/>
        <v>-0.30187586642265063</v>
      </c>
      <c r="E687">
        <f t="shared" si="122"/>
        <v>4.9106715178883403E-2</v>
      </c>
      <c r="F687">
        <f t="shared" si="123"/>
        <v>0.40187586642265211</v>
      </c>
      <c r="G687" s="3">
        <f t="shared" si="124"/>
        <v>0.90837105201200463</v>
      </c>
      <c r="H687" s="3">
        <f t="shared" si="125"/>
        <v>-1.4309204973347061</v>
      </c>
      <c r="I687" s="3">
        <f t="shared" si="126"/>
        <v>9.1628947987990497E-2</v>
      </c>
      <c r="J687" s="3">
        <f t="shared" si="127"/>
        <v>1.4309204973347061</v>
      </c>
      <c r="K687" s="3">
        <f t="shared" si="128"/>
        <v>0.74220065205200336</v>
      </c>
      <c r="L687" s="12">
        <f t="shared" si="129"/>
        <v>0</v>
      </c>
      <c r="M687" s="11">
        <f t="shared" si="130"/>
        <v>0</v>
      </c>
      <c r="N687" s="11">
        <f t="shared" si="131"/>
        <v>0</v>
      </c>
    </row>
    <row r="688" spans="2:14" x14ac:dyDescent="0.3">
      <c r="B688">
        <v>0.66900000000000004</v>
      </c>
      <c r="C688">
        <f t="shared" si="120"/>
        <v>0.2853474703471246</v>
      </c>
      <c r="D688">
        <f t="shared" si="121"/>
        <v>-0.30259132667131799</v>
      </c>
      <c r="E688">
        <f t="shared" si="122"/>
        <v>4.9152529652877398E-2</v>
      </c>
      <c r="F688">
        <f t="shared" si="123"/>
        <v>0.40259132667131947</v>
      </c>
      <c r="G688" s="3">
        <f t="shared" si="124"/>
        <v>0.90837105201200463</v>
      </c>
      <c r="H688" s="3">
        <f t="shared" si="125"/>
        <v>-1.4309204973347061</v>
      </c>
      <c r="I688" s="3">
        <f t="shared" si="126"/>
        <v>9.1628947987990497E-2</v>
      </c>
      <c r="J688" s="3">
        <f t="shared" si="127"/>
        <v>1.4309204973347061</v>
      </c>
      <c r="K688" s="3">
        <f t="shared" si="128"/>
        <v>0.74368718194205918</v>
      </c>
      <c r="L688" s="12">
        <f t="shared" si="129"/>
        <v>0</v>
      </c>
      <c r="M688" s="11">
        <f t="shared" si="130"/>
        <v>0</v>
      </c>
      <c r="N688" s="11">
        <f t="shared" si="131"/>
        <v>0</v>
      </c>
    </row>
    <row r="689" spans="2:14" x14ac:dyDescent="0.3">
      <c r="B689">
        <v>0.67</v>
      </c>
      <c r="C689">
        <f t="shared" si="120"/>
        <v>0.28580165587313061</v>
      </c>
      <c r="D689">
        <f t="shared" si="121"/>
        <v>-0.30330678691998536</v>
      </c>
      <c r="E689">
        <f t="shared" si="122"/>
        <v>4.9198344126871393E-2</v>
      </c>
      <c r="F689">
        <f t="shared" si="123"/>
        <v>0.40330678691998684</v>
      </c>
      <c r="G689" s="3">
        <f t="shared" si="124"/>
        <v>0.90837105201200463</v>
      </c>
      <c r="H689" s="3">
        <f t="shared" si="125"/>
        <v>-1.4309204973347061</v>
      </c>
      <c r="I689" s="3">
        <f t="shared" si="126"/>
        <v>9.1628947987990497E-2</v>
      </c>
      <c r="J689" s="3">
        <f t="shared" si="127"/>
        <v>1.4309204973347061</v>
      </c>
      <c r="K689" s="3">
        <f t="shared" si="128"/>
        <v>0.74517371791025699</v>
      </c>
      <c r="L689" s="12">
        <f t="shared" si="129"/>
        <v>0</v>
      </c>
      <c r="M689" s="11">
        <f t="shared" si="130"/>
        <v>0</v>
      </c>
      <c r="N689" s="11">
        <f t="shared" si="131"/>
        <v>0</v>
      </c>
    </row>
    <row r="690" spans="2:14" x14ac:dyDescent="0.3">
      <c r="B690">
        <v>0.67100000000000004</v>
      </c>
      <c r="C690">
        <f t="shared" si="120"/>
        <v>0.28625584139913662</v>
      </c>
      <c r="D690">
        <f t="shared" si="121"/>
        <v>-0.30402224716865273</v>
      </c>
      <c r="E690">
        <f t="shared" si="122"/>
        <v>4.9244158600865388E-2</v>
      </c>
      <c r="F690">
        <f t="shared" si="123"/>
        <v>0.4040222471686542</v>
      </c>
      <c r="G690" s="3">
        <f t="shared" si="124"/>
        <v>0.90837105201200463</v>
      </c>
      <c r="H690" s="3">
        <f t="shared" si="125"/>
        <v>-1.4309204973347061</v>
      </c>
      <c r="I690" s="3">
        <f t="shared" si="126"/>
        <v>9.1628947987990497E-2</v>
      </c>
      <c r="J690" s="3">
        <f t="shared" si="127"/>
        <v>1.4309204973347061</v>
      </c>
      <c r="K690" s="3">
        <f t="shared" si="128"/>
        <v>0.74666025992029394</v>
      </c>
      <c r="L690" s="12">
        <f t="shared" si="129"/>
        <v>0</v>
      </c>
      <c r="M690" s="11">
        <f t="shared" si="130"/>
        <v>0</v>
      </c>
      <c r="N690" s="11">
        <f t="shared" si="131"/>
        <v>0</v>
      </c>
    </row>
    <row r="691" spans="2:14" x14ac:dyDescent="0.3">
      <c r="B691">
        <v>0.67200000000000004</v>
      </c>
      <c r="C691">
        <f t="shared" si="120"/>
        <v>0.28671002692514264</v>
      </c>
      <c r="D691">
        <f t="shared" si="121"/>
        <v>-0.30473770741732009</v>
      </c>
      <c r="E691">
        <f t="shared" si="122"/>
        <v>4.9289973074859383E-2</v>
      </c>
      <c r="F691">
        <f t="shared" si="123"/>
        <v>0.40473770741732157</v>
      </c>
      <c r="G691" s="3">
        <f t="shared" si="124"/>
        <v>0.90837105201200463</v>
      </c>
      <c r="H691" s="3">
        <f t="shared" si="125"/>
        <v>-1.4309204973347061</v>
      </c>
      <c r="I691" s="3">
        <f t="shared" si="126"/>
        <v>9.1628947987990497E-2</v>
      </c>
      <c r="J691" s="3">
        <f t="shared" si="127"/>
        <v>1.4309204973347061</v>
      </c>
      <c r="K691" s="3">
        <f t="shared" si="128"/>
        <v>0.74814680793615518</v>
      </c>
      <c r="L691" s="12">
        <f t="shared" si="129"/>
        <v>0</v>
      </c>
      <c r="M691" s="11">
        <f t="shared" si="130"/>
        <v>0</v>
      </c>
      <c r="N691" s="11">
        <f t="shared" si="131"/>
        <v>0</v>
      </c>
    </row>
    <row r="692" spans="2:14" x14ac:dyDescent="0.3">
      <c r="B692">
        <v>0.67300000000000004</v>
      </c>
      <c r="C692">
        <f t="shared" si="120"/>
        <v>0.28716421245114865</v>
      </c>
      <c r="D692">
        <f t="shared" si="121"/>
        <v>-0.30545316766598746</v>
      </c>
      <c r="E692">
        <f t="shared" si="122"/>
        <v>4.9335787548853378E-2</v>
      </c>
      <c r="F692">
        <f t="shared" si="123"/>
        <v>0.40545316766598893</v>
      </c>
      <c r="G692" s="3">
        <f t="shared" si="124"/>
        <v>0.90837105201200463</v>
      </c>
      <c r="H692" s="3">
        <f t="shared" si="125"/>
        <v>-1.4309204973347061</v>
      </c>
      <c r="I692" s="3">
        <f t="shared" si="126"/>
        <v>9.1628947987990497E-2</v>
      </c>
      <c r="J692" s="3">
        <f t="shared" si="127"/>
        <v>1.4309204973347061</v>
      </c>
      <c r="K692" s="3">
        <f t="shared" si="128"/>
        <v>0.74963336192211139</v>
      </c>
      <c r="L692" s="12">
        <f t="shared" si="129"/>
        <v>0</v>
      </c>
      <c r="M692" s="11">
        <f t="shared" si="130"/>
        <v>0</v>
      </c>
      <c r="N692" s="11">
        <f t="shared" si="131"/>
        <v>0</v>
      </c>
    </row>
    <row r="693" spans="2:14" x14ac:dyDescent="0.3">
      <c r="B693">
        <v>0.67400000000000004</v>
      </c>
      <c r="C693">
        <f t="shared" si="120"/>
        <v>0.28761839797715466</v>
      </c>
      <c r="D693">
        <f t="shared" si="121"/>
        <v>-0.30616862791465482</v>
      </c>
      <c r="E693">
        <f t="shared" si="122"/>
        <v>4.9381602022847373E-2</v>
      </c>
      <c r="F693">
        <f t="shared" si="123"/>
        <v>0.4061686279146563</v>
      </c>
      <c r="G693" s="3">
        <f t="shared" si="124"/>
        <v>0.90837105201200463</v>
      </c>
      <c r="H693" s="3">
        <f t="shared" si="125"/>
        <v>-1.4309204973347061</v>
      </c>
      <c r="I693" s="3">
        <f t="shared" si="126"/>
        <v>9.1628947987990497E-2</v>
      </c>
      <c r="J693" s="3">
        <f t="shared" si="127"/>
        <v>1.4309204973347061</v>
      </c>
      <c r="K693" s="3">
        <f t="shared" si="128"/>
        <v>0.75111992184271592</v>
      </c>
      <c r="L693" s="12">
        <f t="shared" si="129"/>
        <v>0</v>
      </c>
      <c r="M693" s="11">
        <f t="shared" si="130"/>
        <v>0</v>
      </c>
      <c r="N693" s="11">
        <f t="shared" si="131"/>
        <v>0</v>
      </c>
    </row>
    <row r="694" spans="2:14" x14ac:dyDescent="0.3">
      <c r="B694">
        <v>0.67500000000000004</v>
      </c>
      <c r="C694">
        <f t="shared" si="120"/>
        <v>0.28807258350316067</v>
      </c>
      <c r="D694">
        <f t="shared" si="121"/>
        <v>-0.30688408816332219</v>
      </c>
      <c r="E694">
        <f t="shared" si="122"/>
        <v>4.9427416496841368E-2</v>
      </c>
      <c r="F694">
        <f t="shared" si="123"/>
        <v>0.40688408816332367</v>
      </c>
      <c r="G694" s="3">
        <f t="shared" si="124"/>
        <v>0.90837105201200463</v>
      </c>
      <c r="H694" s="3">
        <f t="shared" si="125"/>
        <v>-1.4309204973347061</v>
      </c>
      <c r="I694" s="3">
        <f t="shared" si="126"/>
        <v>9.1628947987990497E-2</v>
      </c>
      <c r="J694" s="3">
        <f t="shared" si="127"/>
        <v>1.4309204973347061</v>
      </c>
      <c r="K694" s="3">
        <f t="shared" si="128"/>
        <v>0.75260648766280236</v>
      </c>
      <c r="L694" s="12">
        <f t="shared" si="129"/>
        <v>0</v>
      </c>
      <c r="M694" s="11">
        <f t="shared" si="130"/>
        <v>0</v>
      </c>
      <c r="N694" s="11">
        <f t="shared" si="131"/>
        <v>0</v>
      </c>
    </row>
    <row r="695" spans="2:14" x14ac:dyDescent="0.3">
      <c r="B695">
        <v>0.67600000000000005</v>
      </c>
      <c r="C695">
        <f t="shared" si="120"/>
        <v>0.28852676902916669</v>
      </c>
      <c r="D695">
        <f t="shared" si="121"/>
        <v>-0.30759954841198955</v>
      </c>
      <c r="E695">
        <f t="shared" si="122"/>
        <v>4.9473230970835363E-2</v>
      </c>
      <c r="F695">
        <f t="shared" si="123"/>
        <v>0.40759954841199103</v>
      </c>
      <c r="G695" s="3">
        <f t="shared" si="124"/>
        <v>0.90837105201200463</v>
      </c>
      <c r="H695" s="3">
        <f t="shared" si="125"/>
        <v>-1.4309204973347061</v>
      </c>
      <c r="I695" s="3">
        <f t="shared" si="126"/>
        <v>9.1628947987990497E-2</v>
      </c>
      <c r="J695" s="3">
        <f t="shared" si="127"/>
        <v>1.4309204973347061</v>
      </c>
      <c r="K695" s="3">
        <f t="shared" si="128"/>
        <v>0.75409305934748105</v>
      </c>
      <c r="L695" s="12">
        <f t="shared" si="129"/>
        <v>0</v>
      </c>
      <c r="M695" s="11">
        <f t="shared" si="130"/>
        <v>0</v>
      </c>
      <c r="N695" s="11">
        <f t="shared" si="131"/>
        <v>0</v>
      </c>
    </row>
    <row r="696" spans="2:14" x14ac:dyDescent="0.3">
      <c r="B696">
        <v>0.67700000000000005</v>
      </c>
      <c r="C696">
        <f t="shared" si="120"/>
        <v>0.2889809545551727</v>
      </c>
      <c r="D696">
        <f t="shared" si="121"/>
        <v>-0.30831500866065692</v>
      </c>
      <c r="E696">
        <f t="shared" si="122"/>
        <v>4.9519045444829358E-2</v>
      </c>
      <c r="F696">
        <f t="shared" si="123"/>
        <v>0.4083150086606584</v>
      </c>
      <c r="G696" s="3">
        <f t="shared" si="124"/>
        <v>0.90837105201200463</v>
      </c>
      <c r="H696" s="3">
        <f t="shared" si="125"/>
        <v>-1.4309204973347061</v>
      </c>
      <c r="I696" s="3">
        <f t="shared" si="126"/>
        <v>9.1628947987990497E-2</v>
      </c>
      <c r="J696" s="3">
        <f t="shared" si="127"/>
        <v>1.4309204973347061</v>
      </c>
      <c r="K696" s="3">
        <f t="shared" si="128"/>
        <v>0.75557963686213725</v>
      </c>
      <c r="L696" s="12">
        <f t="shared" si="129"/>
        <v>0</v>
      </c>
      <c r="M696" s="11">
        <f t="shared" si="130"/>
        <v>0</v>
      </c>
      <c r="N696" s="11">
        <f t="shared" si="131"/>
        <v>0</v>
      </c>
    </row>
    <row r="697" spans="2:14" x14ac:dyDescent="0.3">
      <c r="B697">
        <v>0.67800000000000005</v>
      </c>
      <c r="C697">
        <f t="shared" si="120"/>
        <v>0.28943514008117871</v>
      </c>
      <c r="D697">
        <f t="shared" si="121"/>
        <v>-0.30903046890932429</v>
      </c>
      <c r="E697">
        <f t="shared" si="122"/>
        <v>4.9564859918823354E-2</v>
      </c>
      <c r="F697">
        <f t="shared" si="123"/>
        <v>0.40903046890932576</v>
      </c>
      <c r="G697" s="3">
        <f t="shared" si="124"/>
        <v>0.90837105201200463</v>
      </c>
      <c r="H697" s="3">
        <f t="shared" si="125"/>
        <v>-1.4309204973347061</v>
      </c>
      <c r="I697" s="3">
        <f t="shared" si="126"/>
        <v>9.1628947987990497E-2</v>
      </c>
      <c r="J697" s="3">
        <f t="shared" si="127"/>
        <v>1.4309204973347061</v>
      </c>
      <c r="K697" s="3">
        <f t="shared" si="128"/>
        <v>0.7570662201724272</v>
      </c>
      <c r="L697" s="12">
        <f t="shared" si="129"/>
        <v>0</v>
      </c>
      <c r="M697" s="11">
        <f t="shared" si="130"/>
        <v>0</v>
      </c>
      <c r="N697" s="11">
        <f t="shared" si="131"/>
        <v>0</v>
      </c>
    </row>
    <row r="698" spans="2:14" x14ac:dyDescent="0.3">
      <c r="B698">
        <v>0.67900000000000005</v>
      </c>
      <c r="C698">
        <f t="shared" si="120"/>
        <v>0.28988932560718472</v>
      </c>
      <c r="D698">
        <f t="shared" si="121"/>
        <v>-0.30974592915799165</v>
      </c>
      <c r="E698">
        <f t="shared" si="122"/>
        <v>4.9610674392817349E-2</v>
      </c>
      <c r="F698">
        <f t="shared" si="123"/>
        <v>0.40974592915799313</v>
      </c>
      <c r="G698" s="3">
        <f t="shared" si="124"/>
        <v>0.90837105201200463</v>
      </c>
      <c r="H698" s="3">
        <f t="shared" si="125"/>
        <v>-1.4309204973347061</v>
      </c>
      <c r="I698" s="3">
        <f t="shared" si="126"/>
        <v>9.1628947987990497E-2</v>
      </c>
      <c r="J698" s="3">
        <f t="shared" si="127"/>
        <v>1.4309204973347061</v>
      </c>
      <c r="K698" s="3">
        <f t="shared" si="128"/>
        <v>0.75855280924427715</v>
      </c>
      <c r="L698" s="12">
        <f t="shared" si="129"/>
        <v>0</v>
      </c>
      <c r="M698" s="11">
        <f t="shared" si="130"/>
        <v>0</v>
      </c>
      <c r="N698" s="11">
        <f t="shared" si="131"/>
        <v>0</v>
      </c>
    </row>
    <row r="699" spans="2:14" x14ac:dyDescent="0.3">
      <c r="B699">
        <v>0.68</v>
      </c>
      <c r="C699">
        <f t="shared" si="120"/>
        <v>0.29034351113319073</v>
      </c>
      <c r="D699">
        <f t="shared" si="121"/>
        <v>-0.31046138940665902</v>
      </c>
      <c r="E699">
        <f t="shared" si="122"/>
        <v>4.9656488866811344E-2</v>
      </c>
      <c r="F699">
        <f t="shared" si="123"/>
        <v>0.41046138940666049</v>
      </c>
      <c r="G699" s="3">
        <f t="shared" si="124"/>
        <v>0.90837105201200463</v>
      </c>
      <c r="H699" s="3">
        <f t="shared" si="125"/>
        <v>-1.4309204973347061</v>
      </c>
      <c r="I699" s="3">
        <f t="shared" si="126"/>
        <v>9.1628947987990497E-2</v>
      </c>
      <c r="J699" s="3">
        <f t="shared" si="127"/>
        <v>1.4309204973347061</v>
      </c>
      <c r="K699" s="3">
        <f t="shared" si="128"/>
        <v>0.76003940404387915</v>
      </c>
      <c r="L699" s="12">
        <f t="shared" si="129"/>
        <v>0</v>
      </c>
      <c r="M699" s="11">
        <f t="shared" si="130"/>
        <v>0</v>
      </c>
      <c r="N699" s="11">
        <f t="shared" si="131"/>
        <v>0</v>
      </c>
    </row>
    <row r="700" spans="2:14" x14ac:dyDescent="0.3">
      <c r="B700">
        <v>0.68100000000000005</v>
      </c>
      <c r="C700">
        <f t="shared" si="120"/>
        <v>0.29079769665919675</v>
      </c>
      <c r="D700">
        <f t="shared" si="121"/>
        <v>-0.31117684965532638</v>
      </c>
      <c r="E700">
        <f t="shared" si="122"/>
        <v>4.9702303340805339E-2</v>
      </c>
      <c r="F700">
        <f t="shared" si="123"/>
        <v>0.41117684965532786</v>
      </c>
      <c r="G700" s="3">
        <f t="shared" si="124"/>
        <v>0.90837105201200463</v>
      </c>
      <c r="H700" s="3">
        <f t="shared" si="125"/>
        <v>-1.4309204973347061</v>
      </c>
      <c r="I700" s="3">
        <f t="shared" si="126"/>
        <v>9.1628947987990497E-2</v>
      </c>
      <c r="J700" s="3">
        <f t="shared" si="127"/>
        <v>1.4309204973347061</v>
      </c>
      <c r="K700" s="3">
        <f t="shared" si="128"/>
        <v>0.76152600453768948</v>
      </c>
      <c r="L700" s="12">
        <f t="shared" si="129"/>
        <v>0</v>
      </c>
      <c r="M700" s="11">
        <f t="shared" si="130"/>
        <v>0</v>
      </c>
      <c r="N700" s="11">
        <f t="shared" si="131"/>
        <v>0</v>
      </c>
    </row>
    <row r="701" spans="2:14" x14ac:dyDescent="0.3">
      <c r="B701">
        <v>0.68200000000000005</v>
      </c>
      <c r="C701">
        <f t="shared" si="120"/>
        <v>0.29125188218520276</v>
      </c>
      <c r="D701">
        <f t="shared" si="121"/>
        <v>-0.31189230990399375</v>
      </c>
      <c r="E701">
        <f t="shared" si="122"/>
        <v>4.9748117814799334E-2</v>
      </c>
      <c r="F701">
        <f t="shared" si="123"/>
        <v>0.41189230990399522</v>
      </c>
      <c r="G701" s="3">
        <f t="shared" si="124"/>
        <v>0.90837105201200463</v>
      </c>
      <c r="H701" s="3">
        <f t="shared" si="125"/>
        <v>-1.4309204973347061</v>
      </c>
      <c r="I701" s="3">
        <f t="shared" si="126"/>
        <v>9.1628947987990497E-2</v>
      </c>
      <c r="J701" s="3">
        <f t="shared" si="127"/>
        <v>1.4309204973347061</v>
      </c>
      <c r="K701" s="3">
        <f t="shared" si="128"/>
        <v>0.76301261069242521</v>
      </c>
      <c r="L701" s="12">
        <f t="shared" si="129"/>
        <v>0</v>
      </c>
      <c r="M701" s="11">
        <f t="shared" si="130"/>
        <v>0</v>
      </c>
      <c r="N701" s="11">
        <f t="shared" si="131"/>
        <v>0</v>
      </c>
    </row>
    <row r="702" spans="2:14" x14ac:dyDescent="0.3">
      <c r="B702">
        <v>0.68300000000000005</v>
      </c>
      <c r="C702">
        <f t="shared" si="120"/>
        <v>0.29170606771120877</v>
      </c>
      <c r="D702">
        <f t="shared" si="121"/>
        <v>-0.31260777015266111</v>
      </c>
      <c r="E702">
        <f t="shared" si="122"/>
        <v>4.9793932288793329E-2</v>
      </c>
      <c r="F702">
        <f t="shared" si="123"/>
        <v>0.41260777015266259</v>
      </c>
      <c r="G702" s="3">
        <f t="shared" si="124"/>
        <v>0.90837105201200463</v>
      </c>
      <c r="H702" s="3">
        <f t="shared" si="125"/>
        <v>-1.4309204973347061</v>
      </c>
      <c r="I702" s="3">
        <f t="shared" si="126"/>
        <v>9.1628947987990497E-2</v>
      </c>
      <c r="J702" s="3">
        <f t="shared" si="127"/>
        <v>1.4309204973347061</v>
      </c>
      <c r="K702" s="3">
        <f t="shared" si="128"/>
        <v>0.76449922247506286</v>
      </c>
      <c r="L702" s="12">
        <f t="shared" si="129"/>
        <v>0</v>
      </c>
      <c r="M702" s="11">
        <f t="shared" si="130"/>
        <v>0</v>
      </c>
      <c r="N702" s="11">
        <f t="shared" si="131"/>
        <v>0</v>
      </c>
    </row>
    <row r="703" spans="2:14" x14ac:dyDescent="0.3">
      <c r="B703">
        <v>0.68400000000000005</v>
      </c>
      <c r="C703">
        <f t="shared" si="120"/>
        <v>0.29216025323721478</v>
      </c>
      <c r="D703">
        <f t="shared" si="121"/>
        <v>-0.31332323040132848</v>
      </c>
      <c r="E703">
        <f t="shared" si="122"/>
        <v>4.9839746762787324E-2</v>
      </c>
      <c r="F703">
        <f t="shared" si="123"/>
        <v>0.41332323040132996</v>
      </c>
      <c r="G703" s="3">
        <f t="shared" si="124"/>
        <v>0.90837105201200463</v>
      </c>
      <c r="H703" s="3">
        <f t="shared" si="125"/>
        <v>-1.4309204973347061</v>
      </c>
      <c r="I703" s="3">
        <f t="shared" si="126"/>
        <v>9.1628947987990497E-2</v>
      </c>
      <c r="J703" s="3">
        <f t="shared" si="127"/>
        <v>1.4309204973347061</v>
      </c>
      <c r="K703" s="3">
        <f t="shared" si="128"/>
        <v>0.76598583985283464</v>
      </c>
      <c r="L703" s="12">
        <f t="shared" si="129"/>
        <v>0</v>
      </c>
      <c r="M703" s="11">
        <f t="shared" si="130"/>
        <v>0</v>
      </c>
      <c r="N703" s="11">
        <f t="shared" si="131"/>
        <v>0</v>
      </c>
    </row>
    <row r="704" spans="2:14" x14ac:dyDescent="0.3">
      <c r="B704">
        <v>0.68500000000000005</v>
      </c>
      <c r="C704">
        <f t="shared" si="120"/>
        <v>0.2926144387632208</v>
      </c>
      <c r="D704">
        <f t="shared" si="121"/>
        <v>-0.31403869064999584</v>
      </c>
      <c r="E704">
        <f t="shared" si="122"/>
        <v>4.9885561236781319E-2</v>
      </c>
      <c r="F704">
        <f t="shared" si="123"/>
        <v>0.41403869064999732</v>
      </c>
      <c r="G704" s="3">
        <f t="shared" si="124"/>
        <v>0.90837105201200463</v>
      </c>
      <c r="H704" s="3">
        <f t="shared" si="125"/>
        <v>-1.4309204973347061</v>
      </c>
      <c r="I704" s="3">
        <f t="shared" si="126"/>
        <v>9.1628947987990497E-2</v>
      </c>
      <c r="J704" s="3">
        <f t="shared" si="127"/>
        <v>1.4309204973347061</v>
      </c>
      <c r="K704" s="3">
        <f t="shared" si="128"/>
        <v>0.76747246279322689</v>
      </c>
      <c r="L704" s="12">
        <f t="shared" si="129"/>
        <v>0</v>
      </c>
      <c r="M704" s="11">
        <f t="shared" si="130"/>
        <v>0</v>
      </c>
      <c r="N704" s="11">
        <f t="shared" si="131"/>
        <v>0</v>
      </c>
    </row>
    <row r="705" spans="2:14" x14ac:dyDescent="0.3">
      <c r="B705">
        <v>0.68600000000000005</v>
      </c>
      <c r="C705">
        <f t="shared" si="120"/>
        <v>0.29306862428922681</v>
      </c>
      <c r="D705">
        <f t="shared" si="121"/>
        <v>-0.31475415089866321</v>
      </c>
      <c r="E705">
        <f t="shared" si="122"/>
        <v>4.9931375710775314E-2</v>
      </c>
      <c r="F705">
        <f t="shared" si="123"/>
        <v>0.41475415089866469</v>
      </c>
      <c r="G705" s="3">
        <f t="shared" si="124"/>
        <v>0.90837105201200463</v>
      </c>
      <c r="H705" s="3">
        <f t="shared" si="125"/>
        <v>-1.4309204973347061</v>
      </c>
      <c r="I705" s="3">
        <f t="shared" si="126"/>
        <v>9.1628947987990497E-2</v>
      </c>
      <c r="J705" s="3">
        <f t="shared" si="127"/>
        <v>1.4309204973347061</v>
      </c>
      <c r="K705" s="3">
        <f t="shared" si="128"/>
        <v>0.76895909126397677</v>
      </c>
      <c r="L705" s="12">
        <f t="shared" si="129"/>
        <v>0</v>
      </c>
      <c r="M705" s="11">
        <f t="shared" si="130"/>
        <v>0</v>
      </c>
      <c r="N705" s="11">
        <f t="shared" si="131"/>
        <v>0</v>
      </c>
    </row>
    <row r="706" spans="2:14" x14ac:dyDescent="0.3">
      <c r="B706">
        <v>0.68700000000000006</v>
      </c>
      <c r="C706">
        <f t="shared" si="120"/>
        <v>0.29352280981523282</v>
      </c>
      <c r="D706">
        <f t="shared" si="121"/>
        <v>-0.31546961114733058</v>
      </c>
      <c r="E706">
        <f t="shared" si="122"/>
        <v>4.9977190184769309E-2</v>
      </c>
      <c r="F706">
        <f t="shared" si="123"/>
        <v>0.41546961114733205</v>
      </c>
      <c r="G706" s="3">
        <f t="shared" si="124"/>
        <v>0.90837105201200463</v>
      </c>
      <c r="H706" s="3">
        <f t="shared" si="125"/>
        <v>-1.4309204973347061</v>
      </c>
      <c r="I706" s="3">
        <f t="shared" si="126"/>
        <v>9.1628947987990497E-2</v>
      </c>
      <c r="J706" s="3">
        <f t="shared" si="127"/>
        <v>1.4309204973347061</v>
      </c>
      <c r="K706" s="3">
        <f t="shared" si="128"/>
        <v>0.77044572523307098</v>
      </c>
      <c r="L706" s="12">
        <f t="shared" si="129"/>
        <v>0</v>
      </c>
      <c r="M706" s="11">
        <f t="shared" si="130"/>
        <v>0</v>
      </c>
      <c r="N706" s="11">
        <f t="shared" si="131"/>
        <v>0</v>
      </c>
    </row>
    <row r="707" spans="2:14" x14ac:dyDescent="0.3">
      <c r="B707">
        <v>0.68800000000000006</v>
      </c>
      <c r="C707">
        <f t="shared" si="120"/>
        <v>0.29397699534123883</v>
      </c>
      <c r="D707">
        <f t="shared" si="121"/>
        <v>-0.31618507139599794</v>
      </c>
      <c r="E707">
        <f t="shared" si="122"/>
        <v>5.0023004658763304E-2</v>
      </c>
      <c r="F707">
        <f t="shared" si="123"/>
        <v>0.41618507139599942</v>
      </c>
      <c r="G707" s="3">
        <f t="shared" si="124"/>
        <v>0.90837105201200463</v>
      </c>
      <c r="H707" s="3">
        <f t="shared" si="125"/>
        <v>-1.4309204973347061</v>
      </c>
      <c r="I707" s="3">
        <f t="shared" si="126"/>
        <v>9.1628947987990497E-2</v>
      </c>
      <c r="J707" s="3">
        <f t="shared" si="127"/>
        <v>1.4309204973347061</v>
      </c>
      <c r="K707" s="3">
        <f t="shared" si="128"/>
        <v>0.77193236466874215</v>
      </c>
      <c r="L707" s="12">
        <f t="shared" si="129"/>
        <v>0</v>
      </c>
      <c r="M707" s="11">
        <f t="shared" si="130"/>
        <v>0</v>
      </c>
      <c r="N707" s="11">
        <f t="shared" si="131"/>
        <v>0</v>
      </c>
    </row>
    <row r="708" spans="2:14" x14ac:dyDescent="0.3">
      <c r="B708">
        <v>0.68900000000000006</v>
      </c>
      <c r="C708">
        <f t="shared" si="120"/>
        <v>0.29443118086724485</v>
      </c>
      <c r="D708">
        <f t="shared" si="121"/>
        <v>-0.31690053164466531</v>
      </c>
      <c r="E708">
        <f t="shared" si="122"/>
        <v>5.0068819132757299E-2</v>
      </c>
      <c r="F708">
        <f t="shared" si="123"/>
        <v>0.41690053164466678</v>
      </c>
      <c r="G708" s="3">
        <f t="shared" si="124"/>
        <v>0.90837105201200463</v>
      </c>
      <c r="H708" s="3">
        <f t="shared" si="125"/>
        <v>-1.4309204973347061</v>
      </c>
      <c r="I708" s="3">
        <f t="shared" si="126"/>
        <v>9.1628947987990497E-2</v>
      </c>
      <c r="J708" s="3">
        <f t="shared" si="127"/>
        <v>1.4309204973347061</v>
      </c>
      <c r="K708" s="3">
        <f t="shared" si="128"/>
        <v>0.77341900953946752</v>
      </c>
      <c r="L708" s="12">
        <f t="shared" si="129"/>
        <v>0</v>
      </c>
      <c r="M708" s="11">
        <f t="shared" si="130"/>
        <v>0</v>
      </c>
      <c r="N708" s="11">
        <f t="shared" si="131"/>
        <v>0</v>
      </c>
    </row>
    <row r="709" spans="2:14" x14ac:dyDescent="0.3">
      <c r="B709">
        <v>0.69000000000000006</v>
      </c>
      <c r="C709">
        <f t="shared" si="120"/>
        <v>0.29488536639325086</v>
      </c>
      <c r="D709">
        <f t="shared" si="121"/>
        <v>-0.31761599189333267</v>
      </c>
      <c r="E709">
        <f t="shared" si="122"/>
        <v>5.0114633606751294E-2</v>
      </c>
      <c r="F709">
        <f t="shared" si="123"/>
        <v>0.41761599189333415</v>
      </c>
      <c r="G709" s="3">
        <f t="shared" si="124"/>
        <v>0.90837105201200463</v>
      </c>
      <c r="H709" s="3">
        <f t="shared" si="125"/>
        <v>-1.4309204973347061</v>
      </c>
      <c r="I709" s="3">
        <f t="shared" si="126"/>
        <v>9.1628947987990497E-2</v>
      </c>
      <c r="J709" s="3">
        <f t="shared" si="127"/>
        <v>1.4309204973347061</v>
      </c>
      <c r="K709" s="3">
        <f t="shared" si="128"/>
        <v>0.77490565981396553</v>
      </c>
      <c r="L709" s="12">
        <f t="shared" si="129"/>
        <v>0</v>
      </c>
      <c r="M709" s="11">
        <f t="shared" si="130"/>
        <v>0</v>
      </c>
      <c r="N709" s="11">
        <f t="shared" si="131"/>
        <v>0</v>
      </c>
    </row>
    <row r="710" spans="2:14" x14ac:dyDescent="0.3">
      <c r="B710">
        <v>0.69100000000000006</v>
      </c>
      <c r="C710">
        <f t="shared" si="120"/>
        <v>0.29533955191925687</v>
      </c>
      <c r="D710">
        <f t="shared" si="121"/>
        <v>-0.31833145214200004</v>
      </c>
      <c r="E710">
        <f t="shared" si="122"/>
        <v>5.0160448080745289E-2</v>
      </c>
      <c r="F710">
        <f t="shared" si="123"/>
        <v>0.41833145214200151</v>
      </c>
      <c r="G710" s="3">
        <f t="shared" si="124"/>
        <v>0.90837105201200463</v>
      </c>
      <c r="H710" s="3">
        <f t="shared" si="125"/>
        <v>-1.4309204973347061</v>
      </c>
      <c r="I710" s="3">
        <f t="shared" si="126"/>
        <v>9.1628947987990497E-2</v>
      </c>
      <c r="J710" s="3">
        <f t="shared" si="127"/>
        <v>1.4309204973347061</v>
      </c>
      <c r="K710" s="3">
        <f t="shared" si="128"/>
        <v>0.77639231546119503</v>
      </c>
      <c r="L710" s="12">
        <f t="shared" si="129"/>
        <v>0</v>
      </c>
      <c r="M710" s="11">
        <f t="shared" si="130"/>
        <v>0</v>
      </c>
      <c r="N710" s="11">
        <f t="shared" si="131"/>
        <v>0</v>
      </c>
    </row>
    <row r="711" spans="2:14" x14ac:dyDescent="0.3">
      <c r="B711">
        <v>0.69200000000000006</v>
      </c>
      <c r="C711">
        <f t="shared" si="120"/>
        <v>0.29579373744526288</v>
      </c>
      <c r="D711">
        <f t="shared" si="121"/>
        <v>-0.3190469123906674</v>
      </c>
      <c r="E711">
        <f t="shared" si="122"/>
        <v>5.0206262554739284E-2</v>
      </c>
      <c r="F711">
        <f t="shared" si="123"/>
        <v>0.41904691239066888</v>
      </c>
      <c r="G711" s="3">
        <f t="shared" si="124"/>
        <v>0.90837105201200463</v>
      </c>
      <c r="H711" s="3">
        <f t="shared" si="125"/>
        <v>-1.4309204973347061</v>
      </c>
      <c r="I711" s="3">
        <f t="shared" si="126"/>
        <v>9.1628947987990497E-2</v>
      </c>
      <c r="J711" s="3">
        <f t="shared" si="127"/>
        <v>1.4309204973347061</v>
      </c>
      <c r="K711" s="3">
        <f t="shared" si="128"/>
        <v>0.77787897645035076</v>
      </c>
      <c r="L711" s="12">
        <f t="shared" si="129"/>
        <v>0</v>
      </c>
      <c r="M711" s="11">
        <f t="shared" si="130"/>
        <v>0</v>
      </c>
      <c r="N711" s="11">
        <f t="shared" si="131"/>
        <v>0</v>
      </c>
    </row>
    <row r="712" spans="2:14" x14ac:dyDescent="0.3">
      <c r="B712">
        <v>0.69300000000000006</v>
      </c>
      <c r="C712">
        <f t="shared" si="120"/>
        <v>0.2962479229712689</v>
      </c>
      <c r="D712">
        <f t="shared" si="121"/>
        <v>-0.31976237263933477</v>
      </c>
      <c r="E712">
        <f t="shared" si="122"/>
        <v>5.0252077028733279E-2</v>
      </c>
      <c r="F712">
        <f t="shared" si="123"/>
        <v>0.41976237263933625</v>
      </c>
      <c r="G712" s="3">
        <f t="shared" si="124"/>
        <v>0.90837105201200463</v>
      </c>
      <c r="H712" s="3">
        <f t="shared" si="125"/>
        <v>-1.4309204973347061</v>
      </c>
      <c r="I712" s="3">
        <f t="shared" si="126"/>
        <v>9.1628947987990497E-2</v>
      </c>
      <c r="J712" s="3">
        <f t="shared" si="127"/>
        <v>1.4309204973347061</v>
      </c>
      <c r="K712" s="3">
        <f t="shared" si="128"/>
        <v>0.77936564275086384</v>
      </c>
      <c r="L712" s="12">
        <f t="shared" si="129"/>
        <v>0</v>
      </c>
      <c r="M712" s="11">
        <f t="shared" si="130"/>
        <v>0</v>
      </c>
      <c r="N712" s="11">
        <f t="shared" si="131"/>
        <v>0</v>
      </c>
    </row>
    <row r="713" spans="2:14" x14ac:dyDescent="0.3">
      <c r="B713">
        <v>0.69400000000000006</v>
      </c>
      <c r="C713">
        <f t="shared" si="120"/>
        <v>0.29670210849727491</v>
      </c>
      <c r="D713">
        <f t="shared" si="121"/>
        <v>-0.32047783288800213</v>
      </c>
      <c r="E713">
        <f t="shared" si="122"/>
        <v>5.0297891502727274E-2</v>
      </c>
      <c r="F713">
        <f t="shared" si="123"/>
        <v>0.42047783288800361</v>
      </c>
      <c r="G713" s="3">
        <f t="shared" si="124"/>
        <v>0.90837105201200463</v>
      </c>
      <c r="H713" s="3">
        <f t="shared" si="125"/>
        <v>-1.4309204973347061</v>
      </c>
      <c r="I713" s="3">
        <f t="shared" si="126"/>
        <v>9.1628947987990497E-2</v>
      </c>
      <c r="J713" s="3">
        <f t="shared" si="127"/>
        <v>1.4309204973347061</v>
      </c>
      <c r="K713" s="3">
        <f t="shared" si="128"/>
        <v>0.78085231433239666</v>
      </c>
      <c r="L713" s="12">
        <f t="shared" si="129"/>
        <v>0</v>
      </c>
      <c r="M713" s="11">
        <f t="shared" si="130"/>
        <v>0</v>
      </c>
      <c r="N713" s="11">
        <f t="shared" si="131"/>
        <v>0</v>
      </c>
    </row>
    <row r="714" spans="2:14" x14ac:dyDescent="0.3">
      <c r="B714">
        <v>0.69500000000000006</v>
      </c>
      <c r="C714">
        <f t="shared" si="120"/>
        <v>0.29715629402328092</v>
      </c>
      <c r="D714">
        <f t="shared" si="121"/>
        <v>-0.3211932931366695</v>
      </c>
      <c r="E714">
        <f t="shared" si="122"/>
        <v>5.0343705976721269E-2</v>
      </c>
      <c r="F714">
        <f t="shared" si="123"/>
        <v>0.42119329313667098</v>
      </c>
      <c r="G714" s="3">
        <f t="shared" si="124"/>
        <v>0.90837105201200463</v>
      </c>
      <c r="H714" s="3">
        <f t="shared" si="125"/>
        <v>-1.4309204973347061</v>
      </c>
      <c r="I714" s="3">
        <f t="shared" si="126"/>
        <v>9.1628947987990497E-2</v>
      </c>
      <c r="J714" s="3">
        <f t="shared" si="127"/>
        <v>1.4309204973347061</v>
      </c>
      <c r="K714" s="3">
        <f t="shared" si="128"/>
        <v>0.78233899116484329</v>
      </c>
      <c r="L714" s="12">
        <f t="shared" si="129"/>
        <v>0</v>
      </c>
      <c r="M714" s="11">
        <f t="shared" si="130"/>
        <v>0</v>
      </c>
      <c r="N714" s="11">
        <f t="shared" si="131"/>
        <v>0</v>
      </c>
    </row>
    <row r="715" spans="2:14" x14ac:dyDescent="0.3">
      <c r="B715">
        <v>0.69600000000000006</v>
      </c>
      <c r="C715">
        <f t="shared" si="120"/>
        <v>0.29761047954928693</v>
      </c>
      <c r="D715">
        <f t="shared" si="121"/>
        <v>-0.32190875338533687</v>
      </c>
      <c r="E715">
        <f t="shared" si="122"/>
        <v>5.0389520450715264E-2</v>
      </c>
      <c r="F715">
        <f t="shared" si="123"/>
        <v>0.42190875338533834</v>
      </c>
      <c r="G715" s="3">
        <f t="shared" si="124"/>
        <v>0.90837105201200463</v>
      </c>
      <c r="H715" s="3">
        <f t="shared" si="125"/>
        <v>-1.4309204973347061</v>
      </c>
      <c r="I715" s="3">
        <f t="shared" si="126"/>
        <v>9.1628947987990497E-2</v>
      </c>
      <c r="J715" s="3">
        <f t="shared" si="127"/>
        <v>1.4309204973347061</v>
      </c>
      <c r="K715" s="3">
        <f t="shared" si="128"/>
        <v>0.78382567321832541</v>
      </c>
      <c r="L715" s="12">
        <f t="shared" si="129"/>
        <v>0</v>
      </c>
      <c r="M715" s="11">
        <f t="shared" si="130"/>
        <v>0</v>
      </c>
      <c r="N715" s="11">
        <f t="shared" si="131"/>
        <v>0</v>
      </c>
    </row>
    <row r="716" spans="2:14" x14ac:dyDescent="0.3">
      <c r="B716">
        <v>0.69700000000000006</v>
      </c>
      <c r="C716">
        <f t="shared" si="120"/>
        <v>0.29806466507529294</v>
      </c>
      <c r="D716">
        <f t="shared" si="121"/>
        <v>-0.32262421363400423</v>
      </c>
      <c r="E716">
        <f t="shared" si="122"/>
        <v>5.0435334924709259E-2</v>
      </c>
      <c r="F716">
        <f t="shared" si="123"/>
        <v>0.42262421363400571</v>
      </c>
      <c r="G716" s="3">
        <f t="shared" si="124"/>
        <v>0.90837105201200463</v>
      </c>
      <c r="H716" s="3">
        <f t="shared" si="125"/>
        <v>-1.4309204973347061</v>
      </c>
      <c r="I716" s="3">
        <f t="shared" si="126"/>
        <v>9.1628947987990497E-2</v>
      </c>
      <c r="J716" s="3">
        <f t="shared" si="127"/>
        <v>1.4309204973347061</v>
      </c>
      <c r="K716" s="3">
        <f t="shared" si="128"/>
        <v>0.78531236046319119</v>
      </c>
      <c r="L716" s="12">
        <f t="shared" si="129"/>
        <v>0</v>
      </c>
      <c r="M716" s="11">
        <f t="shared" si="130"/>
        <v>0</v>
      </c>
      <c r="N716" s="11">
        <f t="shared" si="131"/>
        <v>0</v>
      </c>
    </row>
    <row r="717" spans="2:14" x14ac:dyDescent="0.3">
      <c r="B717">
        <v>0.69800000000000006</v>
      </c>
      <c r="C717">
        <f t="shared" si="120"/>
        <v>0.29851885060129896</v>
      </c>
      <c r="D717">
        <f t="shared" si="121"/>
        <v>-0.3233396738826716</v>
      </c>
      <c r="E717">
        <f t="shared" si="122"/>
        <v>5.0481149398703254E-2</v>
      </c>
      <c r="F717">
        <f t="shared" si="123"/>
        <v>0.42333967388267307</v>
      </c>
      <c r="G717" s="3">
        <f t="shared" si="124"/>
        <v>0.90837105201200463</v>
      </c>
      <c r="H717" s="3">
        <f t="shared" si="125"/>
        <v>-1.4309204973347061</v>
      </c>
      <c r="I717" s="3">
        <f t="shared" si="126"/>
        <v>9.1628947987990497E-2</v>
      </c>
      <c r="J717" s="3">
        <f t="shared" si="127"/>
        <v>1.4309204973347061</v>
      </c>
      <c r="K717" s="3">
        <f t="shared" si="128"/>
        <v>0.78679905287001239</v>
      </c>
      <c r="L717" s="12">
        <f t="shared" si="129"/>
        <v>0</v>
      </c>
      <c r="M717" s="11">
        <f t="shared" si="130"/>
        <v>0</v>
      </c>
      <c r="N717" s="11">
        <f t="shared" si="131"/>
        <v>0</v>
      </c>
    </row>
    <row r="718" spans="2:14" x14ac:dyDescent="0.3">
      <c r="B718">
        <v>0.69900000000000007</v>
      </c>
      <c r="C718">
        <f t="shared" si="120"/>
        <v>0.29897303612730497</v>
      </c>
      <c r="D718">
        <f t="shared" si="121"/>
        <v>-0.32405513413133896</v>
      </c>
      <c r="E718">
        <f t="shared" si="122"/>
        <v>5.0526963872697249E-2</v>
      </c>
      <c r="F718">
        <f t="shared" si="123"/>
        <v>0.42405513413134044</v>
      </c>
      <c r="G718" s="3">
        <f t="shared" si="124"/>
        <v>0.90837105201200463</v>
      </c>
      <c r="H718" s="3">
        <f t="shared" si="125"/>
        <v>-1.4309204973347061</v>
      </c>
      <c r="I718" s="3">
        <f t="shared" si="126"/>
        <v>9.1628947987990497E-2</v>
      </c>
      <c r="J718" s="3">
        <f t="shared" si="127"/>
        <v>1.4309204973347061</v>
      </c>
      <c r="K718" s="3">
        <f t="shared" si="128"/>
        <v>0.78828575040958326</v>
      </c>
      <c r="L718" s="12">
        <f t="shared" si="129"/>
        <v>0</v>
      </c>
      <c r="M718" s="11">
        <f t="shared" si="130"/>
        <v>0</v>
      </c>
      <c r="N718" s="11">
        <f t="shared" si="131"/>
        <v>0</v>
      </c>
    </row>
    <row r="719" spans="2:14" x14ac:dyDescent="0.3">
      <c r="B719">
        <v>0.70000000000000007</v>
      </c>
      <c r="C719">
        <f t="shared" si="120"/>
        <v>0.29942722165331098</v>
      </c>
      <c r="D719">
        <f t="shared" si="121"/>
        <v>-0.32477059438000633</v>
      </c>
      <c r="E719">
        <f t="shared" si="122"/>
        <v>5.0572778346691244E-2</v>
      </c>
      <c r="F719">
        <f t="shared" si="123"/>
        <v>0.4247705943800078</v>
      </c>
      <c r="G719" s="3">
        <f t="shared" si="124"/>
        <v>0.90837105201200463</v>
      </c>
      <c r="H719" s="3">
        <f t="shared" si="125"/>
        <v>-1.4309204973347061</v>
      </c>
      <c r="I719" s="3">
        <f t="shared" si="126"/>
        <v>9.1628947987990497E-2</v>
      </c>
      <c r="J719" s="3">
        <f t="shared" si="127"/>
        <v>1.4309204973347061</v>
      </c>
      <c r="K719" s="3">
        <f t="shared" si="128"/>
        <v>0.78977245305291743</v>
      </c>
      <c r="L719" s="12">
        <f t="shared" si="129"/>
        <v>0</v>
      </c>
      <c r="M719" s="11">
        <f t="shared" si="130"/>
        <v>0</v>
      </c>
      <c r="N719" s="11">
        <f t="shared" si="131"/>
        <v>0</v>
      </c>
    </row>
    <row r="720" spans="2:14" x14ac:dyDescent="0.3">
      <c r="B720">
        <v>0.70100000000000007</v>
      </c>
      <c r="C720">
        <f t="shared" si="120"/>
        <v>0.29988140717931699</v>
      </c>
      <c r="D720">
        <f t="shared" si="121"/>
        <v>-0.32548605462867369</v>
      </c>
      <c r="E720">
        <f t="shared" si="122"/>
        <v>5.0618592820685239E-2</v>
      </c>
      <c r="F720">
        <f t="shared" si="123"/>
        <v>0.42548605462867517</v>
      </c>
      <c r="G720" s="3">
        <f t="shared" si="124"/>
        <v>0.90837105201200463</v>
      </c>
      <c r="H720" s="3">
        <f t="shared" si="125"/>
        <v>-1.4309204973347061</v>
      </c>
      <c r="I720" s="3">
        <f t="shared" si="126"/>
        <v>9.1628947987990497E-2</v>
      </c>
      <c r="J720" s="3">
        <f t="shared" si="127"/>
        <v>1.4309204973347061</v>
      </c>
      <c r="K720" s="3">
        <f t="shared" si="128"/>
        <v>0.79125916077124647</v>
      </c>
      <c r="L720" s="12">
        <f t="shared" si="129"/>
        <v>0</v>
      </c>
      <c r="M720" s="11">
        <f t="shared" si="130"/>
        <v>0</v>
      </c>
      <c r="N720" s="11">
        <f t="shared" si="131"/>
        <v>0</v>
      </c>
    </row>
    <row r="721" spans="2:14" x14ac:dyDescent="0.3">
      <c r="B721">
        <v>0.70200000000000007</v>
      </c>
      <c r="C721">
        <f t="shared" si="120"/>
        <v>0.30033559270532301</v>
      </c>
      <c r="D721">
        <f t="shared" si="121"/>
        <v>-0.32620151487734106</v>
      </c>
      <c r="E721">
        <f t="shared" si="122"/>
        <v>5.0664407294679234E-2</v>
      </c>
      <c r="F721">
        <f t="shared" si="123"/>
        <v>0.42620151487734254</v>
      </c>
      <c r="G721" s="3">
        <f t="shared" si="124"/>
        <v>0.90837105201200463</v>
      </c>
      <c r="H721" s="3">
        <f t="shared" si="125"/>
        <v>-1.4309204973347061</v>
      </c>
      <c r="I721" s="3">
        <f t="shared" si="126"/>
        <v>9.1628947987990497E-2</v>
      </c>
      <c r="J721" s="3">
        <f t="shared" si="127"/>
        <v>1.4309204973347061</v>
      </c>
      <c r="K721" s="3">
        <f t="shared" si="128"/>
        <v>0.79274587353601733</v>
      </c>
      <c r="L721" s="12">
        <f t="shared" si="129"/>
        <v>0</v>
      </c>
      <c r="M721" s="11">
        <f t="shared" si="130"/>
        <v>0</v>
      </c>
      <c r="N721" s="11">
        <f t="shared" si="131"/>
        <v>0</v>
      </c>
    </row>
    <row r="722" spans="2:14" x14ac:dyDescent="0.3">
      <c r="B722">
        <v>0.70300000000000007</v>
      </c>
      <c r="C722">
        <f t="shared" si="120"/>
        <v>0.30078977823132902</v>
      </c>
      <c r="D722">
        <f t="shared" si="121"/>
        <v>-0.32691697512600842</v>
      </c>
      <c r="E722">
        <f t="shared" si="122"/>
        <v>5.0710221768673229E-2</v>
      </c>
      <c r="F722">
        <f t="shared" si="123"/>
        <v>0.4269169751260099</v>
      </c>
      <c r="G722" s="3">
        <f t="shared" si="124"/>
        <v>0.90837105201200463</v>
      </c>
      <c r="H722" s="3">
        <f t="shared" si="125"/>
        <v>-1.4309204973347061</v>
      </c>
      <c r="I722" s="3">
        <f t="shared" si="126"/>
        <v>9.1628947987990497E-2</v>
      </c>
      <c r="J722" s="3">
        <f t="shared" si="127"/>
        <v>1.4309204973347061</v>
      </c>
      <c r="K722" s="3">
        <f t="shared" si="128"/>
        <v>0.79423259131889146</v>
      </c>
      <c r="L722" s="12">
        <f t="shared" si="129"/>
        <v>0</v>
      </c>
      <c r="M722" s="11">
        <f t="shared" si="130"/>
        <v>0</v>
      </c>
      <c r="N722" s="11">
        <f t="shared" si="131"/>
        <v>0</v>
      </c>
    </row>
    <row r="723" spans="2:14" x14ac:dyDescent="0.3">
      <c r="B723">
        <v>0.70399999999999996</v>
      </c>
      <c r="C723">
        <f t="shared" si="120"/>
        <v>0.30124396375733498</v>
      </c>
      <c r="D723">
        <f t="shared" si="121"/>
        <v>-0.32763243537467568</v>
      </c>
      <c r="E723">
        <f t="shared" si="122"/>
        <v>5.0756036242667217E-2</v>
      </c>
      <c r="F723">
        <f t="shared" si="123"/>
        <v>0.42763243537467716</v>
      </c>
      <c r="G723" s="3">
        <f t="shared" si="124"/>
        <v>0.90837105201200463</v>
      </c>
      <c r="H723" s="3">
        <f t="shared" si="125"/>
        <v>-1.4309204973347061</v>
      </c>
      <c r="I723" s="3">
        <f t="shared" si="126"/>
        <v>9.1628947987990497E-2</v>
      </c>
      <c r="J723" s="3">
        <f t="shared" si="127"/>
        <v>1.4309204973347061</v>
      </c>
      <c r="K723" s="3">
        <f t="shared" si="128"/>
        <v>0.79571931409174057</v>
      </c>
      <c r="L723" s="12">
        <f t="shared" si="129"/>
        <v>0</v>
      </c>
      <c r="M723" s="11">
        <f t="shared" si="130"/>
        <v>0</v>
      </c>
      <c r="N723" s="11">
        <f t="shared" si="131"/>
        <v>0</v>
      </c>
    </row>
    <row r="724" spans="2:14" x14ac:dyDescent="0.3">
      <c r="B724">
        <v>0.70499999999999996</v>
      </c>
      <c r="C724">
        <f t="shared" si="120"/>
        <v>0.30169814928334099</v>
      </c>
      <c r="D724">
        <f t="shared" si="121"/>
        <v>-0.32834789562334304</v>
      </c>
      <c r="E724">
        <f t="shared" si="122"/>
        <v>5.0801850716661212E-2</v>
      </c>
      <c r="F724">
        <f t="shared" si="123"/>
        <v>0.42834789562334452</v>
      </c>
      <c r="G724" s="3">
        <f t="shared" si="124"/>
        <v>0.90837105201200463</v>
      </c>
      <c r="H724" s="3">
        <f t="shared" si="125"/>
        <v>-1.4309204973347061</v>
      </c>
      <c r="I724" s="3">
        <f t="shared" si="126"/>
        <v>9.1628947987990497E-2</v>
      </c>
      <c r="J724" s="3">
        <f t="shared" si="127"/>
        <v>1.4309204973347061</v>
      </c>
      <c r="K724" s="3">
        <f t="shared" si="128"/>
        <v>0.79720604182664789</v>
      </c>
      <c r="L724" s="12">
        <f t="shared" si="129"/>
        <v>0</v>
      </c>
      <c r="M724" s="11">
        <f t="shared" si="130"/>
        <v>0</v>
      </c>
      <c r="N724" s="11">
        <f t="shared" si="131"/>
        <v>0</v>
      </c>
    </row>
    <row r="725" spans="2:14" x14ac:dyDescent="0.3">
      <c r="B725">
        <v>0.70599999999999996</v>
      </c>
      <c r="C725">
        <f t="shared" ref="C725:C788" si="132">C724+G725/$C$2*($B725-$B724)</f>
        <v>0.302152334809347</v>
      </c>
      <c r="D725">
        <f t="shared" ref="D725:D788" si="133">D724+H725/$C$2*($B725-$B724)</f>
        <v>-0.32906335587201041</v>
      </c>
      <c r="E725">
        <f t="shared" ref="E725:E788" si="134">E724+I725/$C$2*($B725-$B724)</f>
        <v>5.0847665190655207E-2</v>
      </c>
      <c r="F725">
        <f t="shared" ref="F725:F788" si="135">F724+J725/$C$2*($B725-$B724)</f>
        <v>0.42906335587201189</v>
      </c>
      <c r="G725" s="3">
        <f t="shared" ref="G725:G788" si="136">G724+M724/$C$2*($B725-$B724)</f>
        <v>0.90837105201200463</v>
      </c>
      <c r="H725" s="3">
        <f t="shared" ref="H725:H788" si="137">H724+N724/$C$2*($B725-$B724)</f>
        <v>-1.4309204973347061</v>
      </c>
      <c r="I725" s="3">
        <f t="shared" ref="I725:I788" si="138">I724-M724/$C$3*($B725-$B724)</f>
        <v>9.1628947987990497E-2</v>
      </c>
      <c r="J725" s="3">
        <f t="shared" ref="J725:J788" si="139">J724-N724/$C$3*($B725-$B724)</f>
        <v>1.4309204973347061</v>
      </c>
      <c r="K725" s="3">
        <f t="shared" ref="K725:K788" si="140">SQRT((C725-E725)^2 +(D725 - F725)^2)</f>
        <v>0.79869277449590315</v>
      </c>
      <c r="L725" s="12">
        <f t="shared" ref="L725:L788" si="141">IF(K725 &lt;$C$6 + $C$7, 1, 0)</f>
        <v>0</v>
      </c>
      <c r="M725" s="11">
        <f t="shared" ref="M725:M788" si="142">L725*$C$4*($F$7 - K725)*(C725-E725)/-K725</f>
        <v>0</v>
      </c>
      <c r="N725" s="11">
        <f t="shared" ref="N725:N788" si="143">L725*$C$4*($F$7 - K725)*(D725-F725)/-K725</f>
        <v>0</v>
      </c>
    </row>
    <row r="726" spans="2:14" x14ac:dyDescent="0.3">
      <c r="B726">
        <v>0.70699999999999996</v>
      </c>
      <c r="C726">
        <f t="shared" si="132"/>
        <v>0.30260652033535301</v>
      </c>
      <c r="D726">
        <f t="shared" si="133"/>
        <v>-0.32977881612067778</v>
      </c>
      <c r="E726">
        <f t="shared" si="134"/>
        <v>5.0893479664649202E-2</v>
      </c>
      <c r="F726">
        <f t="shared" si="135"/>
        <v>0.42977881612067925</v>
      </c>
      <c r="G726" s="3">
        <f t="shared" si="136"/>
        <v>0.90837105201200463</v>
      </c>
      <c r="H726" s="3">
        <f t="shared" si="137"/>
        <v>-1.4309204973347061</v>
      </c>
      <c r="I726" s="3">
        <f t="shared" si="138"/>
        <v>9.1628947987990497E-2</v>
      </c>
      <c r="J726" s="3">
        <f t="shared" si="139"/>
        <v>1.4309204973347061</v>
      </c>
      <c r="K726" s="3">
        <f t="shared" si="140"/>
        <v>0.80017951207200255</v>
      </c>
      <c r="L726" s="12">
        <f t="shared" si="141"/>
        <v>0</v>
      </c>
      <c r="M726" s="11">
        <f t="shared" si="142"/>
        <v>0</v>
      </c>
      <c r="N726" s="11">
        <f t="shared" si="143"/>
        <v>0</v>
      </c>
    </row>
    <row r="727" spans="2:14" x14ac:dyDescent="0.3">
      <c r="B727">
        <v>0.70799999999999996</v>
      </c>
      <c r="C727">
        <f t="shared" si="132"/>
        <v>0.30306070586135903</v>
      </c>
      <c r="D727">
        <f t="shared" si="133"/>
        <v>-0.33049427636934514</v>
      </c>
      <c r="E727">
        <f t="shared" si="134"/>
        <v>5.0939294138643197E-2</v>
      </c>
      <c r="F727">
        <f t="shared" si="135"/>
        <v>0.43049427636934662</v>
      </c>
      <c r="G727" s="3">
        <f t="shared" si="136"/>
        <v>0.90837105201200463</v>
      </c>
      <c r="H727" s="3">
        <f t="shared" si="137"/>
        <v>-1.4309204973347061</v>
      </c>
      <c r="I727" s="3">
        <f t="shared" si="138"/>
        <v>9.1628947987990497E-2</v>
      </c>
      <c r="J727" s="3">
        <f t="shared" si="139"/>
        <v>1.4309204973347061</v>
      </c>
      <c r="K727" s="3">
        <f t="shared" si="140"/>
        <v>0.80166625452764551</v>
      </c>
      <c r="L727" s="12">
        <f t="shared" si="141"/>
        <v>0</v>
      </c>
      <c r="M727" s="11">
        <f t="shared" si="142"/>
        <v>0</v>
      </c>
      <c r="N727" s="11">
        <f t="shared" si="143"/>
        <v>0</v>
      </c>
    </row>
    <row r="728" spans="2:14" x14ac:dyDescent="0.3">
      <c r="B728">
        <v>0.70899999999999996</v>
      </c>
      <c r="C728">
        <f t="shared" si="132"/>
        <v>0.30351489138736504</v>
      </c>
      <c r="D728">
        <f t="shared" si="133"/>
        <v>-0.33120973661801251</v>
      </c>
      <c r="E728">
        <f t="shared" si="134"/>
        <v>5.0985108612637192E-2</v>
      </c>
      <c r="F728">
        <f t="shared" si="135"/>
        <v>0.43120973661801398</v>
      </c>
      <c r="G728" s="3">
        <f t="shared" si="136"/>
        <v>0.90837105201200463</v>
      </c>
      <c r="H728" s="3">
        <f t="shared" si="137"/>
        <v>-1.4309204973347061</v>
      </c>
      <c r="I728" s="3">
        <f t="shared" si="138"/>
        <v>9.1628947987990497E-2</v>
      </c>
      <c r="J728" s="3">
        <f t="shared" si="139"/>
        <v>1.4309204973347061</v>
      </c>
      <c r="K728" s="3">
        <f t="shared" si="140"/>
        <v>0.80315300183573457</v>
      </c>
      <c r="L728" s="12">
        <f t="shared" si="141"/>
        <v>0</v>
      </c>
      <c r="M728" s="11">
        <f t="shared" si="142"/>
        <v>0</v>
      </c>
      <c r="N728" s="11">
        <f t="shared" si="143"/>
        <v>0</v>
      </c>
    </row>
    <row r="729" spans="2:14" x14ac:dyDescent="0.3">
      <c r="B729">
        <v>0.71</v>
      </c>
      <c r="C729">
        <f t="shared" si="132"/>
        <v>0.30396907691337105</v>
      </c>
      <c r="D729">
        <f t="shared" si="133"/>
        <v>-0.33192519686667987</v>
      </c>
      <c r="E729">
        <f t="shared" si="134"/>
        <v>5.1030923086631187E-2</v>
      </c>
      <c r="F729">
        <f t="shared" si="135"/>
        <v>0.43192519686668135</v>
      </c>
      <c r="G729" s="3">
        <f t="shared" si="136"/>
        <v>0.90837105201200463</v>
      </c>
      <c r="H729" s="3">
        <f t="shared" si="137"/>
        <v>-1.4309204973347061</v>
      </c>
      <c r="I729" s="3">
        <f t="shared" si="138"/>
        <v>9.1628947987990497E-2</v>
      </c>
      <c r="J729" s="3">
        <f t="shared" si="139"/>
        <v>1.4309204973347061</v>
      </c>
      <c r="K729" s="3">
        <f t="shared" si="140"/>
        <v>0.80463975396937126</v>
      </c>
      <c r="L729" s="12">
        <f t="shared" si="141"/>
        <v>0</v>
      </c>
      <c r="M729" s="11">
        <f t="shared" si="142"/>
        <v>0</v>
      </c>
      <c r="N729" s="11">
        <f t="shared" si="143"/>
        <v>0</v>
      </c>
    </row>
    <row r="730" spans="2:14" x14ac:dyDescent="0.3">
      <c r="B730">
        <v>0.71099999999999997</v>
      </c>
      <c r="C730">
        <f t="shared" si="132"/>
        <v>0.30442326243937706</v>
      </c>
      <c r="D730">
        <f t="shared" si="133"/>
        <v>-0.33264065711534724</v>
      </c>
      <c r="E730">
        <f t="shared" si="134"/>
        <v>5.1076737560625182E-2</v>
      </c>
      <c r="F730">
        <f t="shared" si="135"/>
        <v>0.43264065711534871</v>
      </c>
      <c r="G730" s="3">
        <f t="shared" si="136"/>
        <v>0.90837105201200463</v>
      </c>
      <c r="H730" s="3">
        <f t="shared" si="137"/>
        <v>-1.4309204973347061</v>
      </c>
      <c r="I730" s="3">
        <f t="shared" si="138"/>
        <v>9.1628947987990497E-2</v>
      </c>
      <c r="J730" s="3">
        <f t="shared" si="139"/>
        <v>1.4309204973347061</v>
      </c>
      <c r="K730" s="3">
        <f t="shared" si="140"/>
        <v>0.80612651090185672</v>
      </c>
      <c r="L730" s="12">
        <f t="shared" si="141"/>
        <v>0</v>
      </c>
      <c r="M730" s="11">
        <f t="shared" si="142"/>
        <v>0</v>
      </c>
      <c r="N730" s="11">
        <f t="shared" si="143"/>
        <v>0</v>
      </c>
    </row>
    <row r="731" spans="2:14" x14ac:dyDescent="0.3">
      <c r="B731">
        <v>0.71199999999999997</v>
      </c>
      <c r="C731">
        <f t="shared" si="132"/>
        <v>0.30487744796538307</v>
      </c>
      <c r="D731">
        <f t="shared" si="133"/>
        <v>-0.3333561173640146</v>
      </c>
      <c r="E731">
        <f t="shared" si="134"/>
        <v>5.1122552034619177E-2</v>
      </c>
      <c r="F731">
        <f t="shared" si="135"/>
        <v>0.43335611736401608</v>
      </c>
      <c r="G731" s="3">
        <f t="shared" si="136"/>
        <v>0.90837105201200463</v>
      </c>
      <c r="H731" s="3">
        <f t="shared" si="137"/>
        <v>-1.4309204973347061</v>
      </c>
      <c r="I731" s="3">
        <f t="shared" si="138"/>
        <v>9.1628947987990497E-2</v>
      </c>
      <c r="J731" s="3">
        <f t="shared" si="139"/>
        <v>1.4309204973347061</v>
      </c>
      <c r="K731" s="3">
        <f t="shared" si="140"/>
        <v>0.80761327260668736</v>
      </c>
      <c r="L731" s="12">
        <f t="shared" si="141"/>
        <v>0</v>
      </c>
      <c r="M731" s="11">
        <f t="shared" si="142"/>
        <v>0</v>
      </c>
      <c r="N731" s="11">
        <f t="shared" si="143"/>
        <v>0</v>
      </c>
    </row>
    <row r="732" spans="2:14" x14ac:dyDescent="0.3">
      <c r="B732">
        <v>0.71299999999999997</v>
      </c>
      <c r="C732">
        <f t="shared" si="132"/>
        <v>0.30533163349138909</v>
      </c>
      <c r="D732">
        <f t="shared" si="133"/>
        <v>-0.33407157761268197</v>
      </c>
      <c r="E732">
        <f t="shared" si="134"/>
        <v>5.1168366508613172E-2</v>
      </c>
      <c r="F732">
        <f t="shared" si="135"/>
        <v>0.43407157761268345</v>
      </c>
      <c r="G732" s="3">
        <f t="shared" si="136"/>
        <v>0.90837105201200463</v>
      </c>
      <c r="H732" s="3">
        <f t="shared" si="137"/>
        <v>-1.4309204973347061</v>
      </c>
      <c r="I732" s="3">
        <f t="shared" si="138"/>
        <v>9.1628947987990497E-2</v>
      </c>
      <c r="J732" s="3">
        <f t="shared" si="139"/>
        <v>1.4309204973347061</v>
      </c>
      <c r="K732" s="3">
        <f t="shared" si="140"/>
        <v>0.80910003905755545</v>
      </c>
      <c r="L732" s="12">
        <f t="shared" si="141"/>
        <v>0</v>
      </c>
      <c r="M732" s="11">
        <f t="shared" si="142"/>
        <v>0</v>
      </c>
      <c r="N732" s="11">
        <f t="shared" si="143"/>
        <v>0</v>
      </c>
    </row>
    <row r="733" spans="2:14" x14ac:dyDescent="0.3">
      <c r="B733">
        <v>0.71399999999999997</v>
      </c>
      <c r="C733">
        <f t="shared" si="132"/>
        <v>0.3057858190173951</v>
      </c>
      <c r="D733">
        <f t="shared" si="133"/>
        <v>-0.33478703786134933</v>
      </c>
      <c r="E733">
        <f t="shared" si="134"/>
        <v>5.1214180982607167E-2</v>
      </c>
      <c r="F733">
        <f t="shared" si="135"/>
        <v>0.43478703786135081</v>
      </c>
      <c r="G733" s="3">
        <f t="shared" si="136"/>
        <v>0.90837105201200463</v>
      </c>
      <c r="H733" s="3">
        <f t="shared" si="137"/>
        <v>-1.4309204973347061</v>
      </c>
      <c r="I733" s="3">
        <f t="shared" si="138"/>
        <v>9.1628947987990497E-2</v>
      </c>
      <c r="J733" s="3">
        <f t="shared" si="139"/>
        <v>1.4309204973347061</v>
      </c>
      <c r="K733" s="3">
        <f t="shared" si="140"/>
        <v>0.81058681022834511</v>
      </c>
      <c r="L733" s="12">
        <f t="shared" si="141"/>
        <v>0</v>
      </c>
      <c r="M733" s="11">
        <f t="shared" si="142"/>
        <v>0</v>
      </c>
      <c r="N733" s="11">
        <f t="shared" si="143"/>
        <v>0</v>
      </c>
    </row>
    <row r="734" spans="2:14" x14ac:dyDescent="0.3">
      <c r="B734">
        <v>0.71499999999999997</v>
      </c>
      <c r="C734">
        <f t="shared" si="132"/>
        <v>0.30624000454340111</v>
      </c>
      <c r="D734">
        <f t="shared" si="133"/>
        <v>-0.3355024981100167</v>
      </c>
      <c r="E734">
        <f t="shared" si="134"/>
        <v>5.1259995456601162E-2</v>
      </c>
      <c r="F734">
        <f t="shared" si="135"/>
        <v>0.43550249811001818</v>
      </c>
      <c r="G734" s="3">
        <f t="shared" si="136"/>
        <v>0.90837105201200463</v>
      </c>
      <c r="H734" s="3">
        <f t="shared" si="137"/>
        <v>-1.4309204973347061</v>
      </c>
      <c r="I734" s="3">
        <f t="shared" si="138"/>
        <v>9.1628947987990497E-2</v>
      </c>
      <c r="J734" s="3">
        <f t="shared" si="139"/>
        <v>1.4309204973347061</v>
      </c>
      <c r="K734" s="3">
        <f t="shared" si="140"/>
        <v>0.81207358609313274</v>
      </c>
      <c r="L734" s="12">
        <f t="shared" si="141"/>
        <v>0</v>
      </c>
      <c r="M734" s="11">
        <f t="shared" si="142"/>
        <v>0</v>
      </c>
      <c r="N734" s="11">
        <f t="shared" si="143"/>
        <v>0</v>
      </c>
    </row>
    <row r="735" spans="2:14" x14ac:dyDescent="0.3">
      <c r="B735">
        <v>0.71599999999999997</v>
      </c>
      <c r="C735">
        <f t="shared" si="132"/>
        <v>0.30669419006940712</v>
      </c>
      <c r="D735">
        <f t="shared" si="133"/>
        <v>-0.33621795835868407</v>
      </c>
      <c r="E735">
        <f t="shared" si="134"/>
        <v>5.1305809930595157E-2</v>
      </c>
      <c r="F735">
        <f t="shared" si="135"/>
        <v>0.43621795835868554</v>
      </c>
      <c r="G735" s="3">
        <f t="shared" si="136"/>
        <v>0.90837105201200463</v>
      </c>
      <c r="H735" s="3">
        <f t="shared" si="137"/>
        <v>-1.4309204973347061</v>
      </c>
      <c r="I735" s="3">
        <f t="shared" si="138"/>
        <v>9.1628947987990497E-2</v>
      </c>
      <c r="J735" s="3">
        <f t="shared" si="139"/>
        <v>1.4309204973347061</v>
      </c>
      <c r="K735" s="3">
        <f t="shared" si="140"/>
        <v>0.81356036662618314</v>
      </c>
      <c r="L735" s="12">
        <f t="shared" si="141"/>
        <v>0</v>
      </c>
      <c r="M735" s="11">
        <f t="shared" si="142"/>
        <v>0</v>
      </c>
      <c r="N735" s="11">
        <f t="shared" si="143"/>
        <v>0</v>
      </c>
    </row>
    <row r="736" spans="2:14" x14ac:dyDescent="0.3">
      <c r="B736">
        <v>0.71699999999999997</v>
      </c>
      <c r="C736">
        <f t="shared" si="132"/>
        <v>0.30714837559541314</v>
      </c>
      <c r="D736">
        <f t="shared" si="133"/>
        <v>-0.33693341860735143</v>
      </c>
      <c r="E736">
        <f t="shared" si="134"/>
        <v>5.1351624404589152E-2</v>
      </c>
      <c r="F736">
        <f t="shared" si="135"/>
        <v>0.43693341860735291</v>
      </c>
      <c r="G736" s="3">
        <f t="shared" si="136"/>
        <v>0.90837105201200463</v>
      </c>
      <c r="H736" s="3">
        <f t="shared" si="137"/>
        <v>-1.4309204973347061</v>
      </c>
      <c r="I736" s="3">
        <f t="shared" si="138"/>
        <v>9.1628947987990497E-2</v>
      </c>
      <c r="J736" s="3">
        <f t="shared" si="139"/>
        <v>1.4309204973347061</v>
      </c>
      <c r="K736" s="3">
        <f t="shared" si="140"/>
        <v>0.81504715180194942</v>
      </c>
      <c r="L736" s="12">
        <f t="shared" si="141"/>
        <v>0</v>
      </c>
      <c r="M736" s="11">
        <f t="shared" si="142"/>
        <v>0</v>
      </c>
      <c r="N736" s="11">
        <f t="shared" si="143"/>
        <v>0</v>
      </c>
    </row>
    <row r="737" spans="2:14" x14ac:dyDescent="0.3">
      <c r="B737">
        <v>0.71799999999999997</v>
      </c>
      <c r="C737">
        <f t="shared" si="132"/>
        <v>0.30760256112141915</v>
      </c>
      <c r="D737">
        <f t="shared" si="133"/>
        <v>-0.3376488788560188</v>
      </c>
      <c r="E737">
        <f t="shared" si="134"/>
        <v>5.1397438878583147E-2</v>
      </c>
      <c r="F737">
        <f t="shared" si="135"/>
        <v>0.43764887885602027</v>
      </c>
      <c r="G737" s="3">
        <f t="shared" si="136"/>
        <v>0.90837105201200463</v>
      </c>
      <c r="H737" s="3">
        <f t="shared" si="137"/>
        <v>-1.4309204973347061</v>
      </c>
      <c r="I737" s="3">
        <f t="shared" si="138"/>
        <v>9.1628947987990497E-2</v>
      </c>
      <c r="J737" s="3">
        <f t="shared" si="139"/>
        <v>1.4309204973347061</v>
      </c>
      <c r="K737" s="3">
        <f t="shared" si="140"/>
        <v>0.81653394159507053</v>
      </c>
      <c r="L737" s="12">
        <f t="shared" si="141"/>
        <v>0</v>
      </c>
      <c r="M737" s="11">
        <f t="shared" si="142"/>
        <v>0</v>
      </c>
      <c r="N737" s="11">
        <f t="shared" si="143"/>
        <v>0</v>
      </c>
    </row>
    <row r="738" spans="2:14" x14ac:dyDescent="0.3">
      <c r="B738">
        <v>0.71899999999999997</v>
      </c>
      <c r="C738">
        <f t="shared" si="132"/>
        <v>0.30805674664742516</v>
      </c>
      <c r="D738">
        <f t="shared" si="133"/>
        <v>-0.33836433910468616</v>
      </c>
      <c r="E738">
        <f t="shared" si="134"/>
        <v>5.1443253352577142E-2</v>
      </c>
      <c r="F738">
        <f t="shared" si="135"/>
        <v>0.43836433910468764</v>
      </c>
      <c r="G738" s="3">
        <f t="shared" si="136"/>
        <v>0.90837105201200463</v>
      </c>
      <c r="H738" s="3">
        <f t="shared" si="137"/>
        <v>-1.4309204973347061</v>
      </c>
      <c r="I738" s="3">
        <f t="shared" si="138"/>
        <v>9.1628947987990497E-2</v>
      </c>
      <c r="J738" s="3">
        <f t="shared" si="139"/>
        <v>1.4309204973347061</v>
      </c>
      <c r="K738" s="3">
        <f t="shared" si="140"/>
        <v>0.81802073598036984</v>
      </c>
      <c r="L738" s="12">
        <f t="shared" si="141"/>
        <v>0</v>
      </c>
      <c r="M738" s="11">
        <f t="shared" si="142"/>
        <v>0</v>
      </c>
      <c r="N738" s="11">
        <f t="shared" si="143"/>
        <v>0</v>
      </c>
    </row>
    <row r="739" spans="2:14" x14ac:dyDescent="0.3">
      <c r="B739">
        <v>0.72</v>
      </c>
      <c r="C739">
        <f t="shared" si="132"/>
        <v>0.30851093217343117</v>
      </c>
      <c r="D739">
        <f t="shared" si="133"/>
        <v>-0.33907979935335353</v>
      </c>
      <c r="E739">
        <f t="shared" si="134"/>
        <v>5.1489067826571137E-2</v>
      </c>
      <c r="F739">
        <f t="shared" si="135"/>
        <v>0.439079799353355</v>
      </c>
      <c r="G739" s="3">
        <f t="shared" si="136"/>
        <v>0.90837105201200463</v>
      </c>
      <c r="H739" s="3">
        <f t="shared" si="137"/>
        <v>-1.4309204973347061</v>
      </c>
      <c r="I739" s="3">
        <f t="shared" si="138"/>
        <v>9.1628947987990497E-2</v>
      </c>
      <c r="J739" s="3">
        <f t="shared" si="139"/>
        <v>1.4309204973347061</v>
      </c>
      <c r="K739" s="3">
        <f t="shared" si="140"/>
        <v>0.819507534932853</v>
      </c>
      <c r="L739" s="12">
        <f t="shared" si="141"/>
        <v>0</v>
      </c>
      <c r="M739" s="11">
        <f t="shared" si="142"/>
        <v>0</v>
      </c>
      <c r="N739" s="11">
        <f t="shared" si="143"/>
        <v>0</v>
      </c>
    </row>
    <row r="740" spans="2:14" x14ac:dyDescent="0.3">
      <c r="B740">
        <v>0.72099999999999997</v>
      </c>
      <c r="C740">
        <f t="shared" si="132"/>
        <v>0.30896511769943719</v>
      </c>
      <c r="D740">
        <f t="shared" si="133"/>
        <v>-0.33979525960202089</v>
      </c>
      <c r="E740">
        <f t="shared" si="134"/>
        <v>5.1534882300565132E-2</v>
      </c>
      <c r="F740">
        <f t="shared" si="135"/>
        <v>0.43979525960202237</v>
      </c>
      <c r="G740" s="3">
        <f t="shared" si="136"/>
        <v>0.90837105201200463</v>
      </c>
      <c r="H740" s="3">
        <f t="shared" si="137"/>
        <v>-1.4309204973347061</v>
      </c>
      <c r="I740" s="3">
        <f t="shared" si="138"/>
        <v>9.1628947987990497E-2</v>
      </c>
      <c r="J740" s="3">
        <f t="shared" si="139"/>
        <v>1.4309204973347061</v>
      </c>
      <c r="K740" s="3">
        <f t="shared" si="140"/>
        <v>0.82099433842770719</v>
      </c>
      <c r="L740" s="12">
        <f t="shared" si="141"/>
        <v>0</v>
      </c>
      <c r="M740" s="11">
        <f t="shared" si="142"/>
        <v>0</v>
      </c>
      <c r="N740" s="11">
        <f t="shared" si="143"/>
        <v>0</v>
      </c>
    </row>
    <row r="741" spans="2:14" x14ac:dyDescent="0.3">
      <c r="B741">
        <v>0.72199999999999998</v>
      </c>
      <c r="C741">
        <f t="shared" si="132"/>
        <v>0.3094193032254432</v>
      </c>
      <c r="D741">
        <f t="shared" si="133"/>
        <v>-0.34051071985068826</v>
      </c>
      <c r="E741">
        <f t="shared" si="134"/>
        <v>5.1580696774559127E-2</v>
      </c>
      <c r="F741">
        <f t="shared" si="135"/>
        <v>0.44051071985068974</v>
      </c>
      <c r="G741" s="3">
        <f t="shared" si="136"/>
        <v>0.90837105201200463</v>
      </c>
      <c r="H741" s="3">
        <f t="shared" si="137"/>
        <v>-1.4309204973347061</v>
      </c>
      <c r="I741" s="3">
        <f t="shared" si="138"/>
        <v>9.1628947987990497E-2</v>
      </c>
      <c r="J741" s="3">
        <f t="shared" si="139"/>
        <v>1.4309204973347061</v>
      </c>
      <c r="K741" s="3">
        <f t="shared" si="140"/>
        <v>0.82248114644029802</v>
      </c>
      <c r="L741" s="12">
        <f t="shared" si="141"/>
        <v>0</v>
      </c>
      <c r="M741" s="11">
        <f t="shared" si="142"/>
        <v>0</v>
      </c>
      <c r="N741" s="11">
        <f t="shared" si="143"/>
        <v>0</v>
      </c>
    </row>
    <row r="742" spans="2:14" x14ac:dyDescent="0.3">
      <c r="B742">
        <v>0.72299999999999998</v>
      </c>
      <c r="C742">
        <f t="shared" si="132"/>
        <v>0.30987348875144921</v>
      </c>
      <c r="D742">
        <f t="shared" si="133"/>
        <v>-0.34122618009935562</v>
      </c>
      <c r="E742">
        <f t="shared" si="134"/>
        <v>5.1626511248553122E-2</v>
      </c>
      <c r="F742">
        <f t="shared" si="135"/>
        <v>0.4412261800993571</v>
      </c>
      <c r="G742" s="3">
        <f t="shared" si="136"/>
        <v>0.90837105201200463</v>
      </c>
      <c r="H742" s="3">
        <f t="shared" si="137"/>
        <v>-1.4309204973347061</v>
      </c>
      <c r="I742" s="3">
        <f t="shared" si="138"/>
        <v>9.1628947987990497E-2</v>
      </c>
      <c r="J742" s="3">
        <f t="shared" si="139"/>
        <v>1.4309204973347061</v>
      </c>
      <c r="K742" s="3">
        <f t="shared" si="140"/>
        <v>0.82396795894617014</v>
      </c>
      <c r="L742" s="12">
        <f t="shared" si="141"/>
        <v>0</v>
      </c>
      <c r="M742" s="11">
        <f t="shared" si="142"/>
        <v>0</v>
      </c>
      <c r="N742" s="11">
        <f t="shared" si="143"/>
        <v>0</v>
      </c>
    </row>
    <row r="743" spans="2:14" x14ac:dyDescent="0.3">
      <c r="B743">
        <v>0.72399999999999998</v>
      </c>
      <c r="C743">
        <f t="shared" si="132"/>
        <v>0.31032767427745522</v>
      </c>
      <c r="D743">
        <f t="shared" si="133"/>
        <v>-0.34194164034802299</v>
      </c>
      <c r="E743">
        <f t="shared" si="134"/>
        <v>5.1672325722547117E-2</v>
      </c>
      <c r="F743">
        <f t="shared" si="135"/>
        <v>0.44194164034802447</v>
      </c>
      <c r="G743" s="3">
        <f t="shared" si="136"/>
        <v>0.90837105201200463</v>
      </c>
      <c r="H743" s="3">
        <f t="shared" si="137"/>
        <v>-1.4309204973347061</v>
      </c>
      <c r="I743" s="3">
        <f t="shared" si="138"/>
        <v>9.1628947987990497E-2</v>
      </c>
      <c r="J743" s="3">
        <f t="shared" si="139"/>
        <v>1.4309204973347061</v>
      </c>
      <c r="K743" s="3">
        <f t="shared" si="140"/>
        <v>0.82545477592104299</v>
      </c>
      <c r="L743" s="12">
        <f t="shared" si="141"/>
        <v>0</v>
      </c>
      <c r="M743" s="11">
        <f t="shared" si="142"/>
        <v>0</v>
      </c>
      <c r="N743" s="11">
        <f t="shared" si="143"/>
        <v>0</v>
      </c>
    </row>
    <row r="744" spans="2:14" x14ac:dyDescent="0.3">
      <c r="B744">
        <v>0.72499999999999998</v>
      </c>
      <c r="C744">
        <f t="shared" si="132"/>
        <v>0.31078185980346124</v>
      </c>
      <c r="D744">
        <f t="shared" si="133"/>
        <v>-0.34265710059669036</v>
      </c>
      <c r="E744">
        <f t="shared" si="134"/>
        <v>5.1718140196541112E-2</v>
      </c>
      <c r="F744">
        <f t="shared" si="135"/>
        <v>0.44265710059669183</v>
      </c>
      <c r="G744" s="3">
        <f t="shared" si="136"/>
        <v>0.90837105201200463</v>
      </c>
      <c r="H744" s="3">
        <f t="shared" si="137"/>
        <v>-1.4309204973347061</v>
      </c>
      <c r="I744" s="3">
        <f t="shared" si="138"/>
        <v>9.1628947987990497E-2</v>
      </c>
      <c r="J744" s="3">
        <f t="shared" si="139"/>
        <v>1.4309204973347061</v>
      </c>
      <c r="K744" s="3">
        <f t="shared" si="140"/>
        <v>0.82694159734081163</v>
      </c>
      <c r="L744" s="12">
        <f t="shared" si="141"/>
        <v>0</v>
      </c>
      <c r="M744" s="11">
        <f t="shared" si="142"/>
        <v>0</v>
      </c>
      <c r="N744" s="11">
        <f t="shared" si="143"/>
        <v>0</v>
      </c>
    </row>
    <row r="745" spans="2:14" x14ac:dyDescent="0.3">
      <c r="B745">
        <v>0.72599999999999998</v>
      </c>
      <c r="C745">
        <f t="shared" si="132"/>
        <v>0.31123604532946725</v>
      </c>
      <c r="D745">
        <f t="shared" si="133"/>
        <v>-0.34337256084535772</v>
      </c>
      <c r="E745">
        <f t="shared" si="134"/>
        <v>5.1763954670535108E-2</v>
      </c>
      <c r="F745">
        <f t="shared" si="135"/>
        <v>0.4433725608453592</v>
      </c>
      <c r="G745" s="3">
        <f t="shared" si="136"/>
        <v>0.90837105201200463</v>
      </c>
      <c r="H745" s="3">
        <f t="shared" si="137"/>
        <v>-1.4309204973347061</v>
      </c>
      <c r="I745" s="3">
        <f t="shared" si="138"/>
        <v>9.1628947987990497E-2</v>
      </c>
      <c r="J745" s="3">
        <f t="shared" si="139"/>
        <v>1.4309204973347061</v>
      </c>
      <c r="K745" s="3">
        <f t="shared" si="140"/>
        <v>0.82842842318154319</v>
      </c>
      <c r="L745" s="12">
        <f t="shared" si="141"/>
        <v>0</v>
      </c>
      <c r="M745" s="11">
        <f t="shared" si="142"/>
        <v>0</v>
      </c>
      <c r="N745" s="11">
        <f t="shared" si="143"/>
        <v>0</v>
      </c>
    </row>
    <row r="746" spans="2:14" x14ac:dyDescent="0.3">
      <c r="B746">
        <v>0.72699999999999998</v>
      </c>
      <c r="C746">
        <f t="shared" si="132"/>
        <v>0.31169023085547326</v>
      </c>
      <c r="D746">
        <f t="shared" si="133"/>
        <v>-0.34408802109402509</v>
      </c>
      <c r="E746">
        <f t="shared" si="134"/>
        <v>5.1809769144529103E-2</v>
      </c>
      <c r="F746">
        <f t="shared" si="135"/>
        <v>0.44408802109402656</v>
      </c>
      <c r="G746" s="3">
        <f t="shared" si="136"/>
        <v>0.90837105201200463</v>
      </c>
      <c r="H746" s="3">
        <f t="shared" si="137"/>
        <v>-1.4309204973347061</v>
      </c>
      <c r="I746" s="3">
        <f t="shared" si="138"/>
        <v>9.1628947987990497E-2</v>
      </c>
      <c r="J746" s="3">
        <f t="shared" si="139"/>
        <v>1.4309204973347061</v>
      </c>
      <c r="K746" s="3">
        <f t="shared" si="140"/>
        <v>0.82991525341947714</v>
      </c>
      <c r="L746" s="12">
        <f t="shared" si="141"/>
        <v>0</v>
      </c>
      <c r="M746" s="11">
        <f t="shared" si="142"/>
        <v>0</v>
      </c>
      <c r="N746" s="11">
        <f t="shared" si="143"/>
        <v>0</v>
      </c>
    </row>
    <row r="747" spans="2:14" x14ac:dyDescent="0.3">
      <c r="B747">
        <v>0.72799999999999998</v>
      </c>
      <c r="C747">
        <f t="shared" si="132"/>
        <v>0.31214441638147927</v>
      </c>
      <c r="D747">
        <f t="shared" si="133"/>
        <v>-0.34480348134269245</v>
      </c>
      <c r="E747">
        <f t="shared" si="134"/>
        <v>5.1855583618523098E-2</v>
      </c>
      <c r="F747">
        <f t="shared" si="135"/>
        <v>0.44480348134269393</v>
      </c>
      <c r="G747" s="3">
        <f t="shared" si="136"/>
        <v>0.90837105201200463</v>
      </c>
      <c r="H747" s="3">
        <f t="shared" si="137"/>
        <v>-1.4309204973347061</v>
      </c>
      <c r="I747" s="3">
        <f t="shared" si="138"/>
        <v>9.1628947987990497E-2</v>
      </c>
      <c r="J747" s="3">
        <f t="shared" si="139"/>
        <v>1.4309204973347061</v>
      </c>
      <c r="K747" s="3">
        <f t="shared" si="140"/>
        <v>0.831402088031022</v>
      </c>
      <c r="L747" s="12">
        <f t="shared" si="141"/>
        <v>0</v>
      </c>
      <c r="M747" s="11">
        <f t="shared" si="142"/>
        <v>0</v>
      </c>
      <c r="N747" s="11">
        <f t="shared" si="143"/>
        <v>0</v>
      </c>
    </row>
    <row r="748" spans="2:14" x14ac:dyDescent="0.3">
      <c r="B748">
        <v>0.72899999999999998</v>
      </c>
      <c r="C748">
        <f t="shared" si="132"/>
        <v>0.31259860190748529</v>
      </c>
      <c r="D748">
        <f t="shared" si="133"/>
        <v>-0.34551894159135982</v>
      </c>
      <c r="E748">
        <f t="shared" si="134"/>
        <v>5.1901398092517093E-2</v>
      </c>
      <c r="F748">
        <f t="shared" si="135"/>
        <v>0.44551894159136129</v>
      </c>
      <c r="G748" s="3">
        <f t="shared" si="136"/>
        <v>0.90837105201200463</v>
      </c>
      <c r="H748" s="3">
        <f t="shared" si="137"/>
        <v>-1.4309204973347061</v>
      </c>
      <c r="I748" s="3">
        <f t="shared" si="138"/>
        <v>9.1628947987990497E-2</v>
      </c>
      <c r="J748" s="3">
        <f t="shared" si="139"/>
        <v>1.4309204973347061</v>
      </c>
      <c r="K748" s="3">
        <f t="shared" si="140"/>
        <v>0.83288892699275552</v>
      </c>
      <c r="L748" s="12">
        <f t="shared" si="141"/>
        <v>0</v>
      </c>
      <c r="M748" s="11">
        <f t="shared" si="142"/>
        <v>0</v>
      </c>
      <c r="N748" s="11">
        <f t="shared" si="143"/>
        <v>0</v>
      </c>
    </row>
    <row r="749" spans="2:14" x14ac:dyDescent="0.3">
      <c r="B749">
        <v>0.73</v>
      </c>
      <c r="C749">
        <f t="shared" si="132"/>
        <v>0.3130527874334913</v>
      </c>
      <c r="D749">
        <f t="shared" si="133"/>
        <v>-0.34623440184002718</v>
      </c>
      <c r="E749">
        <f t="shared" si="134"/>
        <v>5.1947212566511088E-2</v>
      </c>
      <c r="F749">
        <f t="shared" si="135"/>
        <v>0.44623440184002866</v>
      </c>
      <c r="G749" s="3">
        <f t="shared" si="136"/>
        <v>0.90837105201200463</v>
      </c>
      <c r="H749" s="3">
        <f t="shared" si="137"/>
        <v>-1.4309204973347061</v>
      </c>
      <c r="I749" s="3">
        <f t="shared" si="138"/>
        <v>9.1628947987990497E-2</v>
      </c>
      <c r="J749" s="3">
        <f t="shared" si="139"/>
        <v>1.4309204973347061</v>
      </c>
      <c r="K749" s="3">
        <f t="shared" si="140"/>
        <v>0.83437577028142129</v>
      </c>
      <c r="L749" s="12">
        <f t="shared" si="141"/>
        <v>0</v>
      </c>
      <c r="M749" s="11">
        <f t="shared" si="142"/>
        <v>0</v>
      </c>
      <c r="N749" s="11">
        <f t="shared" si="143"/>
        <v>0</v>
      </c>
    </row>
    <row r="750" spans="2:14" x14ac:dyDescent="0.3">
      <c r="B750">
        <v>0.73099999999999998</v>
      </c>
      <c r="C750">
        <f t="shared" si="132"/>
        <v>0.31350697295949731</v>
      </c>
      <c r="D750">
        <f t="shared" si="133"/>
        <v>-0.34694986208869455</v>
      </c>
      <c r="E750">
        <f t="shared" si="134"/>
        <v>5.1993027040505083E-2</v>
      </c>
      <c r="F750">
        <f t="shared" si="135"/>
        <v>0.44694986208869603</v>
      </c>
      <c r="G750" s="3">
        <f t="shared" si="136"/>
        <v>0.90837105201200463</v>
      </c>
      <c r="H750" s="3">
        <f t="shared" si="137"/>
        <v>-1.4309204973347061</v>
      </c>
      <c r="I750" s="3">
        <f t="shared" si="138"/>
        <v>9.1628947987990497E-2</v>
      </c>
      <c r="J750" s="3">
        <f t="shared" si="139"/>
        <v>1.4309204973347061</v>
      </c>
      <c r="K750" s="3">
        <f t="shared" si="140"/>
        <v>0.83586261787392946</v>
      </c>
      <c r="L750" s="12">
        <f t="shared" si="141"/>
        <v>0</v>
      </c>
      <c r="M750" s="11">
        <f t="shared" si="142"/>
        <v>0</v>
      </c>
      <c r="N750" s="11">
        <f t="shared" si="143"/>
        <v>0</v>
      </c>
    </row>
    <row r="751" spans="2:14" x14ac:dyDescent="0.3">
      <c r="B751">
        <v>0.73199999999999998</v>
      </c>
      <c r="C751">
        <f t="shared" si="132"/>
        <v>0.31396115848550332</v>
      </c>
      <c r="D751">
        <f t="shared" si="133"/>
        <v>-0.34766532233736192</v>
      </c>
      <c r="E751">
        <f t="shared" si="134"/>
        <v>5.2038841514499078E-2</v>
      </c>
      <c r="F751">
        <f t="shared" si="135"/>
        <v>0.44766532233736339</v>
      </c>
      <c r="G751" s="3">
        <f t="shared" si="136"/>
        <v>0.90837105201200463</v>
      </c>
      <c r="H751" s="3">
        <f t="shared" si="137"/>
        <v>-1.4309204973347061</v>
      </c>
      <c r="I751" s="3">
        <f t="shared" si="138"/>
        <v>9.1628947987990497E-2</v>
      </c>
      <c r="J751" s="3">
        <f t="shared" si="139"/>
        <v>1.4309204973347061</v>
      </c>
      <c r="K751" s="3">
        <f t="shared" si="140"/>
        <v>0.83734946974735303</v>
      </c>
      <c r="L751" s="12">
        <f t="shared" si="141"/>
        <v>0</v>
      </c>
      <c r="M751" s="11">
        <f t="shared" si="142"/>
        <v>0</v>
      </c>
      <c r="N751" s="11">
        <f t="shared" si="143"/>
        <v>0</v>
      </c>
    </row>
    <row r="752" spans="2:14" x14ac:dyDescent="0.3">
      <c r="B752">
        <v>0.73299999999999998</v>
      </c>
      <c r="C752">
        <f t="shared" si="132"/>
        <v>0.31441534401150933</v>
      </c>
      <c r="D752">
        <f t="shared" si="133"/>
        <v>-0.34838078258602928</v>
      </c>
      <c r="E752">
        <f t="shared" si="134"/>
        <v>5.2084655988493073E-2</v>
      </c>
      <c r="F752">
        <f t="shared" si="135"/>
        <v>0.44838078258603076</v>
      </c>
      <c r="G752" s="3">
        <f t="shared" si="136"/>
        <v>0.90837105201200463</v>
      </c>
      <c r="H752" s="3">
        <f t="shared" si="137"/>
        <v>-1.4309204973347061</v>
      </c>
      <c r="I752" s="3">
        <f t="shared" si="138"/>
        <v>9.1628947987990497E-2</v>
      </c>
      <c r="J752" s="3">
        <f t="shared" si="139"/>
        <v>1.4309204973347061</v>
      </c>
      <c r="K752" s="3">
        <f t="shared" si="140"/>
        <v>0.83883632587892853</v>
      </c>
      <c r="L752" s="12">
        <f t="shared" si="141"/>
        <v>0</v>
      </c>
      <c r="M752" s="11">
        <f t="shared" si="142"/>
        <v>0</v>
      </c>
      <c r="N752" s="11">
        <f t="shared" si="143"/>
        <v>0</v>
      </c>
    </row>
    <row r="753" spans="2:14" x14ac:dyDescent="0.3">
      <c r="B753">
        <v>0.73399999999999999</v>
      </c>
      <c r="C753">
        <f t="shared" si="132"/>
        <v>0.31486952953751535</v>
      </c>
      <c r="D753">
        <f t="shared" si="133"/>
        <v>-0.34909624283469665</v>
      </c>
      <c r="E753">
        <f t="shared" si="134"/>
        <v>5.2130470462487068E-2</v>
      </c>
      <c r="F753">
        <f t="shared" si="135"/>
        <v>0.44909624283469812</v>
      </c>
      <c r="G753" s="3">
        <f t="shared" si="136"/>
        <v>0.90837105201200463</v>
      </c>
      <c r="H753" s="3">
        <f t="shared" si="137"/>
        <v>-1.4309204973347061</v>
      </c>
      <c r="I753" s="3">
        <f t="shared" si="138"/>
        <v>9.1628947987990497E-2</v>
      </c>
      <c r="J753" s="3">
        <f t="shared" si="139"/>
        <v>1.4309204973347061</v>
      </c>
      <c r="K753" s="3">
        <f t="shared" si="140"/>
        <v>0.84032318624605262</v>
      </c>
      <c r="L753" s="12">
        <f t="shared" si="141"/>
        <v>0</v>
      </c>
      <c r="M753" s="11">
        <f t="shared" si="142"/>
        <v>0</v>
      </c>
      <c r="N753" s="11">
        <f t="shared" si="143"/>
        <v>0</v>
      </c>
    </row>
    <row r="754" spans="2:14" x14ac:dyDescent="0.3">
      <c r="B754">
        <v>0.73499999999999999</v>
      </c>
      <c r="C754">
        <f t="shared" si="132"/>
        <v>0.31532371506352136</v>
      </c>
      <c r="D754">
        <f t="shared" si="133"/>
        <v>-0.34981170308336401</v>
      </c>
      <c r="E754">
        <f t="shared" si="134"/>
        <v>5.2176284936481063E-2</v>
      </c>
      <c r="F754">
        <f t="shared" si="135"/>
        <v>0.44981170308336549</v>
      </c>
      <c r="G754" s="3">
        <f t="shared" si="136"/>
        <v>0.90837105201200463</v>
      </c>
      <c r="H754" s="3">
        <f t="shared" si="137"/>
        <v>-1.4309204973347061</v>
      </c>
      <c r="I754" s="3">
        <f t="shared" si="138"/>
        <v>9.1628947987990497E-2</v>
      </c>
      <c r="J754" s="3">
        <f t="shared" si="139"/>
        <v>1.4309204973347061</v>
      </c>
      <c r="K754" s="3">
        <f t="shared" si="140"/>
        <v>0.84181005082628235</v>
      </c>
      <c r="L754" s="12">
        <f t="shared" si="141"/>
        <v>0</v>
      </c>
      <c r="M754" s="11">
        <f t="shared" si="142"/>
        <v>0</v>
      </c>
      <c r="N754" s="11">
        <f t="shared" si="143"/>
        <v>0</v>
      </c>
    </row>
    <row r="755" spans="2:14" x14ac:dyDescent="0.3">
      <c r="B755">
        <v>0.73599999999999999</v>
      </c>
      <c r="C755">
        <f t="shared" si="132"/>
        <v>0.31577790058952737</v>
      </c>
      <c r="D755">
        <f t="shared" si="133"/>
        <v>-0.35052716333203138</v>
      </c>
      <c r="E755">
        <f t="shared" si="134"/>
        <v>5.2222099410475058E-2</v>
      </c>
      <c r="F755">
        <f t="shared" si="135"/>
        <v>0.45052716333203285</v>
      </c>
      <c r="G755" s="3">
        <f t="shared" si="136"/>
        <v>0.90837105201200463</v>
      </c>
      <c r="H755" s="3">
        <f t="shared" si="137"/>
        <v>-1.4309204973347061</v>
      </c>
      <c r="I755" s="3">
        <f t="shared" si="138"/>
        <v>9.1628947987990497E-2</v>
      </c>
      <c r="J755" s="3">
        <f t="shared" si="139"/>
        <v>1.4309204973347061</v>
      </c>
      <c r="K755" s="3">
        <f t="shared" si="140"/>
        <v>0.84329691959733222</v>
      </c>
      <c r="L755" s="12">
        <f t="shared" si="141"/>
        <v>0</v>
      </c>
      <c r="M755" s="11">
        <f t="shared" si="142"/>
        <v>0</v>
      </c>
      <c r="N755" s="11">
        <f t="shared" si="143"/>
        <v>0</v>
      </c>
    </row>
    <row r="756" spans="2:14" x14ac:dyDescent="0.3">
      <c r="B756">
        <v>0.73699999999999999</v>
      </c>
      <c r="C756">
        <f t="shared" si="132"/>
        <v>0.31623208611553338</v>
      </c>
      <c r="D756">
        <f t="shared" si="133"/>
        <v>-0.35124262358069874</v>
      </c>
      <c r="E756">
        <f t="shared" si="134"/>
        <v>5.2267913884469053E-2</v>
      </c>
      <c r="F756">
        <f t="shared" si="135"/>
        <v>0.45124262358070022</v>
      </c>
      <c r="G756" s="3">
        <f t="shared" si="136"/>
        <v>0.90837105201200463</v>
      </c>
      <c r="H756" s="3">
        <f t="shared" si="137"/>
        <v>-1.4309204973347061</v>
      </c>
      <c r="I756" s="3">
        <f t="shared" si="138"/>
        <v>9.1628947987990497E-2</v>
      </c>
      <c r="J756" s="3">
        <f t="shared" si="139"/>
        <v>1.4309204973347061</v>
      </c>
      <c r="K756" s="3">
        <f t="shared" si="140"/>
        <v>0.84478379253707436</v>
      </c>
      <c r="L756" s="12">
        <f t="shared" si="141"/>
        <v>0</v>
      </c>
      <c r="M756" s="11">
        <f t="shared" si="142"/>
        <v>0</v>
      </c>
      <c r="N756" s="11">
        <f t="shared" si="143"/>
        <v>0</v>
      </c>
    </row>
    <row r="757" spans="2:14" x14ac:dyDescent="0.3">
      <c r="B757">
        <v>0.73799999999999999</v>
      </c>
      <c r="C757">
        <f t="shared" si="132"/>
        <v>0.3166862716415394</v>
      </c>
      <c r="D757">
        <f t="shared" si="133"/>
        <v>-0.35195808382936611</v>
      </c>
      <c r="E757">
        <f t="shared" si="134"/>
        <v>5.2313728358463048E-2</v>
      </c>
      <c r="F757">
        <f t="shared" si="135"/>
        <v>0.45195808382936759</v>
      </c>
      <c r="G757" s="3">
        <f t="shared" si="136"/>
        <v>0.90837105201200463</v>
      </c>
      <c r="H757" s="3">
        <f t="shared" si="137"/>
        <v>-1.4309204973347061</v>
      </c>
      <c r="I757" s="3">
        <f t="shared" si="138"/>
        <v>9.1628947987990497E-2</v>
      </c>
      <c r="J757" s="3">
        <f t="shared" si="139"/>
        <v>1.4309204973347061</v>
      </c>
      <c r="K757" s="3">
        <f t="shared" si="140"/>
        <v>0.84627066962353548</v>
      </c>
      <c r="L757" s="12">
        <f t="shared" si="141"/>
        <v>0</v>
      </c>
      <c r="M757" s="11">
        <f t="shared" si="142"/>
        <v>0</v>
      </c>
      <c r="N757" s="11">
        <f t="shared" si="143"/>
        <v>0</v>
      </c>
    </row>
    <row r="758" spans="2:14" x14ac:dyDescent="0.3">
      <c r="B758">
        <v>0.73899999999999999</v>
      </c>
      <c r="C758">
        <f t="shared" si="132"/>
        <v>0.31714045716754541</v>
      </c>
      <c r="D758">
        <f t="shared" si="133"/>
        <v>-0.35267354407803347</v>
      </c>
      <c r="E758">
        <f t="shared" si="134"/>
        <v>5.2359542832457043E-2</v>
      </c>
      <c r="F758">
        <f t="shared" si="135"/>
        <v>0.45267354407803495</v>
      </c>
      <c r="G758" s="3">
        <f t="shared" si="136"/>
        <v>0.90837105201200463</v>
      </c>
      <c r="H758" s="3">
        <f t="shared" si="137"/>
        <v>-1.4309204973347061</v>
      </c>
      <c r="I758" s="3">
        <f t="shared" si="138"/>
        <v>9.1628947987990497E-2</v>
      </c>
      <c r="J758" s="3">
        <f t="shared" si="139"/>
        <v>1.4309204973347061</v>
      </c>
      <c r="K758" s="3">
        <f t="shared" si="140"/>
        <v>0.84775755083489746</v>
      </c>
      <c r="L758" s="12">
        <f t="shared" si="141"/>
        <v>0</v>
      </c>
      <c r="M758" s="11">
        <f t="shared" si="142"/>
        <v>0</v>
      </c>
      <c r="N758" s="11">
        <f t="shared" si="143"/>
        <v>0</v>
      </c>
    </row>
    <row r="759" spans="2:14" x14ac:dyDescent="0.3">
      <c r="B759">
        <v>0.74</v>
      </c>
      <c r="C759">
        <f t="shared" si="132"/>
        <v>0.31759464269355142</v>
      </c>
      <c r="D759">
        <f t="shared" si="133"/>
        <v>-0.35338900432670084</v>
      </c>
      <c r="E759">
        <f t="shared" si="134"/>
        <v>5.2405357306451038E-2</v>
      </c>
      <c r="F759">
        <f t="shared" si="135"/>
        <v>0.45338900432670232</v>
      </c>
      <c r="G759" s="3">
        <f t="shared" si="136"/>
        <v>0.90837105201200463</v>
      </c>
      <c r="H759" s="3">
        <f t="shared" si="137"/>
        <v>-1.4309204973347061</v>
      </c>
      <c r="I759" s="3">
        <f t="shared" si="138"/>
        <v>9.1628947987990497E-2</v>
      </c>
      <c r="J759" s="3">
        <f t="shared" si="139"/>
        <v>1.4309204973347061</v>
      </c>
      <c r="K759" s="3">
        <f t="shared" si="140"/>
        <v>0.84924443614949374</v>
      </c>
      <c r="L759" s="12">
        <f t="shared" si="141"/>
        <v>0</v>
      </c>
      <c r="M759" s="11">
        <f t="shared" si="142"/>
        <v>0</v>
      </c>
      <c r="N759" s="11">
        <f t="shared" si="143"/>
        <v>0</v>
      </c>
    </row>
    <row r="760" spans="2:14" x14ac:dyDescent="0.3">
      <c r="B760">
        <v>0.74099999999999999</v>
      </c>
      <c r="C760">
        <f t="shared" si="132"/>
        <v>0.31804882821955743</v>
      </c>
      <c r="D760">
        <f t="shared" si="133"/>
        <v>-0.35410446457536821</v>
      </c>
      <c r="E760">
        <f t="shared" si="134"/>
        <v>5.2451171780445033E-2</v>
      </c>
      <c r="F760">
        <f t="shared" si="135"/>
        <v>0.45410446457536968</v>
      </c>
      <c r="G760" s="3">
        <f t="shared" si="136"/>
        <v>0.90837105201200463</v>
      </c>
      <c r="H760" s="3">
        <f t="shared" si="137"/>
        <v>-1.4309204973347061</v>
      </c>
      <c r="I760" s="3">
        <f t="shared" si="138"/>
        <v>9.1628947987990497E-2</v>
      </c>
      <c r="J760" s="3">
        <f t="shared" si="139"/>
        <v>1.4309204973347061</v>
      </c>
      <c r="K760" s="3">
        <f t="shared" si="140"/>
        <v>0.85073132554581021</v>
      </c>
      <c r="L760" s="12">
        <f t="shared" si="141"/>
        <v>0</v>
      </c>
      <c r="M760" s="11">
        <f t="shared" si="142"/>
        <v>0</v>
      </c>
      <c r="N760" s="11">
        <f t="shared" si="143"/>
        <v>0</v>
      </c>
    </row>
    <row r="761" spans="2:14" x14ac:dyDescent="0.3">
      <c r="B761">
        <v>0.74199999999999999</v>
      </c>
      <c r="C761">
        <f t="shared" si="132"/>
        <v>0.31850301374556345</v>
      </c>
      <c r="D761">
        <f t="shared" si="133"/>
        <v>-0.35481992482403557</v>
      </c>
      <c r="E761">
        <f t="shared" si="134"/>
        <v>5.2496986254439028E-2</v>
      </c>
      <c r="F761">
        <f t="shared" si="135"/>
        <v>0.45481992482403705</v>
      </c>
      <c r="G761" s="3">
        <f t="shared" si="136"/>
        <v>0.90837105201200463</v>
      </c>
      <c r="H761" s="3">
        <f t="shared" si="137"/>
        <v>-1.4309204973347061</v>
      </c>
      <c r="I761" s="3">
        <f t="shared" si="138"/>
        <v>9.1628947987990497E-2</v>
      </c>
      <c r="J761" s="3">
        <f t="shared" si="139"/>
        <v>1.4309204973347061</v>
      </c>
      <c r="K761" s="3">
        <f t="shared" si="140"/>
        <v>0.85221821900248196</v>
      </c>
      <c r="L761" s="12">
        <f t="shared" si="141"/>
        <v>0</v>
      </c>
      <c r="M761" s="11">
        <f t="shared" si="142"/>
        <v>0</v>
      </c>
      <c r="N761" s="11">
        <f t="shared" si="143"/>
        <v>0</v>
      </c>
    </row>
    <row r="762" spans="2:14" x14ac:dyDescent="0.3">
      <c r="B762">
        <v>0.74299999999999999</v>
      </c>
      <c r="C762">
        <f t="shared" si="132"/>
        <v>0.31895719927156946</v>
      </c>
      <c r="D762">
        <f t="shared" si="133"/>
        <v>-0.35553538507270294</v>
      </c>
      <c r="E762">
        <f t="shared" si="134"/>
        <v>5.2542800728433023E-2</v>
      </c>
      <c r="F762">
        <f t="shared" si="135"/>
        <v>0.45553538507270441</v>
      </c>
      <c r="G762" s="3">
        <f t="shared" si="136"/>
        <v>0.90837105201200463</v>
      </c>
      <c r="H762" s="3">
        <f t="shared" si="137"/>
        <v>-1.4309204973347061</v>
      </c>
      <c r="I762" s="3">
        <f t="shared" si="138"/>
        <v>9.1628947987990497E-2</v>
      </c>
      <c r="J762" s="3">
        <f t="shared" si="139"/>
        <v>1.4309204973347061</v>
      </c>
      <c r="K762" s="3">
        <f t="shared" si="140"/>
        <v>0.85370511649829384</v>
      </c>
      <c r="L762" s="12">
        <f t="shared" si="141"/>
        <v>0</v>
      </c>
      <c r="M762" s="11">
        <f t="shared" si="142"/>
        <v>0</v>
      </c>
      <c r="N762" s="11">
        <f t="shared" si="143"/>
        <v>0</v>
      </c>
    </row>
    <row r="763" spans="2:14" x14ac:dyDescent="0.3">
      <c r="B763">
        <v>0.74399999999999999</v>
      </c>
      <c r="C763">
        <f t="shared" si="132"/>
        <v>0.31941138479757547</v>
      </c>
      <c r="D763">
        <f t="shared" si="133"/>
        <v>-0.3562508453213703</v>
      </c>
      <c r="E763">
        <f t="shared" si="134"/>
        <v>5.2588615202427018E-2</v>
      </c>
      <c r="F763">
        <f t="shared" si="135"/>
        <v>0.45625084532137178</v>
      </c>
      <c r="G763" s="3">
        <f t="shared" si="136"/>
        <v>0.90837105201200463</v>
      </c>
      <c r="H763" s="3">
        <f t="shared" si="137"/>
        <v>-1.4309204973347061</v>
      </c>
      <c r="I763" s="3">
        <f t="shared" si="138"/>
        <v>9.1628947987990497E-2</v>
      </c>
      <c r="J763" s="3">
        <f t="shared" si="139"/>
        <v>1.4309204973347061</v>
      </c>
      <c r="K763" s="3">
        <f t="shared" si="140"/>
        <v>0.85519201801217704</v>
      </c>
      <c r="L763" s="12">
        <f t="shared" si="141"/>
        <v>0</v>
      </c>
      <c r="M763" s="11">
        <f t="shared" si="142"/>
        <v>0</v>
      </c>
      <c r="N763" s="11">
        <f t="shared" si="143"/>
        <v>0</v>
      </c>
    </row>
    <row r="764" spans="2:14" x14ac:dyDescent="0.3">
      <c r="B764">
        <v>0.745</v>
      </c>
      <c r="C764">
        <f t="shared" si="132"/>
        <v>0.31986557032358148</v>
      </c>
      <c r="D764">
        <f t="shared" si="133"/>
        <v>-0.35696630557003767</v>
      </c>
      <c r="E764">
        <f t="shared" si="134"/>
        <v>5.2634429676421013E-2</v>
      </c>
      <c r="F764">
        <f t="shared" si="135"/>
        <v>0.45696630557003914</v>
      </c>
      <c r="G764" s="3">
        <f t="shared" si="136"/>
        <v>0.90837105201200463</v>
      </c>
      <c r="H764" s="3">
        <f t="shared" si="137"/>
        <v>-1.4309204973347061</v>
      </c>
      <c r="I764" s="3">
        <f t="shared" si="138"/>
        <v>9.1628947987990497E-2</v>
      </c>
      <c r="J764" s="3">
        <f t="shared" si="139"/>
        <v>1.4309204973347061</v>
      </c>
      <c r="K764" s="3">
        <f t="shared" si="140"/>
        <v>0.85667892352321007</v>
      </c>
      <c r="L764" s="12">
        <f t="shared" si="141"/>
        <v>0</v>
      </c>
      <c r="M764" s="11">
        <f t="shared" si="142"/>
        <v>0</v>
      </c>
      <c r="N764" s="11">
        <f t="shared" si="143"/>
        <v>0</v>
      </c>
    </row>
    <row r="765" spans="2:14" x14ac:dyDescent="0.3">
      <c r="B765">
        <v>0.746</v>
      </c>
      <c r="C765">
        <f t="shared" si="132"/>
        <v>0.3203197558495875</v>
      </c>
      <c r="D765">
        <f t="shared" si="133"/>
        <v>-0.35768176581870503</v>
      </c>
      <c r="E765">
        <f t="shared" si="134"/>
        <v>5.2680244150415008E-2</v>
      </c>
      <c r="F765">
        <f t="shared" si="135"/>
        <v>0.45768176581870651</v>
      </c>
      <c r="G765" s="3">
        <f t="shared" si="136"/>
        <v>0.90837105201200463</v>
      </c>
      <c r="H765" s="3">
        <f t="shared" si="137"/>
        <v>-1.4309204973347061</v>
      </c>
      <c r="I765" s="3">
        <f t="shared" si="138"/>
        <v>9.1628947987990497E-2</v>
      </c>
      <c r="J765" s="3">
        <f t="shared" si="139"/>
        <v>1.4309204973347061</v>
      </c>
      <c r="K765" s="3">
        <f t="shared" si="140"/>
        <v>0.85816583301061544</v>
      </c>
      <c r="L765" s="12">
        <f t="shared" si="141"/>
        <v>0</v>
      </c>
      <c r="M765" s="11">
        <f t="shared" si="142"/>
        <v>0</v>
      </c>
      <c r="N765" s="11">
        <f t="shared" si="143"/>
        <v>0</v>
      </c>
    </row>
    <row r="766" spans="2:14" x14ac:dyDescent="0.3">
      <c r="B766">
        <v>0.747</v>
      </c>
      <c r="C766">
        <f t="shared" si="132"/>
        <v>0.32077394137559351</v>
      </c>
      <c r="D766">
        <f t="shared" si="133"/>
        <v>-0.3583972260673724</v>
      </c>
      <c r="E766">
        <f t="shared" si="134"/>
        <v>5.2726058624409003E-2</v>
      </c>
      <c r="F766">
        <f t="shared" si="135"/>
        <v>0.45839722606737388</v>
      </c>
      <c r="G766" s="3">
        <f t="shared" si="136"/>
        <v>0.90837105201200463</v>
      </c>
      <c r="H766" s="3">
        <f t="shared" si="137"/>
        <v>-1.4309204973347061</v>
      </c>
      <c r="I766" s="3">
        <f t="shared" si="138"/>
        <v>9.1628947987990497E-2</v>
      </c>
      <c r="J766" s="3">
        <f t="shared" si="139"/>
        <v>1.4309204973347061</v>
      </c>
      <c r="K766" s="3">
        <f t="shared" si="140"/>
        <v>0.85965274645376033</v>
      </c>
      <c r="L766" s="12">
        <f t="shared" si="141"/>
        <v>0</v>
      </c>
      <c r="M766" s="11">
        <f t="shared" si="142"/>
        <v>0</v>
      </c>
      <c r="N766" s="11">
        <f t="shared" si="143"/>
        <v>0</v>
      </c>
    </row>
    <row r="767" spans="2:14" x14ac:dyDescent="0.3">
      <c r="B767">
        <v>0.748</v>
      </c>
      <c r="C767">
        <f t="shared" si="132"/>
        <v>0.32122812690159952</v>
      </c>
      <c r="D767">
        <f t="shared" si="133"/>
        <v>-0.35911268631603976</v>
      </c>
      <c r="E767">
        <f t="shared" si="134"/>
        <v>5.2771873098402998E-2</v>
      </c>
      <c r="F767">
        <f t="shared" si="135"/>
        <v>0.45911268631604124</v>
      </c>
      <c r="G767" s="3">
        <f t="shared" si="136"/>
        <v>0.90837105201200463</v>
      </c>
      <c r="H767" s="3">
        <f t="shared" si="137"/>
        <v>-1.4309204973347061</v>
      </c>
      <c r="I767" s="3">
        <f t="shared" si="138"/>
        <v>9.1628947987990497E-2</v>
      </c>
      <c r="J767" s="3">
        <f t="shared" si="139"/>
        <v>1.4309204973347061</v>
      </c>
      <c r="K767" s="3">
        <f t="shared" si="140"/>
        <v>0.86113966383215323</v>
      </c>
      <c r="L767" s="12">
        <f t="shared" si="141"/>
        <v>0</v>
      </c>
      <c r="M767" s="11">
        <f t="shared" si="142"/>
        <v>0</v>
      </c>
      <c r="N767" s="11">
        <f t="shared" si="143"/>
        <v>0</v>
      </c>
    </row>
    <row r="768" spans="2:14" x14ac:dyDescent="0.3">
      <c r="B768">
        <v>0.749</v>
      </c>
      <c r="C768">
        <f t="shared" si="132"/>
        <v>0.32168231242760553</v>
      </c>
      <c r="D768">
        <f t="shared" si="133"/>
        <v>-0.35982814656470713</v>
      </c>
      <c r="E768">
        <f t="shared" si="134"/>
        <v>5.2817687572396993E-2</v>
      </c>
      <c r="F768">
        <f t="shared" si="135"/>
        <v>0.45982814656470861</v>
      </c>
      <c r="G768" s="3">
        <f t="shared" si="136"/>
        <v>0.90837105201200463</v>
      </c>
      <c r="H768" s="3">
        <f t="shared" si="137"/>
        <v>-1.4309204973347061</v>
      </c>
      <c r="I768" s="3">
        <f t="shared" si="138"/>
        <v>9.1628947987990497E-2</v>
      </c>
      <c r="J768" s="3">
        <f t="shared" si="139"/>
        <v>1.4309204973347061</v>
      </c>
      <c r="K768" s="3">
        <f t="shared" si="140"/>
        <v>0.8626265851254451</v>
      </c>
      <c r="L768" s="12">
        <f t="shared" si="141"/>
        <v>0</v>
      </c>
      <c r="M768" s="11">
        <f t="shared" si="142"/>
        <v>0</v>
      </c>
      <c r="N768" s="11">
        <f t="shared" si="143"/>
        <v>0</v>
      </c>
    </row>
    <row r="769" spans="2:14" x14ac:dyDescent="0.3">
      <c r="B769">
        <v>0.75</v>
      </c>
      <c r="C769">
        <f t="shared" si="132"/>
        <v>0.32213649795361154</v>
      </c>
      <c r="D769">
        <f t="shared" si="133"/>
        <v>-0.3605436068133745</v>
      </c>
      <c r="E769">
        <f t="shared" si="134"/>
        <v>5.2863502046390988E-2</v>
      </c>
      <c r="F769">
        <f t="shared" si="135"/>
        <v>0.46054360681337597</v>
      </c>
      <c r="G769" s="3">
        <f t="shared" si="136"/>
        <v>0.90837105201200463</v>
      </c>
      <c r="H769" s="3">
        <f t="shared" si="137"/>
        <v>-1.4309204973347061</v>
      </c>
      <c r="I769" s="3">
        <f t="shared" si="138"/>
        <v>9.1628947987990497E-2</v>
      </c>
      <c r="J769" s="3">
        <f t="shared" si="139"/>
        <v>1.4309204973347061</v>
      </c>
      <c r="K769" s="3">
        <f t="shared" si="140"/>
        <v>0.86411351031342576</v>
      </c>
      <c r="L769" s="12">
        <f t="shared" si="141"/>
        <v>0</v>
      </c>
      <c r="M769" s="11">
        <f t="shared" si="142"/>
        <v>0</v>
      </c>
      <c r="N769" s="11">
        <f t="shared" si="143"/>
        <v>0</v>
      </c>
    </row>
    <row r="770" spans="2:14" x14ac:dyDescent="0.3">
      <c r="B770">
        <v>0.751</v>
      </c>
      <c r="C770">
        <f t="shared" si="132"/>
        <v>0.32259068347961756</v>
      </c>
      <c r="D770">
        <f t="shared" si="133"/>
        <v>-0.36125906706204186</v>
      </c>
      <c r="E770">
        <f t="shared" si="134"/>
        <v>5.2909316520384983E-2</v>
      </c>
      <c r="F770">
        <f t="shared" si="135"/>
        <v>0.46125906706204334</v>
      </c>
      <c r="G770" s="3">
        <f t="shared" si="136"/>
        <v>0.90837105201200463</v>
      </c>
      <c r="H770" s="3">
        <f t="shared" si="137"/>
        <v>-1.4309204973347061</v>
      </c>
      <c r="I770" s="3">
        <f t="shared" si="138"/>
        <v>9.1628947987990497E-2</v>
      </c>
      <c r="J770" s="3">
        <f t="shared" si="139"/>
        <v>1.4309204973347061</v>
      </c>
      <c r="K770" s="3">
        <f t="shared" si="140"/>
        <v>0.8656004393760246</v>
      </c>
      <c r="L770" s="12">
        <f t="shared" si="141"/>
        <v>0</v>
      </c>
      <c r="M770" s="11">
        <f t="shared" si="142"/>
        <v>0</v>
      </c>
      <c r="N770" s="11">
        <f t="shared" si="143"/>
        <v>0</v>
      </c>
    </row>
    <row r="771" spans="2:14" x14ac:dyDescent="0.3">
      <c r="B771">
        <v>0.752</v>
      </c>
      <c r="C771">
        <f t="shared" si="132"/>
        <v>0.32304486900562357</v>
      </c>
      <c r="D771">
        <f t="shared" si="133"/>
        <v>-0.36197452731070923</v>
      </c>
      <c r="E771">
        <f t="shared" si="134"/>
        <v>5.2955130994378978E-2</v>
      </c>
      <c r="F771">
        <f t="shared" si="135"/>
        <v>0.4619745273107107</v>
      </c>
      <c r="G771" s="3">
        <f t="shared" si="136"/>
        <v>0.90837105201200463</v>
      </c>
      <c r="H771" s="3">
        <f t="shared" si="137"/>
        <v>-1.4309204973347061</v>
      </c>
      <c r="I771" s="3">
        <f t="shared" si="138"/>
        <v>9.1628947987990497E-2</v>
      </c>
      <c r="J771" s="3">
        <f t="shared" si="139"/>
        <v>1.4309204973347061</v>
      </c>
      <c r="K771" s="3">
        <f t="shared" si="140"/>
        <v>0.86708737229330823</v>
      </c>
      <c r="L771" s="12">
        <f t="shared" si="141"/>
        <v>0</v>
      </c>
      <c r="M771" s="11">
        <f t="shared" si="142"/>
        <v>0</v>
      </c>
      <c r="N771" s="11">
        <f t="shared" si="143"/>
        <v>0</v>
      </c>
    </row>
    <row r="772" spans="2:14" x14ac:dyDescent="0.3">
      <c r="B772">
        <v>0.753</v>
      </c>
      <c r="C772">
        <f t="shared" si="132"/>
        <v>0.32349905453162958</v>
      </c>
      <c r="D772">
        <f t="shared" si="133"/>
        <v>-0.36268998755937659</v>
      </c>
      <c r="E772">
        <f t="shared" si="134"/>
        <v>5.3000945468372973E-2</v>
      </c>
      <c r="F772">
        <f t="shared" si="135"/>
        <v>0.46268998755937807</v>
      </c>
      <c r="G772" s="3">
        <f t="shared" si="136"/>
        <v>0.90837105201200463</v>
      </c>
      <c r="H772" s="3">
        <f t="shared" si="137"/>
        <v>-1.4309204973347061</v>
      </c>
      <c r="I772" s="3">
        <f t="shared" si="138"/>
        <v>9.1628947987990497E-2</v>
      </c>
      <c r="J772" s="3">
        <f t="shared" si="139"/>
        <v>1.4309204973347061</v>
      </c>
      <c r="K772" s="3">
        <f t="shared" si="140"/>
        <v>0.86857430904548039</v>
      </c>
      <c r="L772" s="12">
        <f t="shared" si="141"/>
        <v>0</v>
      </c>
      <c r="M772" s="11">
        <f t="shared" si="142"/>
        <v>0</v>
      </c>
      <c r="N772" s="11">
        <f t="shared" si="143"/>
        <v>0</v>
      </c>
    </row>
    <row r="773" spans="2:14" x14ac:dyDescent="0.3">
      <c r="B773">
        <v>0.754</v>
      </c>
      <c r="C773">
        <f t="shared" si="132"/>
        <v>0.32395324005763559</v>
      </c>
      <c r="D773">
        <f t="shared" si="133"/>
        <v>-0.36340544780804396</v>
      </c>
      <c r="E773">
        <f t="shared" si="134"/>
        <v>5.3046759942366968E-2</v>
      </c>
      <c r="F773">
        <f t="shared" si="135"/>
        <v>0.46340544780804543</v>
      </c>
      <c r="G773" s="3">
        <f t="shared" si="136"/>
        <v>0.90837105201200463</v>
      </c>
      <c r="H773" s="3">
        <f t="shared" si="137"/>
        <v>-1.4309204973347061</v>
      </c>
      <c r="I773" s="3">
        <f t="shared" si="138"/>
        <v>9.1628947987990497E-2</v>
      </c>
      <c r="J773" s="3">
        <f t="shared" si="139"/>
        <v>1.4309204973347061</v>
      </c>
      <c r="K773" s="3">
        <f t="shared" si="140"/>
        <v>0.8700612496128789</v>
      </c>
      <c r="L773" s="12">
        <f t="shared" si="141"/>
        <v>0</v>
      </c>
      <c r="M773" s="11">
        <f t="shared" si="142"/>
        <v>0</v>
      </c>
      <c r="N773" s="11">
        <f t="shared" si="143"/>
        <v>0</v>
      </c>
    </row>
    <row r="774" spans="2:14" x14ac:dyDescent="0.3">
      <c r="B774">
        <v>0.755</v>
      </c>
      <c r="C774">
        <f t="shared" si="132"/>
        <v>0.32440742558364161</v>
      </c>
      <c r="D774">
        <f t="shared" si="133"/>
        <v>-0.36412090805671132</v>
      </c>
      <c r="E774">
        <f t="shared" si="134"/>
        <v>5.3092574416360963E-2</v>
      </c>
      <c r="F774">
        <f t="shared" si="135"/>
        <v>0.4641209080567128</v>
      </c>
      <c r="G774" s="3">
        <f t="shared" si="136"/>
        <v>0.90837105201200463</v>
      </c>
      <c r="H774" s="3">
        <f t="shared" si="137"/>
        <v>-1.4309204973347061</v>
      </c>
      <c r="I774" s="3">
        <f t="shared" si="138"/>
        <v>9.1628947987990497E-2</v>
      </c>
      <c r="J774" s="3">
        <f t="shared" si="139"/>
        <v>1.4309204973347061</v>
      </c>
      <c r="K774" s="3">
        <f t="shared" si="140"/>
        <v>0.87154819397597671</v>
      </c>
      <c r="L774" s="12">
        <f t="shared" si="141"/>
        <v>0</v>
      </c>
      <c r="M774" s="11">
        <f t="shared" si="142"/>
        <v>0</v>
      </c>
      <c r="N774" s="11">
        <f t="shared" si="143"/>
        <v>0</v>
      </c>
    </row>
    <row r="775" spans="2:14" x14ac:dyDescent="0.3">
      <c r="B775">
        <v>0.75600000000000001</v>
      </c>
      <c r="C775">
        <f t="shared" si="132"/>
        <v>0.32486161110964762</v>
      </c>
      <c r="D775">
        <f t="shared" si="133"/>
        <v>-0.36483636830537869</v>
      </c>
      <c r="E775">
        <f t="shared" si="134"/>
        <v>5.3138388890354958E-2</v>
      </c>
      <c r="F775">
        <f t="shared" si="135"/>
        <v>0.46483636830538017</v>
      </c>
      <c r="G775" s="3">
        <f t="shared" si="136"/>
        <v>0.90837105201200463</v>
      </c>
      <c r="H775" s="3">
        <f t="shared" si="137"/>
        <v>-1.4309204973347061</v>
      </c>
      <c r="I775" s="3">
        <f t="shared" si="138"/>
        <v>9.1628947987990497E-2</v>
      </c>
      <c r="J775" s="3">
        <f t="shared" si="139"/>
        <v>1.4309204973347061</v>
      </c>
      <c r="K775" s="3">
        <f t="shared" si="140"/>
        <v>0.87303514211537936</v>
      </c>
      <c r="L775" s="12">
        <f t="shared" si="141"/>
        <v>0</v>
      </c>
      <c r="M775" s="11">
        <f t="shared" si="142"/>
        <v>0</v>
      </c>
      <c r="N775" s="11">
        <f t="shared" si="143"/>
        <v>0</v>
      </c>
    </row>
    <row r="776" spans="2:14" x14ac:dyDescent="0.3">
      <c r="B776">
        <v>0.75700000000000001</v>
      </c>
      <c r="C776">
        <f t="shared" si="132"/>
        <v>0.32531579663565363</v>
      </c>
      <c r="D776">
        <f t="shared" si="133"/>
        <v>-0.36555182855404605</v>
      </c>
      <c r="E776">
        <f t="shared" si="134"/>
        <v>5.3184203364348953E-2</v>
      </c>
      <c r="F776">
        <f t="shared" si="135"/>
        <v>0.46555182855404753</v>
      </c>
      <c r="G776" s="3">
        <f t="shared" si="136"/>
        <v>0.90837105201200463</v>
      </c>
      <c r="H776" s="3">
        <f t="shared" si="137"/>
        <v>-1.4309204973347061</v>
      </c>
      <c r="I776" s="3">
        <f t="shared" si="138"/>
        <v>9.1628947987990497E-2</v>
      </c>
      <c r="J776" s="3">
        <f t="shared" si="139"/>
        <v>1.4309204973347061</v>
      </c>
      <c r="K776" s="3">
        <f t="shared" si="140"/>
        <v>0.87452209401182457</v>
      </c>
      <c r="L776" s="12">
        <f t="shared" si="141"/>
        <v>0</v>
      </c>
      <c r="M776" s="11">
        <f t="shared" si="142"/>
        <v>0</v>
      </c>
      <c r="N776" s="11">
        <f t="shared" si="143"/>
        <v>0</v>
      </c>
    </row>
    <row r="777" spans="2:14" x14ac:dyDescent="0.3">
      <c r="B777">
        <v>0.75800000000000001</v>
      </c>
      <c r="C777">
        <f t="shared" si="132"/>
        <v>0.32576998216165964</v>
      </c>
      <c r="D777">
        <f t="shared" si="133"/>
        <v>-0.36626728880271342</v>
      </c>
      <c r="E777">
        <f t="shared" si="134"/>
        <v>5.3230017838342948E-2</v>
      </c>
      <c r="F777">
        <f t="shared" si="135"/>
        <v>0.4662672888027149</v>
      </c>
      <c r="G777" s="3">
        <f t="shared" si="136"/>
        <v>0.90837105201200463</v>
      </c>
      <c r="H777" s="3">
        <f t="shared" si="137"/>
        <v>-1.4309204973347061</v>
      </c>
      <c r="I777" s="3">
        <f t="shared" si="138"/>
        <v>9.1628947987990497E-2</v>
      </c>
      <c r="J777" s="3">
        <f t="shared" si="139"/>
        <v>1.4309204973347061</v>
      </c>
      <c r="K777" s="3">
        <f t="shared" si="140"/>
        <v>0.87600904964618009</v>
      </c>
      <c r="L777" s="12">
        <f t="shared" si="141"/>
        <v>0</v>
      </c>
      <c r="M777" s="11">
        <f t="shared" si="142"/>
        <v>0</v>
      </c>
      <c r="N777" s="11">
        <f t="shared" si="143"/>
        <v>0</v>
      </c>
    </row>
    <row r="778" spans="2:14" x14ac:dyDescent="0.3">
      <c r="B778">
        <v>0.75900000000000001</v>
      </c>
      <c r="C778">
        <f t="shared" si="132"/>
        <v>0.32622416768766566</v>
      </c>
      <c r="D778">
        <f t="shared" si="133"/>
        <v>-0.36698274905138079</v>
      </c>
      <c r="E778">
        <f t="shared" si="134"/>
        <v>5.3275832312336943E-2</v>
      </c>
      <c r="F778">
        <f t="shared" si="135"/>
        <v>0.46698274905138226</v>
      </c>
      <c r="G778" s="3">
        <f t="shared" si="136"/>
        <v>0.90837105201200463</v>
      </c>
      <c r="H778" s="3">
        <f t="shared" si="137"/>
        <v>-1.4309204973347061</v>
      </c>
      <c r="I778" s="3">
        <f t="shared" si="138"/>
        <v>9.1628947987990497E-2</v>
      </c>
      <c r="J778" s="3">
        <f t="shared" si="139"/>
        <v>1.4309204973347061</v>
      </c>
      <c r="K778" s="3">
        <f t="shared" si="140"/>
        <v>0.87749600899944424</v>
      </c>
      <c r="L778" s="12">
        <f t="shared" si="141"/>
        <v>0</v>
      </c>
      <c r="M778" s="11">
        <f t="shared" si="142"/>
        <v>0</v>
      </c>
      <c r="N778" s="11">
        <f t="shared" si="143"/>
        <v>0</v>
      </c>
    </row>
    <row r="779" spans="2:14" x14ac:dyDescent="0.3">
      <c r="B779">
        <v>0.76</v>
      </c>
      <c r="C779">
        <f t="shared" si="132"/>
        <v>0.32667835321367167</v>
      </c>
      <c r="D779">
        <f t="shared" si="133"/>
        <v>-0.36769820930004815</v>
      </c>
      <c r="E779">
        <f t="shared" si="134"/>
        <v>5.3321646786330938E-2</v>
      </c>
      <c r="F779">
        <f t="shared" si="135"/>
        <v>0.46769820930004963</v>
      </c>
      <c r="G779" s="3">
        <f t="shared" si="136"/>
        <v>0.90837105201200463</v>
      </c>
      <c r="H779" s="3">
        <f t="shared" si="137"/>
        <v>-1.4309204973347061</v>
      </c>
      <c r="I779" s="3">
        <f t="shared" si="138"/>
        <v>9.1628947987990497E-2</v>
      </c>
      <c r="J779" s="3">
        <f t="shared" si="139"/>
        <v>1.4309204973347061</v>
      </c>
      <c r="K779" s="3">
        <f t="shared" si="140"/>
        <v>0.87898297205274289</v>
      </c>
      <c r="L779" s="12">
        <f t="shared" si="141"/>
        <v>0</v>
      </c>
      <c r="M779" s="11">
        <f t="shared" si="142"/>
        <v>0</v>
      </c>
      <c r="N779" s="11">
        <f t="shared" si="143"/>
        <v>0</v>
      </c>
    </row>
    <row r="780" spans="2:14" x14ac:dyDescent="0.3">
      <c r="B780">
        <v>0.76100000000000001</v>
      </c>
      <c r="C780">
        <f t="shared" si="132"/>
        <v>0.32713253873967768</v>
      </c>
      <c r="D780">
        <f t="shared" si="133"/>
        <v>-0.36841366954871552</v>
      </c>
      <c r="E780">
        <f t="shared" si="134"/>
        <v>5.3367461260324933E-2</v>
      </c>
      <c r="F780">
        <f t="shared" si="135"/>
        <v>0.46841366954871699</v>
      </c>
      <c r="G780" s="3">
        <f t="shared" si="136"/>
        <v>0.90837105201200463</v>
      </c>
      <c r="H780" s="3">
        <f t="shared" si="137"/>
        <v>-1.4309204973347061</v>
      </c>
      <c r="I780" s="3">
        <f t="shared" si="138"/>
        <v>9.1628947987990497E-2</v>
      </c>
      <c r="J780" s="3">
        <f t="shared" si="139"/>
        <v>1.4309204973347061</v>
      </c>
      <c r="K780" s="3">
        <f t="shared" si="140"/>
        <v>0.88046993878733038</v>
      </c>
      <c r="L780" s="12">
        <f t="shared" si="141"/>
        <v>0</v>
      </c>
      <c r="M780" s="11">
        <f t="shared" si="142"/>
        <v>0</v>
      </c>
      <c r="N780" s="11">
        <f t="shared" si="143"/>
        <v>0</v>
      </c>
    </row>
    <row r="781" spans="2:14" x14ac:dyDescent="0.3">
      <c r="B781">
        <v>0.76200000000000001</v>
      </c>
      <c r="C781">
        <f t="shared" si="132"/>
        <v>0.32758672426568369</v>
      </c>
      <c r="D781">
        <f t="shared" si="133"/>
        <v>-0.36912912979738288</v>
      </c>
      <c r="E781">
        <f t="shared" si="134"/>
        <v>5.3413275734318928E-2</v>
      </c>
      <c r="F781">
        <f t="shared" si="135"/>
        <v>0.46912912979738436</v>
      </c>
      <c r="G781" s="3">
        <f t="shared" si="136"/>
        <v>0.90837105201200463</v>
      </c>
      <c r="H781" s="3">
        <f t="shared" si="137"/>
        <v>-1.4309204973347061</v>
      </c>
      <c r="I781" s="3">
        <f t="shared" si="138"/>
        <v>9.1628947987990497E-2</v>
      </c>
      <c r="J781" s="3">
        <f t="shared" si="139"/>
        <v>1.4309204973347061</v>
      </c>
      <c r="K781" s="3">
        <f t="shared" si="140"/>
        <v>0.88195690918458658</v>
      </c>
      <c r="L781" s="12">
        <f t="shared" si="141"/>
        <v>0</v>
      </c>
      <c r="M781" s="11">
        <f t="shared" si="142"/>
        <v>0</v>
      </c>
      <c r="N781" s="11">
        <f t="shared" si="143"/>
        <v>0</v>
      </c>
    </row>
    <row r="782" spans="2:14" x14ac:dyDescent="0.3">
      <c r="B782">
        <v>0.76300000000000001</v>
      </c>
      <c r="C782">
        <f t="shared" si="132"/>
        <v>0.32804090979168971</v>
      </c>
      <c r="D782">
        <f t="shared" si="133"/>
        <v>-0.36984459004605025</v>
      </c>
      <c r="E782">
        <f t="shared" si="134"/>
        <v>5.3459090208312923E-2</v>
      </c>
      <c r="F782">
        <f t="shared" si="135"/>
        <v>0.46984459004605172</v>
      </c>
      <c r="G782" s="3">
        <f t="shared" si="136"/>
        <v>0.90837105201200463</v>
      </c>
      <c r="H782" s="3">
        <f t="shared" si="137"/>
        <v>-1.4309204973347061</v>
      </c>
      <c r="I782" s="3">
        <f t="shared" si="138"/>
        <v>9.1628947987990497E-2</v>
      </c>
      <c r="J782" s="3">
        <f t="shared" si="139"/>
        <v>1.4309204973347061</v>
      </c>
      <c r="K782" s="3">
        <f t="shared" si="140"/>
        <v>0.88344388322601708</v>
      </c>
      <c r="L782" s="12">
        <f t="shared" si="141"/>
        <v>0</v>
      </c>
      <c r="M782" s="11">
        <f t="shared" si="142"/>
        <v>0</v>
      </c>
      <c r="N782" s="11">
        <f t="shared" si="143"/>
        <v>0</v>
      </c>
    </row>
    <row r="783" spans="2:14" x14ac:dyDescent="0.3">
      <c r="B783">
        <v>0.76400000000000001</v>
      </c>
      <c r="C783">
        <f t="shared" si="132"/>
        <v>0.32849509531769572</v>
      </c>
      <c r="D783">
        <f t="shared" si="133"/>
        <v>-0.37056005029471761</v>
      </c>
      <c r="E783">
        <f t="shared" si="134"/>
        <v>5.3504904682306918E-2</v>
      </c>
      <c r="F783">
        <f t="shared" si="135"/>
        <v>0.47056005029471909</v>
      </c>
      <c r="G783" s="3">
        <f t="shared" si="136"/>
        <v>0.90837105201200463</v>
      </c>
      <c r="H783" s="3">
        <f t="shared" si="137"/>
        <v>-1.4309204973347061</v>
      </c>
      <c r="I783" s="3">
        <f t="shared" si="138"/>
        <v>9.1628947987990497E-2</v>
      </c>
      <c r="J783" s="3">
        <f t="shared" si="139"/>
        <v>1.4309204973347061</v>
      </c>
      <c r="K783" s="3">
        <f t="shared" si="140"/>
        <v>0.88493086089325157</v>
      </c>
      <c r="L783" s="12">
        <f t="shared" si="141"/>
        <v>0</v>
      </c>
      <c r="M783" s="11">
        <f t="shared" si="142"/>
        <v>0</v>
      </c>
      <c r="N783" s="11">
        <f t="shared" si="143"/>
        <v>0</v>
      </c>
    </row>
    <row r="784" spans="2:14" x14ac:dyDescent="0.3">
      <c r="B784">
        <v>0.76500000000000001</v>
      </c>
      <c r="C784">
        <f t="shared" si="132"/>
        <v>0.32894928084370173</v>
      </c>
      <c r="D784">
        <f t="shared" si="133"/>
        <v>-0.37127551054338498</v>
      </c>
      <c r="E784">
        <f t="shared" si="134"/>
        <v>5.3550719156300913E-2</v>
      </c>
      <c r="F784">
        <f t="shared" si="135"/>
        <v>0.47127551054338646</v>
      </c>
      <c r="G784" s="3">
        <f t="shared" si="136"/>
        <v>0.90837105201200463</v>
      </c>
      <c r="H784" s="3">
        <f t="shared" si="137"/>
        <v>-1.4309204973347061</v>
      </c>
      <c r="I784" s="3">
        <f t="shared" si="138"/>
        <v>9.1628947987990497E-2</v>
      </c>
      <c r="J784" s="3">
        <f t="shared" si="139"/>
        <v>1.4309204973347061</v>
      </c>
      <c r="K784" s="3">
        <f t="shared" si="140"/>
        <v>0.88641784216804342</v>
      </c>
      <c r="L784" s="12">
        <f t="shared" si="141"/>
        <v>0</v>
      </c>
      <c r="M784" s="11">
        <f t="shared" si="142"/>
        <v>0</v>
      </c>
      <c r="N784" s="11">
        <f t="shared" si="143"/>
        <v>0</v>
      </c>
    </row>
    <row r="785" spans="2:14" x14ac:dyDescent="0.3">
      <c r="B785">
        <v>0.76600000000000001</v>
      </c>
      <c r="C785">
        <f t="shared" si="132"/>
        <v>0.32940346636970774</v>
      </c>
      <c r="D785">
        <f t="shared" si="133"/>
        <v>-0.37199097079205234</v>
      </c>
      <c r="E785">
        <f t="shared" si="134"/>
        <v>5.3596533630294908E-2</v>
      </c>
      <c r="F785">
        <f t="shared" si="135"/>
        <v>0.47199097079205382</v>
      </c>
      <c r="G785" s="3">
        <f t="shared" si="136"/>
        <v>0.90837105201200463</v>
      </c>
      <c r="H785" s="3">
        <f t="shared" si="137"/>
        <v>-1.4309204973347061</v>
      </c>
      <c r="I785" s="3">
        <f t="shared" si="138"/>
        <v>9.1628947987990497E-2</v>
      </c>
      <c r="J785" s="3">
        <f t="shared" si="139"/>
        <v>1.4309204973347061</v>
      </c>
      <c r="K785" s="3">
        <f t="shared" si="140"/>
        <v>0.88790482703226736</v>
      </c>
      <c r="L785" s="12">
        <f t="shared" si="141"/>
        <v>0</v>
      </c>
      <c r="M785" s="11">
        <f t="shared" si="142"/>
        <v>0</v>
      </c>
      <c r="N785" s="11">
        <f t="shared" si="143"/>
        <v>0</v>
      </c>
    </row>
    <row r="786" spans="2:14" x14ac:dyDescent="0.3">
      <c r="B786">
        <v>0.76700000000000002</v>
      </c>
      <c r="C786">
        <f t="shared" si="132"/>
        <v>0.32985765189571375</v>
      </c>
      <c r="D786">
        <f t="shared" si="133"/>
        <v>-0.37270643104071971</v>
      </c>
      <c r="E786">
        <f t="shared" si="134"/>
        <v>5.3642348104288903E-2</v>
      </c>
      <c r="F786">
        <f t="shared" si="135"/>
        <v>0.47270643104072119</v>
      </c>
      <c r="G786" s="3">
        <f t="shared" si="136"/>
        <v>0.90837105201200463</v>
      </c>
      <c r="H786" s="3">
        <f t="shared" si="137"/>
        <v>-1.4309204973347061</v>
      </c>
      <c r="I786" s="3">
        <f t="shared" si="138"/>
        <v>9.1628947987990497E-2</v>
      </c>
      <c r="J786" s="3">
        <f t="shared" si="139"/>
        <v>1.4309204973347061</v>
      </c>
      <c r="K786" s="3">
        <f t="shared" si="140"/>
        <v>0.88939181546792001</v>
      </c>
      <c r="L786" s="12">
        <f t="shared" si="141"/>
        <v>0</v>
      </c>
      <c r="M786" s="11">
        <f t="shared" si="142"/>
        <v>0</v>
      </c>
      <c r="N786" s="11">
        <f t="shared" si="143"/>
        <v>0</v>
      </c>
    </row>
    <row r="787" spans="2:14" x14ac:dyDescent="0.3">
      <c r="B787">
        <v>0.76800000000000002</v>
      </c>
      <c r="C787">
        <f t="shared" si="132"/>
        <v>0.33031183742171977</v>
      </c>
      <c r="D787">
        <f t="shared" si="133"/>
        <v>-0.37342189128938708</v>
      </c>
      <c r="E787">
        <f t="shared" si="134"/>
        <v>5.3688162578282898E-2</v>
      </c>
      <c r="F787">
        <f t="shared" si="135"/>
        <v>0.47342189128938855</v>
      </c>
      <c r="G787" s="3">
        <f t="shared" si="136"/>
        <v>0.90837105201200463</v>
      </c>
      <c r="H787" s="3">
        <f t="shared" si="137"/>
        <v>-1.4309204973347061</v>
      </c>
      <c r="I787" s="3">
        <f t="shared" si="138"/>
        <v>9.1628947987990497E-2</v>
      </c>
      <c r="J787" s="3">
        <f t="shared" si="139"/>
        <v>1.4309204973347061</v>
      </c>
      <c r="K787" s="3">
        <f t="shared" si="140"/>
        <v>0.89087880745711756</v>
      </c>
      <c r="L787" s="12">
        <f t="shared" si="141"/>
        <v>0</v>
      </c>
      <c r="M787" s="11">
        <f t="shared" si="142"/>
        <v>0</v>
      </c>
      <c r="N787" s="11">
        <f t="shared" si="143"/>
        <v>0</v>
      </c>
    </row>
    <row r="788" spans="2:14" x14ac:dyDescent="0.3">
      <c r="B788">
        <v>0.76900000000000002</v>
      </c>
      <c r="C788">
        <f t="shared" si="132"/>
        <v>0.33076602294772578</v>
      </c>
      <c r="D788">
        <f t="shared" si="133"/>
        <v>-0.37413735153805444</v>
      </c>
      <c r="E788">
        <f t="shared" si="134"/>
        <v>5.3733977052276893E-2</v>
      </c>
      <c r="F788">
        <f t="shared" si="135"/>
        <v>0.47413735153805592</v>
      </c>
      <c r="G788" s="3">
        <f t="shared" si="136"/>
        <v>0.90837105201200463</v>
      </c>
      <c r="H788" s="3">
        <f t="shared" si="137"/>
        <v>-1.4309204973347061</v>
      </c>
      <c r="I788" s="3">
        <f t="shared" si="138"/>
        <v>9.1628947987990497E-2</v>
      </c>
      <c r="J788" s="3">
        <f t="shared" si="139"/>
        <v>1.4309204973347061</v>
      </c>
      <c r="K788" s="3">
        <f t="shared" si="140"/>
        <v>0.89236580298209622</v>
      </c>
      <c r="L788" s="12">
        <f t="shared" si="141"/>
        <v>0</v>
      </c>
      <c r="M788" s="11">
        <f t="shared" si="142"/>
        <v>0</v>
      </c>
      <c r="N788" s="11">
        <f t="shared" si="143"/>
        <v>0</v>
      </c>
    </row>
    <row r="789" spans="2:14" x14ac:dyDescent="0.3">
      <c r="B789">
        <v>0.77</v>
      </c>
      <c r="C789">
        <f t="shared" ref="C789:C852" si="144">C788+G789/$C$2*($B789-$B788)</f>
        <v>0.33122020847373179</v>
      </c>
      <c r="D789">
        <f t="shared" ref="D789:D852" si="145">D788+H789/$C$2*($B789-$B788)</f>
        <v>-0.37485281178672181</v>
      </c>
      <c r="E789">
        <f t="shared" ref="E789:E852" si="146">E788+I789/$C$2*($B789-$B788)</f>
        <v>5.3779791526270888E-2</v>
      </c>
      <c r="F789">
        <f t="shared" ref="F789:F852" si="147">F788+J789/$C$2*($B789-$B788)</f>
        <v>0.47485281178672328</v>
      </c>
      <c r="G789" s="3">
        <f t="shared" ref="G789:G852" si="148">G788+M788/$C$2*($B789-$B788)</f>
        <v>0.90837105201200463</v>
      </c>
      <c r="H789" s="3">
        <f t="shared" ref="H789:H852" si="149">H788+N788/$C$2*($B789-$B788)</f>
        <v>-1.4309204973347061</v>
      </c>
      <c r="I789" s="3">
        <f t="shared" ref="I789:I852" si="150">I788-M788/$C$3*($B789-$B788)</f>
        <v>9.1628947987990497E-2</v>
      </c>
      <c r="J789" s="3">
        <f t="shared" ref="J789:J852" si="151">J788-N788/$C$3*($B789-$B788)</f>
        <v>1.4309204973347061</v>
      </c>
      <c r="K789" s="3">
        <f t="shared" ref="K789:K852" si="152">SQRT((C789-E789)^2 +(D789 - F789)^2)</f>
        <v>0.89385280202520934</v>
      </c>
      <c r="L789" s="12">
        <f t="shared" ref="L789:L852" si="153">IF(K789 &lt;$C$6 + $C$7, 1, 0)</f>
        <v>0</v>
      </c>
      <c r="M789" s="11">
        <f t="shared" ref="M789:M852" si="154">L789*$C$4*($F$7 - K789)*(C789-E789)/-K789</f>
        <v>0</v>
      </c>
      <c r="N789" s="11">
        <f t="shared" ref="N789:N852" si="155">L789*$C$4*($F$7 - K789)*(D789-F789)/-K789</f>
        <v>0</v>
      </c>
    </row>
    <row r="790" spans="2:14" x14ac:dyDescent="0.3">
      <c r="B790">
        <v>0.77100000000000002</v>
      </c>
      <c r="C790">
        <f t="shared" si="144"/>
        <v>0.3316743939997378</v>
      </c>
      <c r="D790">
        <f t="shared" si="145"/>
        <v>-0.37556827203538917</v>
      </c>
      <c r="E790">
        <f t="shared" si="146"/>
        <v>5.3825606000264883E-2</v>
      </c>
      <c r="F790">
        <f t="shared" si="147"/>
        <v>0.47556827203539065</v>
      </c>
      <c r="G790" s="3">
        <f t="shared" si="148"/>
        <v>0.90837105201200463</v>
      </c>
      <c r="H790" s="3">
        <f t="shared" si="149"/>
        <v>-1.4309204973347061</v>
      </c>
      <c r="I790" s="3">
        <f t="shared" si="150"/>
        <v>9.1628947987990497E-2</v>
      </c>
      <c r="J790" s="3">
        <f t="shared" si="151"/>
        <v>1.4309204973347061</v>
      </c>
      <c r="K790" s="3">
        <f t="shared" si="152"/>
        <v>0.89533980456892825</v>
      </c>
      <c r="L790" s="12">
        <f t="shared" si="153"/>
        <v>0</v>
      </c>
      <c r="M790" s="11">
        <f t="shared" si="154"/>
        <v>0</v>
      </c>
      <c r="N790" s="11">
        <f t="shared" si="155"/>
        <v>0</v>
      </c>
    </row>
    <row r="791" spans="2:14" x14ac:dyDescent="0.3">
      <c r="B791">
        <v>0.77200000000000002</v>
      </c>
      <c r="C791">
        <f t="shared" si="144"/>
        <v>0.33212857952574382</v>
      </c>
      <c r="D791">
        <f t="shared" si="145"/>
        <v>-0.37628373228405654</v>
      </c>
      <c r="E791">
        <f t="shared" si="146"/>
        <v>5.3871420474258878E-2</v>
      </c>
      <c r="F791">
        <f t="shared" si="147"/>
        <v>0.47628373228405801</v>
      </c>
      <c r="G791" s="3">
        <f t="shared" si="148"/>
        <v>0.90837105201200463</v>
      </c>
      <c r="H791" s="3">
        <f t="shared" si="149"/>
        <v>-1.4309204973347061</v>
      </c>
      <c r="I791" s="3">
        <f t="shared" si="150"/>
        <v>9.1628947987990497E-2</v>
      </c>
      <c r="J791" s="3">
        <f t="shared" si="151"/>
        <v>1.4309204973347061</v>
      </c>
      <c r="K791" s="3">
        <f t="shared" si="152"/>
        <v>0.89682681059583991</v>
      </c>
      <c r="L791" s="12">
        <f t="shared" si="153"/>
        <v>0</v>
      </c>
      <c r="M791" s="11">
        <f t="shared" si="154"/>
        <v>0</v>
      </c>
      <c r="N791" s="11">
        <f t="shared" si="155"/>
        <v>0</v>
      </c>
    </row>
    <row r="792" spans="2:14" x14ac:dyDescent="0.3">
      <c r="B792">
        <v>0.77300000000000002</v>
      </c>
      <c r="C792">
        <f t="shared" si="144"/>
        <v>0.33258276505174983</v>
      </c>
      <c r="D792">
        <f t="shared" si="145"/>
        <v>-0.3769991925327239</v>
      </c>
      <c r="E792">
        <f t="shared" si="146"/>
        <v>5.3917234948252873E-2</v>
      </c>
      <c r="F792">
        <f t="shared" si="147"/>
        <v>0.47699919253272538</v>
      </c>
      <c r="G792" s="3">
        <f t="shared" si="148"/>
        <v>0.90837105201200463</v>
      </c>
      <c r="H792" s="3">
        <f t="shared" si="149"/>
        <v>-1.4309204973347061</v>
      </c>
      <c r="I792" s="3">
        <f t="shared" si="150"/>
        <v>9.1628947987990497E-2</v>
      </c>
      <c r="J792" s="3">
        <f t="shared" si="151"/>
        <v>1.4309204973347061</v>
      </c>
      <c r="K792" s="3">
        <f t="shared" si="152"/>
        <v>0.89831382008864724</v>
      </c>
      <c r="L792" s="12">
        <f t="shared" si="153"/>
        <v>0</v>
      </c>
      <c r="M792" s="11">
        <f t="shared" si="154"/>
        <v>0</v>
      </c>
      <c r="N792" s="11">
        <f t="shared" si="155"/>
        <v>0</v>
      </c>
    </row>
    <row r="793" spans="2:14" x14ac:dyDescent="0.3">
      <c r="B793">
        <v>0.77400000000000002</v>
      </c>
      <c r="C793">
        <f t="shared" si="144"/>
        <v>0.33303695057775584</v>
      </c>
      <c r="D793">
        <f t="shared" si="145"/>
        <v>-0.37771465278139127</v>
      </c>
      <c r="E793">
        <f t="shared" si="146"/>
        <v>5.3963049422246868E-2</v>
      </c>
      <c r="F793">
        <f t="shared" si="147"/>
        <v>0.47771465278139275</v>
      </c>
      <c r="G793" s="3">
        <f t="shared" si="148"/>
        <v>0.90837105201200463</v>
      </c>
      <c r="H793" s="3">
        <f t="shared" si="149"/>
        <v>-1.4309204973347061</v>
      </c>
      <c r="I793" s="3">
        <f t="shared" si="150"/>
        <v>9.1628947987990497E-2</v>
      </c>
      <c r="J793" s="3">
        <f t="shared" si="151"/>
        <v>1.4309204973347061</v>
      </c>
      <c r="K793" s="3">
        <f t="shared" si="152"/>
        <v>0.89980083303016656</v>
      </c>
      <c r="L793" s="12">
        <f t="shared" si="153"/>
        <v>0</v>
      </c>
      <c r="M793" s="11">
        <f t="shared" si="154"/>
        <v>0</v>
      </c>
      <c r="N793" s="11">
        <f t="shared" si="155"/>
        <v>0</v>
      </c>
    </row>
    <row r="794" spans="2:14" x14ac:dyDescent="0.3">
      <c r="B794">
        <v>0.77500000000000002</v>
      </c>
      <c r="C794">
        <f t="shared" si="144"/>
        <v>0.33349113610376185</v>
      </c>
      <c r="D794">
        <f t="shared" si="145"/>
        <v>-0.37843011303005863</v>
      </c>
      <c r="E794">
        <f t="shared" si="146"/>
        <v>5.4008863896240863E-2</v>
      </c>
      <c r="F794">
        <f t="shared" si="147"/>
        <v>0.47843011303006011</v>
      </c>
      <c r="G794" s="3">
        <f t="shared" si="148"/>
        <v>0.90837105201200463</v>
      </c>
      <c r="H794" s="3">
        <f t="shared" si="149"/>
        <v>-1.4309204973347061</v>
      </c>
      <c r="I794" s="3">
        <f t="shared" si="150"/>
        <v>9.1628947987990497E-2</v>
      </c>
      <c r="J794" s="3">
        <f t="shared" si="151"/>
        <v>1.4309204973347061</v>
      </c>
      <c r="K794" s="3">
        <f t="shared" si="152"/>
        <v>0.90128784940332829</v>
      </c>
      <c r="L794" s="12">
        <f t="shared" si="153"/>
        <v>0</v>
      </c>
      <c r="M794" s="11">
        <f t="shared" si="154"/>
        <v>0</v>
      </c>
      <c r="N794" s="11">
        <f t="shared" si="155"/>
        <v>0</v>
      </c>
    </row>
    <row r="795" spans="2:14" x14ac:dyDescent="0.3">
      <c r="B795">
        <v>0.77600000000000002</v>
      </c>
      <c r="C795">
        <f t="shared" si="144"/>
        <v>0.33394532162976787</v>
      </c>
      <c r="D795">
        <f t="shared" si="145"/>
        <v>-0.379145573278726</v>
      </c>
      <c r="E795">
        <f t="shared" si="146"/>
        <v>5.4054678370234858E-2</v>
      </c>
      <c r="F795">
        <f t="shared" si="147"/>
        <v>0.47914557327872748</v>
      </c>
      <c r="G795" s="3">
        <f t="shared" si="148"/>
        <v>0.90837105201200463</v>
      </c>
      <c r="H795" s="3">
        <f t="shared" si="149"/>
        <v>-1.4309204973347061</v>
      </c>
      <c r="I795" s="3">
        <f t="shared" si="150"/>
        <v>9.1628947987990497E-2</v>
      </c>
      <c r="J795" s="3">
        <f t="shared" si="151"/>
        <v>1.4309204973347061</v>
      </c>
      <c r="K795" s="3">
        <f t="shared" si="152"/>
        <v>0.902774869191175</v>
      </c>
      <c r="L795" s="12">
        <f t="shared" si="153"/>
        <v>0</v>
      </c>
      <c r="M795" s="11">
        <f t="shared" si="154"/>
        <v>0</v>
      </c>
      <c r="N795" s="11">
        <f t="shared" si="155"/>
        <v>0</v>
      </c>
    </row>
    <row r="796" spans="2:14" x14ac:dyDescent="0.3">
      <c r="B796">
        <v>0.77700000000000002</v>
      </c>
      <c r="C796">
        <f t="shared" si="144"/>
        <v>0.33439950715577388</v>
      </c>
      <c r="D796">
        <f t="shared" si="145"/>
        <v>-0.37986103352739337</v>
      </c>
      <c r="E796">
        <f t="shared" si="146"/>
        <v>5.4100492844228854E-2</v>
      </c>
      <c r="F796">
        <f t="shared" si="147"/>
        <v>0.47986103352739484</v>
      </c>
      <c r="G796" s="3">
        <f t="shared" si="148"/>
        <v>0.90837105201200463</v>
      </c>
      <c r="H796" s="3">
        <f t="shared" si="149"/>
        <v>-1.4309204973347061</v>
      </c>
      <c r="I796" s="3">
        <f t="shared" si="150"/>
        <v>9.1628947987990497E-2</v>
      </c>
      <c r="J796" s="3">
        <f t="shared" si="151"/>
        <v>1.4309204973347061</v>
      </c>
      <c r="K796" s="3">
        <f t="shared" si="152"/>
        <v>0.90426189237686094</v>
      </c>
      <c r="L796" s="12">
        <f t="shared" si="153"/>
        <v>0</v>
      </c>
      <c r="M796" s="11">
        <f t="shared" si="154"/>
        <v>0</v>
      </c>
      <c r="N796" s="11">
        <f t="shared" si="155"/>
        <v>0</v>
      </c>
    </row>
    <row r="797" spans="2:14" x14ac:dyDescent="0.3">
      <c r="B797">
        <v>0.77800000000000002</v>
      </c>
      <c r="C797">
        <f t="shared" si="144"/>
        <v>0.33485369268177989</v>
      </c>
      <c r="D797">
        <f t="shared" si="145"/>
        <v>-0.38057649377606073</v>
      </c>
      <c r="E797">
        <f t="shared" si="146"/>
        <v>5.4146307318222849E-2</v>
      </c>
      <c r="F797">
        <f t="shared" si="147"/>
        <v>0.48057649377606221</v>
      </c>
      <c r="G797" s="3">
        <f t="shared" si="148"/>
        <v>0.90837105201200463</v>
      </c>
      <c r="H797" s="3">
        <f t="shared" si="149"/>
        <v>-1.4309204973347061</v>
      </c>
      <c r="I797" s="3">
        <f t="shared" si="150"/>
        <v>9.1628947987990497E-2</v>
      </c>
      <c r="J797" s="3">
        <f t="shared" si="151"/>
        <v>1.4309204973347061</v>
      </c>
      <c r="K797" s="3">
        <f t="shared" si="152"/>
        <v>0.90574891894365028</v>
      </c>
      <c r="L797" s="12">
        <f t="shared" si="153"/>
        <v>0</v>
      </c>
      <c r="M797" s="11">
        <f t="shared" si="154"/>
        <v>0</v>
      </c>
      <c r="N797" s="11">
        <f t="shared" si="155"/>
        <v>0</v>
      </c>
    </row>
    <row r="798" spans="2:14" x14ac:dyDescent="0.3">
      <c r="B798">
        <v>0.77900000000000003</v>
      </c>
      <c r="C798">
        <f t="shared" si="144"/>
        <v>0.3353078782077859</v>
      </c>
      <c r="D798">
        <f t="shared" si="145"/>
        <v>-0.3812919540247281</v>
      </c>
      <c r="E798">
        <f t="shared" si="146"/>
        <v>5.4192121792216844E-2</v>
      </c>
      <c r="F798">
        <f t="shared" si="147"/>
        <v>0.48129195402472957</v>
      </c>
      <c r="G798" s="3">
        <f t="shared" si="148"/>
        <v>0.90837105201200463</v>
      </c>
      <c r="H798" s="3">
        <f t="shared" si="149"/>
        <v>-1.4309204973347061</v>
      </c>
      <c r="I798" s="3">
        <f t="shared" si="150"/>
        <v>9.1628947987990497E-2</v>
      </c>
      <c r="J798" s="3">
        <f t="shared" si="151"/>
        <v>1.4309204973347061</v>
      </c>
      <c r="K798" s="3">
        <f t="shared" si="152"/>
        <v>0.90723594887491799</v>
      </c>
      <c r="L798" s="12">
        <f t="shared" si="153"/>
        <v>0</v>
      </c>
      <c r="M798" s="11">
        <f t="shared" si="154"/>
        <v>0</v>
      </c>
      <c r="N798" s="11">
        <f t="shared" si="155"/>
        <v>0</v>
      </c>
    </row>
    <row r="799" spans="2:14" x14ac:dyDescent="0.3">
      <c r="B799">
        <v>0.78</v>
      </c>
      <c r="C799">
        <f t="shared" si="144"/>
        <v>0.33576206373379192</v>
      </c>
      <c r="D799">
        <f t="shared" si="145"/>
        <v>-0.38200741427339546</v>
      </c>
      <c r="E799">
        <f t="shared" si="146"/>
        <v>5.4237936266210839E-2</v>
      </c>
      <c r="F799">
        <f t="shared" si="147"/>
        <v>0.48200741427339694</v>
      </c>
      <c r="G799" s="3">
        <f t="shared" si="148"/>
        <v>0.90837105201200463</v>
      </c>
      <c r="H799" s="3">
        <f t="shared" si="149"/>
        <v>-1.4309204973347061</v>
      </c>
      <c r="I799" s="3">
        <f t="shared" si="150"/>
        <v>9.1628947987990497E-2</v>
      </c>
      <c r="J799" s="3">
        <f t="shared" si="151"/>
        <v>1.4309204973347061</v>
      </c>
      <c r="K799" s="3">
        <f t="shared" si="152"/>
        <v>0.90872298215414682</v>
      </c>
      <c r="L799" s="12">
        <f t="shared" si="153"/>
        <v>0</v>
      </c>
      <c r="M799" s="11">
        <f t="shared" si="154"/>
        <v>0</v>
      </c>
      <c r="N799" s="11">
        <f t="shared" si="155"/>
        <v>0</v>
      </c>
    </row>
    <row r="800" spans="2:14" x14ac:dyDescent="0.3">
      <c r="B800">
        <v>0.78100000000000003</v>
      </c>
      <c r="C800">
        <f t="shared" si="144"/>
        <v>0.33621624925979793</v>
      </c>
      <c r="D800">
        <f t="shared" si="145"/>
        <v>-0.38272287452206283</v>
      </c>
      <c r="E800">
        <f t="shared" si="146"/>
        <v>5.4283750740204834E-2</v>
      </c>
      <c r="F800">
        <f t="shared" si="147"/>
        <v>0.4827228745220643</v>
      </c>
      <c r="G800" s="3">
        <f t="shared" si="148"/>
        <v>0.90837105201200463</v>
      </c>
      <c r="H800" s="3">
        <f t="shared" si="149"/>
        <v>-1.4309204973347061</v>
      </c>
      <c r="I800" s="3">
        <f t="shared" si="150"/>
        <v>9.1628947987990497E-2</v>
      </c>
      <c r="J800" s="3">
        <f t="shared" si="151"/>
        <v>1.4309204973347061</v>
      </c>
      <c r="K800" s="3">
        <f t="shared" si="152"/>
        <v>0.91021001876492813</v>
      </c>
      <c r="L800" s="12">
        <f t="shared" si="153"/>
        <v>0</v>
      </c>
      <c r="M800" s="11">
        <f t="shared" si="154"/>
        <v>0</v>
      </c>
      <c r="N800" s="11">
        <f t="shared" si="155"/>
        <v>0</v>
      </c>
    </row>
    <row r="801" spans="2:14" x14ac:dyDescent="0.3">
      <c r="B801">
        <v>0.78200000000000003</v>
      </c>
      <c r="C801">
        <f t="shared" si="144"/>
        <v>0.33667043478580394</v>
      </c>
      <c r="D801">
        <f t="shared" si="145"/>
        <v>-0.38343833477073019</v>
      </c>
      <c r="E801">
        <f t="shared" si="146"/>
        <v>5.4329565214198829E-2</v>
      </c>
      <c r="F801">
        <f t="shared" si="147"/>
        <v>0.48343833477073167</v>
      </c>
      <c r="G801" s="3">
        <f t="shared" si="148"/>
        <v>0.90837105201200463</v>
      </c>
      <c r="H801" s="3">
        <f t="shared" si="149"/>
        <v>-1.4309204973347061</v>
      </c>
      <c r="I801" s="3">
        <f t="shared" si="150"/>
        <v>9.1628947987990497E-2</v>
      </c>
      <c r="J801" s="3">
        <f t="shared" si="151"/>
        <v>1.4309204973347061</v>
      </c>
      <c r="K801" s="3">
        <f t="shared" si="152"/>
        <v>0.91169705869095952</v>
      </c>
      <c r="L801" s="12">
        <f t="shared" si="153"/>
        <v>0</v>
      </c>
      <c r="M801" s="11">
        <f t="shared" si="154"/>
        <v>0</v>
      </c>
      <c r="N801" s="11">
        <f t="shared" si="155"/>
        <v>0</v>
      </c>
    </row>
    <row r="802" spans="2:14" x14ac:dyDescent="0.3">
      <c r="B802">
        <v>0.78300000000000003</v>
      </c>
      <c r="C802">
        <f t="shared" si="144"/>
        <v>0.33712462031180995</v>
      </c>
      <c r="D802">
        <f t="shared" si="145"/>
        <v>-0.38415379501939756</v>
      </c>
      <c r="E802">
        <f t="shared" si="146"/>
        <v>5.4375379688192824E-2</v>
      </c>
      <c r="F802">
        <f t="shared" si="147"/>
        <v>0.48415379501939904</v>
      </c>
      <c r="G802" s="3">
        <f t="shared" si="148"/>
        <v>0.90837105201200463</v>
      </c>
      <c r="H802" s="3">
        <f t="shared" si="149"/>
        <v>-1.4309204973347061</v>
      </c>
      <c r="I802" s="3">
        <f t="shared" si="150"/>
        <v>9.1628947987990497E-2</v>
      </c>
      <c r="J802" s="3">
        <f t="shared" si="151"/>
        <v>1.4309204973347061</v>
      </c>
      <c r="K802" s="3">
        <f t="shared" si="152"/>
        <v>0.91318410191604571</v>
      </c>
      <c r="L802" s="12">
        <f t="shared" si="153"/>
        <v>0</v>
      </c>
      <c r="M802" s="11">
        <f t="shared" si="154"/>
        <v>0</v>
      </c>
      <c r="N802" s="11">
        <f t="shared" si="155"/>
        <v>0</v>
      </c>
    </row>
    <row r="803" spans="2:14" x14ac:dyDescent="0.3">
      <c r="B803">
        <v>0.78400000000000003</v>
      </c>
      <c r="C803">
        <f t="shared" si="144"/>
        <v>0.33757880583781597</v>
      </c>
      <c r="D803">
        <f t="shared" si="145"/>
        <v>-0.38486925526806492</v>
      </c>
      <c r="E803">
        <f t="shared" si="146"/>
        <v>5.4421194162186819E-2</v>
      </c>
      <c r="F803">
        <f t="shared" si="147"/>
        <v>0.4848692552680664</v>
      </c>
      <c r="G803" s="3">
        <f t="shared" si="148"/>
        <v>0.90837105201200463</v>
      </c>
      <c r="H803" s="3">
        <f t="shared" si="149"/>
        <v>-1.4309204973347061</v>
      </c>
      <c r="I803" s="3">
        <f t="shared" si="150"/>
        <v>9.1628947987990497E-2</v>
      </c>
      <c r="J803" s="3">
        <f t="shared" si="151"/>
        <v>1.4309204973347061</v>
      </c>
      <c r="K803" s="3">
        <f t="shared" si="152"/>
        <v>0.91467114842409591</v>
      </c>
      <c r="L803" s="12">
        <f t="shared" si="153"/>
        <v>0</v>
      </c>
      <c r="M803" s="11">
        <f t="shared" si="154"/>
        <v>0</v>
      </c>
      <c r="N803" s="11">
        <f t="shared" si="155"/>
        <v>0</v>
      </c>
    </row>
    <row r="804" spans="2:14" x14ac:dyDescent="0.3">
      <c r="B804">
        <v>0.78500000000000003</v>
      </c>
      <c r="C804">
        <f t="shared" si="144"/>
        <v>0.33803299136382198</v>
      </c>
      <c r="D804">
        <f t="shared" si="145"/>
        <v>-0.38558471551673229</v>
      </c>
      <c r="E804">
        <f t="shared" si="146"/>
        <v>5.4467008636180814E-2</v>
      </c>
      <c r="F804">
        <f t="shared" si="147"/>
        <v>0.48558471551673377</v>
      </c>
      <c r="G804" s="3">
        <f t="shared" si="148"/>
        <v>0.90837105201200463</v>
      </c>
      <c r="H804" s="3">
        <f t="shared" si="149"/>
        <v>-1.4309204973347061</v>
      </c>
      <c r="I804" s="3">
        <f t="shared" si="150"/>
        <v>9.1628947987990497E-2</v>
      </c>
      <c r="J804" s="3">
        <f t="shared" si="151"/>
        <v>1.4309204973347061</v>
      </c>
      <c r="K804" s="3">
        <f t="shared" si="152"/>
        <v>0.91615819819912425</v>
      </c>
      <c r="L804" s="12">
        <f t="shared" si="153"/>
        <v>0</v>
      </c>
      <c r="M804" s="11">
        <f t="shared" si="154"/>
        <v>0</v>
      </c>
      <c r="N804" s="11">
        <f t="shared" si="155"/>
        <v>0</v>
      </c>
    </row>
    <row r="805" spans="2:14" x14ac:dyDescent="0.3">
      <c r="B805">
        <v>0.78600000000000003</v>
      </c>
      <c r="C805">
        <f t="shared" si="144"/>
        <v>0.33848717688982799</v>
      </c>
      <c r="D805">
        <f t="shared" si="145"/>
        <v>-0.38630017576539966</v>
      </c>
      <c r="E805">
        <f t="shared" si="146"/>
        <v>5.4512823110174809E-2</v>
      </c>
      <c r="F805">
        <f t="shared" si="147"/>
        <v>0.48630017576540113</v>
      </c>
      <c r="G805" s="3">
        <f t="shared" si="148"/>
        <v>0.90837105201200463</v>
      </c>
      <c r="H805" s="3">
        <f t="shared" si="149"/>
        <v>-1.4309204973347061</v>
      </c>
      <c r="I805" s="3">
        <f t="shared" si="150"/>
        <v>9.1628947987990497E-2</v>
      </c>
      <c r="J805" s="3">
        <f t="shared" si="151"/>
        <v>1.4309204973347061</v>
      </c>
      <c r="K805" s="3">
        <f t="shared" si="152"/>
        <v>0.91764525122524809</v>
      </c>
      <c r="L805" s="12">
        <f t="shared" si="153"/>
        <v>0</v>
      </c>
      <c r="M805" s="11">
        <f t="shared" si="154"/>
        <v>0</v>
      </c>
      <c r="N805" s="11">
        <f t="shared" si="155"/>
        <v>0</v>
      </c>
    </row>
    <row r="806" spans="2:14" x14ac:dyDescent="0.3">
      <c r="B806">
        <v>0.78700000000000003</v>
      </c>
      <c r="C806">
        <f t="shared" si="144"/>
        <v>0.338941362415834</v>
      </c>
      <c r="D806">
        <f t="shared" si="145"/>
        <v>-0.38701563601406702</v>
      </c>
      <c r="E806">
        <f t="shared" si="146"/>
        <v>5.4558637584168804E-2</v>
      </c>
      <c r="F806">
        <f t="shared" si="147"/>
        <v>0.4870156360140685</v>
      </c>
      <c r="G806" s="3">
        <f t="shared" si="148"/>
        <v>0.90837105201200463</v>
      </c>
      <c r="H806" s="3">
        <f t="shared" si="149"/>
        <v>-1.4309204973347061</v>
      </c>
      <c r="I806" s="3">
        <f t="shared" si="150"/>
        <v>9.1628947987990497E-2</v>
      </c>
      <c r="J806" s="3">
        <f t="shared" si="151"/>
        <v>1.4309204973347061</v>
      </c>
      <c r="K806" s="3">
        <f t="shared" si="152"/>
        <v>0.91913230748668784</v>
      </c>
      <c r="L806" s="12">
        <f t="shared" si="153"/>
        <v>0</v>
      </c>
      <c r="M806" s="11">
        <f t="shared" si="154"/>
        <v>0</v>
      </c>
      <c r="N806" s="11">
        <f t="shared" si="155"/>
        <v>0</v>
      </c>
    </row>
    <row r="807" spans="2:14" x14ac:dyDescent="0.3">
      <c r="B807">
        <v>0.78800000000000003</v>
      </c>
      <c r="C807">
        <f t="shared" si="144"/>
        <v>0.33939554794184001</v>
      </c>
      <c r="D807">
        <f t="shared" si="145"/>
        <v>-0.38773109626273439</v>
      </c>
      <c r="E807">
        <f t="shared" si="146"/>
        <v>5.4604452058162799E-2</v>
      </c>
      <c r="F807">
        <f t="shared" si="147"/>
        <v>0.48773109626273586</v>
      </c>
      <c r="G807" s="3">
        <f t="shared" si="148"/>
        <v>0.90837105201200463</v>
      </c>
      <c r="H807" s="3">
        <f t="shared" si="149"/>
        <v>-1.4309204973347061</v>
      </c>
      <c r="I807" s="3">
        <f t="shared" si="150"/>
        <v>9.1628947987990497E-2</v>
      </c>
      <c r="J807" s="3">
        <f t="shared" si="151"/>
        <v>1.4309204973347061</v>
      </c>
      <c r="K807" s="3">
        <f t="shared" si="152"/>
        <v>0.92061936696776547</v>
      </c>
      <c r="L807" s="12">
        <f t="shared" si="153"/>
        <v>0</v>
      </c>
      <c r="M807" s="11">
        <f t="shared" si="154"/>
        <v>0</v>
      </c>
      <c r="N807" s="11">
        <f t="shared" si="155"/>
        <v>0</v>
      </c>
    </row>
    <row r="808" spans="2:14" x14ac:dyDescent="0.3">
      <c r="B808">
        <v>0.78900000000000003</v>
      </c>
      <c r="C808">
        <f t="shared" si="144"/>
        <v>0.33984973346784603</v>
      </c>
      <c r="D808">
        <f t="shared" si="145"/>
        <v>-0.38844655651140175</v>
      </c>
      <c r="E808">
        <f t="shared" si="146"/>
        <v>5.4650266532156794E-2</v>
      </c>
      <c r="F808">
        <f t="shared" si="147"/>
        <v>0.48844655651140323</v>
      </c>
      <c r="G808" s="3">
        <f t="shared" si="148"/>
        <v>0.90837105201200463</v>
      </c>
      <c r="H808" s="3">
        <f t="shared" si="149"/>
        <v>-1.4309204973347061</v>
      </c>
      <c r="I808" s="3">
        <f t="shared" si="150"/>
        <v>9.1628947987990497E-2</v>
      </c>
      <c r="J808" s="3">
        <f t="shared" si="151"/>
        <v>1.4309204973347061</v>
      </c>
      <c r="K808" s="3">
        <f t="shared" si="152"/>
        <v>0.92210642965290468</v>
      </c>
      <c r="L808" s="12">
        <f t="shared" si="153"/>
        <v>0</v>
      </c>
      <c r="M808" s="11">
        <f t="shared" si="154"/>
        <v>0</v>
      </c>
      <c r="N808" s="11">
        <f t="shared" si="155"/>
        <v>0</v>
      </c>
    </row>
    <row r="809" spans="2:14" x14ac:dyDescent="0.3">
      <c r="B809">
        <v>0.79</v>
      </c>
      <c r="C809">
        <f t="shared" si="144"/>
        <v>0.34030391899385204</v>
      </c>
      <c r="D809">
        <f t="shared" si="145"/>
        <v>-0.38916201676006912</v>
      </c>
      <c r="E809">
        <f t="shared" si="146"/>
        <v>5.4696081006150789E-2</v>
      </c>
      <c r="F809">
        <f t="shared" si="147"/>
        <v>0.48916201676007059</v>
      </c>
      <c r="G809" s="3">
        <f t="shared" si="148"/>
        <v>0.90837105201200463</v>
      </c>
      <c r="H809" s="3">
        <f t="shared" si="149"/>
        <v>-1.4309204973347061</v>
      </c>
      <c r="I809" s="3">
        <f t="shared" si="150"/>
        <v>9.1628947987990497E-2</v>
      </c>
      <c r="J809" s="3">
        <f t="shared" si="151"/>
        <v>1.4309204973347061</v>
      </c>
      <c r="K809" s="3">
        <f t="shared" si="152"/>
        <v>0.92359349552662851</v>
      </c>
      <c r="L809" s="12">
        <f t="shared" si="153"/>
        <v>0</v>
      </c>
      <c r="M809" s="11">
        <f t="shared" si="154"/>
        <v>0</v>
      </c>
      <c r="N809" s="11">
        <f t="shared" si="155"/>
        <v>0</v>
      </c>
    </row>
    <row r="810" spans="2:14" x14ac:dyDescent="0.3">
      <c r="B810">
        <v>0.79100000000000004</v>
      </c>
      <c r="C810">
        <f t="shared" si="144"/>
        <v>0.34075810451985805</v>
      </c>
      <c r="D810">
        <f t="shared" si="145"/>
        <v>-0.38987747700873648</v>
      </c>
      <c r="E810">
        <f t="shared" si="146"/>
        <v>5.4741895480144784E-2</v>
      </c>
      <c r="F810">
        <f t="shared" si="147"/>
        <v>0.48987747700873796</v>
      </c>
      <c r="G810" s="3">
        <f t="shared" si="148"/>
        <v>0.90837105201200463</v>
      </c>
      <c r="H810" s="3">
        <f t="shared" si="149"/>
        <v>-1.4309204973347061</v>
      </c>
      <c r="I810" s="3">
        <f t="shared" si="150"/>
        <v>9.1628947987990497E-2</v>
      </c>
      <c r="J810" s="3">
        <f t="shared" si="151"/>
        <v>1.4309204973347061</v>
      </c>
      <c r="K810" s="3">
        <f t="shared" si="152"/>
        <v>0.92508056457356058</v>
      </c>
      <c r="L810" s="12">
        <f t="shared" si="153"/>
        <v>0</v>
      </c>
      <c r="M810" s="11">
        <f t="shared" si="154"/>
        <v>0</v>
      </c>
      <c r="N810" s="11">
        <f t="shared" si="155"/>
        <v>0</v>
      </c>
    </row>
    <row r="811" spans="2:14" x14ac:dyDescent="0.3">
      <c r="B811">
        <v>0.79200000000000004</v>
      </c>
      <c r="C811">
        <f t="shared" si="144"/>
        <v>0.34121229004586406</v>
      </c>
      <c r="D811">
        <f t="shared" si="145"/>
        <v>-0.39059293725740385</v>
      </c>
      <c r="E811">
        <f t="shared" si="146"/>
        <v>5.4787709954138779E-2</v>
      </c>
      <c r="F811">
        <f t="shared" si="147"/>
        <v>0.49059293725740533</v>
      </c>
      <c r="G811" s="3">
        <f t="shared" si="148"/>
        <v>0.90837105201200463</v>
      </c>
      <c r="H811" s="3">
        <f t="shared" si="149"/>
        <v>-1.4309204973347061</v>
      </c>
      <c r="I811" s="3">
        <f t="shared" si="150"/>
        <v>9.1628947987990497E-2</v>
      </c>
      <c r="J811" s="3">
        <f t="shared" si="151"/>
        <v>1.4309204973347061</v>
      </c>
      <c r="K811" s="3">
        <f t="shared" si="152"/>
        <v>0.92656763677842213</v>
      </c>
      <c r="L811" s="12">
        <f t="shared" si="153"/>
        <v>0</v>
      </c>
      <c r="M811" s="11">
        <f t="shared" si="154"/>
        <v>0</v>
      </c>
      <c r="N811" s="11">
        <f t="shared" si="155"/>
        <v>0</v>
      </c>
    </row>
    <row r="812" spans="2:14" x14ac:dyDescent="0.3">
      <c r="B812">
        <v>0.79300000000000004</v>
      </c>
      <c r="C812">
        <f t="shared" si="144"/>
        <v>0.34166647557187008</v>
      </c>
      <c r="D812">
        <f t="shared" si="145"/>
        <v>-0.39130839750607121</v>
      </c>
      <c r="E812">
        <f t="shared" si="146"/>
        <v>5.4833524428132774E-2</v>
      </c>
      <c r="F812">
        <f t="shared" si="147"/>
        <v>0.49130839750607269</v>
      </c>
      <c r="G812" s="3">
        <f t="shared" si="148"/>
        <v>0.90837105201200463</v>
      </c>
      <c r="H812" s="3">
        <f t="shared" si="149"/>
        <v>-1.4309204973347061</v>
      </c>
      <c r="I812" s="3">
        <f t="shared" si="150"/>
        <v>9.1628947987990497E-2</v>
      </c>
      <c r="J812" s="3">
        <f t="shared" si="151"/>
        <v>1.4309204973347061</v>
      </c>
      <c r="K812" s="3">
        <f t="shared" si="152"/>
        <v>0.9280547121260333</v>
      </c>
      <c r="L812" s="12">
        <f t="shared" si="153"/>
        <v>0</v>
      </c>
      <c r="M812" s="11">
        <f t="shared" si="154"/>
        <v>0</v>
      </c>
      <c r="N812" s="11">
        <f t="shared" si="155"/>
        <v>0</v>
      </c>
    </row>
    <row r="813" spans="2:14" x14ac:dyDescent="0.3">
      <c r="B813">
        <v>0.79400000000000004</v>
      </c>
      <c r="C813">
        <f t="shared" si="144"/>
        <v>0.34212066109787609</v>
      </c>
      <c r="D813">
        <f t="shared" si="145"/>
        <v>-0.39202385775473858</v>
      </c>
      <c r="E813">
        <f t="shared" si="146"/>
        <v>5.4879338902126769E-2</v>
      </c>
      <c r="F813">
        <f t="shared" si="147"/>
        <v>0.49202385775474006</v>
      </c>
      <c r="G813" s="3">
        <f t="shared" si="148"/>
        <v>0.90837105201200463</v>
      </c>
      <c r="H813" s="3">
        <f t="shared" si="149"/>
        <v>-1.4309204973347061</v>
      </c>
      <c r="I813" s="3">
        <f t="shared" si="150"/>
        <v>9.1628947987990497E-2</v>
      </c>
      <c r="J813" s="3">
        <f t="shared" si="151"/>
        <v>1.4309204973347061</v>
      </c>
      <c r="K813" s="3">
        <f t="shared" si="152"/>
        <v>0.92954179060131037</v>
      </c>
      <c r="L813" s="12">
        <f t="shared" si="153"/>
        <v>0</v>
      </c>
      <c r="M813" s="11">
        <f t="shared" si="154"/>
        <v>0</v>
      </c>
      <c r="N813" s="11">
        <f t="shared" si="155"/>
        <v>0</v>
      </c>
    </row>
    <row r="814" spans="2:14" x14ac:dyDescent="0.3">
      <c r="B814">
        <v>0.79500000000000004</v>
      </c>
      <c r="C814">
        <f t="shared" si="144"/>
        <v>0.3425748466238821</v>
      </c>
      <c r="D814">
        <f t="shared" si="145"/>
        <v>-0.39273931800340595</v>
      </c>
      <c r="E814">
        <f t="shared" si="146"/>
        <v>5.4925153376120764E-2</v>
      </c>
      <c r="F814">
        <f t="shared" si="147"/>
        <v>0.49273931800340742</v>
      </c>
      <c r="G814" s="3">
        <f t="shared" si="148"/>
        <v>0.90837105201200463</v>
      </c>
      <c r="H814" s="3">
        <f t="shared" si="149"/>
        <v>-1.4309204973347061</v>
      </c>
      <c r="I814" s="3">
        <f t="shared" si="150"/>
        <v>9.1628947987990497E-2</v>
      </c>
      <c r="J814" s="3">
        <f t="shared" si="151"/>
        <v>1.4309204973347061</v>
      </c>
      <c r="K814" s="3">
        <f t="shared" si="152"/>
        <v>0.93102887218926678</v>
      </c>
      <c r="L814" s="12">
        <f t="shared" si="153"/>
        <v>0</v>
      </c>
      <c r="M814" s="11">
        <f t="shared" si="154"/>
        <v>0</v>
      </c>
      <c r="N814" s="11">
        <f t="shared" si="155"/>
        <v>0</v>
      </c>
    </row>
    <row r="815" spans="2:14" x14ac:dyDescent="0.3">
      <c r="B815">
        <v>0.79600000000000004</v>
      </c>
      <c r="C815">
        <f t="shared" si="144"/>
        <v>0.34302903214988811</v>
      </c>
      <c r="D815">
        <f t="shared" si="145"/>
        <v>-0.39345477825207331</v>
      </c>
      <c r="E815">
        <f t="shared" si="146"/>
        <v>5.4970967850114759E-2</v>
      </c>
      <c r="F815">
        <f t="shared" si="147"/>
        <v>0.49345477825207479</v>
      </c>
      <c r="G815" s="3">
        <f t="shared" si="148"/>
        <v>0.90837105201200463</v>
      </c>
      <c r="H815" s="3">
        <f t="shared" si="149"/>
        <v>-1.4309204973347061</v>
      </c>
      <c r="I815" s="3">
        <f t="shared" si="150"/>
        <v>9.1628947987990497E-2</v>
      </c>
      <c r="J815" s="3">
        <f t="shared" si="151"/>
        <v>1.4309204973347061</v>
      </c>
      <c r="K815" s="3">
        <f t="shared" si="152"/>
        <v>0.93251595687501077</v>
      </c>
      <c r="L815" s="12">
        <f t="shared" si="153"/>
        <v>0</v>
      </c>
      <c r="M815" s="11">
        <f t="shared" si="154"/>
        <v>0</v>
      </c>
      <c r="N815" s="11">
        <f t="shared" si="155"/>
        <v>0</v>
      </c>
    </row>
    <row r="816" spans="2:14" x14ac:dyDescent="0.3">
      <c r="B816">
        <v>0.79700000000000004</v>
      </c>
      <c r="C816">
        <f t="shared" si="144"/>
        <v>0.34348321767589413</v>
      </c>
      <c r="D816">
        <f t="shared" si="145"/>
        <v>-0.39417023850074068</v>
      </c>
      <c r="E816">
        <f t="shared" si="146"/>
        <v>5.5016782324108754E-2</v>
      </c>
      <c r="F816">
        <f t="shared" si="147"/>
        <v>0.49417023850074215</v>
      </c>
      <c r="G816" s="3">
        <f t="shared" si="148"/>
        <v>0.90837105201200463</v>
      </c>
      <c r="H816" s="3">
        <f t="shared" si="149"/>
        <v>-1.4309204973347061</v>
      </c>
      <c r="I816" s="3">
        <f t="shared" si="150"/>
        <v>9.1628947987990497E-2</v>
      </c>
      <c r="J816" s="3">
        <f t="shared" si="151"/>
        <v>1.4309204973347061</v>
      </c>
      <c r="K816" s="3">
        <f t="shared" si="152"/>
        <v>0.93400304464374628</v>
      </c>
      <c r="L816" s="12">
        <f t="shared" si="153"/>
        <v>0</v>
      </c>
      <c r="M816" s="11">
        <f t="shared" si="154"/>
        <v>0</v>
      </c>
      <c r="N816" s="11">
        <f t="shared" si="155"/>
        <v>0</v>
      </c>
    </row>
    <row r="817" spans="2:14" x14ac:dyDescent="0.3">
      <c r="B817">
        <v>0.79800000000000004</v>
      </c>
      <c r="C817">
        <f t="shared" si="144"/>
        <v>0.34393740320190014</v>
      </c>
      <c r="D817">
        <f t="shared" si="145"/>
        <v>-0.39488569874940804</v>
      </c>
      <c r="E817">
        <f t="shared" si="146"/>
        <v>5.5062596798102749E-2</v>
      </c>
      <c r="F817">
        <f t="shared" si="147"/>
        <v>0.49488569874940952</v>
      </c>
      <c r="G817" s="3">
        <f t="shared" si="148"/>
        <v>0.90837105201200463</v>
      </c>
      <c r="H817" s="3">
        <f t="shared" si="149"/>
        <v>-1.4309204973347061</v>
      </c>
      <c r="I817" s="3">
        <f t="shared" si="150"/>
        <v>9.1628947987990497E-2</v>
      </c>
      <c r="J817" s="3">
        <f t="shared" si="151"/>
        <v>1.4309204973347061</v>
      </c>
      <c r="K817" s="3">
        <f t="shared" si="152"/>
        <v>0.93549013548077042</v>
      </c>
      <c r="L817" s="12">
        <f t="shared" si="153"/>
        <v>0</v>
      </c>
      <c r="M817" s="11">
        <f t="shared" si="154"/>
        <v>0</v>
      </c>
      <c r="N817" s="11">
        <f t="shared" si="155"/>
        <v>0</v>
      </c>
    </row>
    <row r="818" spans="2:14" x14ac:dyDescent="0.3">
      <c r="B818">
        <v>0.79900000000000004</v>
      </c>
      <c r="C818">
        <f t="shared" si="144"/>
        <v>0.34439158872790615</v>
      </c>
      <c r="D818">
        <f t="shared" si="145"/>
        <v>-0.39560115899807541</v>
      </c>
      <c r="E818">
        <f t="shared" si="146"/>
        <v>5.5108411272096744E-2</v>
      </c>
      <c r="F818">
        <f t="shared" si="147"/>
        <v>0.49560115899807688</v>
      </c>
      <c r="G818" s="3">
        <f t="shared" si="148"/>
        <v>0.90837105201200463</v>
      </c>
      <c r="H818" s="3">
        <f t="shared" si="149"/>
        <v>-1.4309204973347061</v>
      </c>
      <c r="I818" s="3">
        <f t="shared" si="150"/>
        <v>9.1628947987990497E-2</v>
      </c>
      <c r="J818" s="3">
        <f t="shared" si="151"/>
        <v>1.4309204973347061</v>
      </c>
      <c r="K818" s="3">
        <f t="shared" si="152"/>
        <v>0.93697722937147432</v>
      </c>
      <c r="L818" s="12">
        <f t="shared" si="153"/>
        <v>0</v>
      </c>
      <c r="M818" s="11">
        <f t="shared" si="154"/>
        <v>0</v>
      </c>
      <c r="N818" s="11">
        <f t="shared" si="155"/>
        <v>0</v>
      </c>
    </row>
    <row r="819" spans="2:14" x14ac:dyDescent="0.3">
      <c r="B819">
        <v>0.8</v>
      </c>
      <c r="C819">
        <f t="shared" si="144"/>
        <v>0.34484577425391216</v>
      </c>
      <c r="D819">
        <f t="shared" si="145"/>
        <v>-0.39631661924674277</v>
      </c>
      <c r="E819">
        <f t="shared" si="146"/>
        <v>5.5154225746090739E-2</v>
      </c>
      <c r="F819">
        <f t="shared" si="147"/>
        <v>0.49631661924674425</v>
      </c>
      <c r="G819" s="3">
        <f t="shared" si="148"/>
        <v>0.90837105201200463</v>
      </c>
      <c r="H819" s="3">
        <f t="shared" si="149"/>
        <v>-1.4309204973347061</v>
      </c>
      <c r="I819" s="3">
        <f t="shared" si="150"/>
        <v>9.1628947987990497E-2</v>
      </c>
      <c r="J819" s="3">
        <f t="shared" si="151"/>
        <v>1.4309204973347061</v>
      </c>
      <c r="K819" s="3">
        <f t="shared" si="152"/>
        <v>0.93846432630134102</v>
      </c>
      <c r="L819" s="12">
        <f t="shared" si="153"/>
        <v>0</v>
      </c>
      <c r="M819" s="11">
        <f t="shared" si="154"/>
        <v>0</v>
      </c>
      <c r="N819" s="11">
        <f t="shared" si="155"/>
        <v>0</v>
      </c>
    </row>
    <row r="820" spans="2:14" x14ac:dyDescent="0.3">
      <c r="B820">
        <v>0.80100000000000005</v>
      </c>
      <c r="C820">
        <f t="shared" si="144"/>
        <v>0.34529995977991818</v>
      </c>
      <c r="D820">
        <f t="shared" si="145"/>
        <v>-0.39703207949541014</v>
      </c>
      <c r="E820">
        <f t="shared" si="146"/>
        <v>5.5200040220084734E-2</v>
      </c>
      <c r="F820">
        <f t="shared" si="147"/>
        <v>0.49703207949541162</v>
      </c>
      <c r="G820" s="3">
        <f t="shared" si="148"/>
        <v>0.90837105201200463</v>
      </c>
      <c r="H820" s="3">
        <f t="shared" si="149"/>
        <v>-1.4309204973347061</v>
      </c>
      <c r="I820" s="3">
        <f t="shared" si="150"/>
        <v>9.1628947987990497E-2</v>
      </c>
      <c r="J820" s="3">
        <f t="shared" si="151"/>
        <v>1.4309204973347061</v>
      </c>
      <c r="K820" s="3">
        <f t="shared" si="152"/>
        <v>0.93995142625594608</v>
      </c>
      <c r="L820" s="12">
        <f t="shared" si="153"/>
        <v>0</v>
      </c>
      <c r="M820" s="11">
        <f t="shared" si="154"/>
        <v>0</v>
      </c>
      <c r="N820" s="11">
        <f t="shared" si="155"/>
        <v>0</v>
      </c>
    </row>
    <row r="821" spans="2:14" x14ac:dyDescent="0.3">
      <c r="B821">
        <v>0.80200000000000005</v>
      </c>
      <c r="C821">
        <f t="shared" si="144"/>
        <v>0.34575414530592419</v>
      </c>
      <c r="D821">
        <f t="shared" si="145"/>
        <v>-0.39774753974407751</v>
      </c>
      <c r="E821">
        <f t="shared" si="146"/>
        <v>5.5245854694078729E-2</v>
      </c>
      <c r="F821">
        <f t="shared" si="147"/>
        <v>0.49774753974407898</v>
      </c>
      <c r="G821" s="3">
        <f t="shared" si="148"/>
        <v>0.90837105201200463</v>
      </c>
      <c r="H821" s="3">
        <f t="shared" si="149"/>
        <v>-1.4309204973347061</v>
      </c>
      <c r="I821" s="3">
        <f t="shared" si="150"/>
        <v>9.1628947987990497E-2</v>
      </c>
      <c r="J821" s="3">
        <f t="shared" si="151"/>
        <v>1.4309204973347061</v>
      </c>
      <c r="K821" s="3">
        <f t="shared" si="152"/>
        <v>0.94143852922095561</v>
      </c>
      <c r="L821" s="12">
        <f t="shared" si="153"/>
        <v>0</v>
      </c>
      <c r="M821" s="11">
        <f t="shared" si="154"/>
        <v>0</v>
      </c>
      <c r="N821" s="11">
        <f t="shared" si="155"/>
        <v>0</v>
      </c>
    </row>
    <row r="822" spans="2:14" x14ac:dyDescent="0.3">
      <c r="B822">
        <v>0.80300000000000005</v>
      </c>
      <c r="C822">
        <f t="shared" si="144"/>
        <v>0.3462083308319302</v>
      </c>
      <c r="D822">
        <f t="shared" si="145"/>
        <v>-0.39846299999274487</v>
      </c>
      <c r="E822">
        <f t="shared" si="146"/>
        <v>5.5291669168072724E-2</v>
      </c>
      <c r="F822">
        <f t="shared" si="147"/>
        <v>0.49846299999274635</v>
      </c>
      <c r="G822" s="3">
        <f t="shared" si="148"/>
        <v>0.90837105201200463</v>
      </c>
      <c r="H822" s="3">
        <f t="shared" si="149"/>
        <v>-1.4309204973347061</v>
      </c>
      <c r="I822" s="3">
        <f t="shared" si="150"/>
        <v>9.1628947987990497E-2</v>
      </c>
      <c r="J822" s="3">
        <f t="shared" si="151"/>
        <v>1.4309204973347061</v>
      </c>
      <c r="K822" s="3">
        <f t="shared" si="152"/>
        <v>0.94292563518212658</v>
      </c>
      <c r="L822" s="12">
        <f t="shared" si="153"/>
        <v>0</v>
      </c>
      <c r="M822" s="11">
        <f t="shared" si="154"/>
        <v>0</v>
      </c>
      <c r="N822" s="11">
        <f t="shared" si="155"/>
        <v>0</v>
      </c>
    </row>
    <row r="823" spans="2:14" x14ac:dyDescent="0.3">
      <c r="B823">
        <v>0.80400000000000005</v>
      </c>
      <c r="C823">
        <f t="shared" si="144"/>
        <v>0.34666251635793621</v>
      </c>
      <c r="D823">
        <f t="shared" si="145"/>
        <v>-0.39917846024141224</v>
      </c>
      <c r="E823">
        <f t="shared" si="146"/>
        <v>5.5337483642066719E-2</v>
      </c>
      <c r="F823">
        <f t="shared" si="147"/>
        <v>0.49917846024141371</v>
      </c>
      <c r="G823" s="3">
        <f t="shared" si="148"/>
        <v>0.90837105201200463</v>
      </c>
      <c r="H823" s="3">
        <f t="shared" si="149"/>
        <v>-1.4309204973347061</v>
      </c>
      <c r="I823" s="3">
        <f t="shared" si="150"/>
        <v>9.1628947987990497E-2</v>
      </c>
      <c r="J823" s="3">
        <f t="shared" si="151"/>
        <v>1.4309204973347061</v>
      </c>
      <c r="K823" s="3">
        <f t="shared" si="152"/>
        <v>0.94441274412530496</v>
      </c>
      <c r="L823" s="12">
        <f t="shared" si="153"/>
        <v>0</v>
      </c>
      <c r="M823" s="11">
        <f t="shared" si="154"/>
        <v>0</v>
      </c>
      <c r="N823" s="11">
        <f t="shared" si="155"/>
        <v>0</v>
      </c>
    </row>
    <row r="824" spans="2:14" x14ac:dyDescent="0.3">
      <c r="B824">
        <v>0.80500000000000005</v>
      </c>
      <c r="C824">
        <f t="shared" si="144"/>
        <v>0.34711670188394222</v>
      </c>
      <c r="D824">
        <f t="shared" si="145"/>
        <v>-0.3998939204900796</v>
      </c>
      <c r="E824">
        <f t="shared" si="146"/>
        <v>5.5383298116060714E-2</v>
      </c>
      <c r="F824">
        <f t="shared" si="147"/>
        <v>0.49989392049008108</v>
      </c>
      <c r="G824" s="3">
        <f t="shared" si="148"/>
        <v>0.90837105201200463</v>
      </c>
      <c r="H824" s="3">
        <f t="shared" si="149"/>
        <v>-1.4309204973347061</v>
      </c>
      <c r="I824" s="3">
        <f t="shared" si="150"/>
        <v>9.1628947987990497E-2</v>
      </c>
      <c r="J824" s="3">
        <f t="shared" si="151"/>
        <v>1.4309204973347061</v>
      </c>
      <c r="K824" s="3">
        <f t="shared" si="152"/>
        <v>0.94589985603642679</v>
      </c>
      <c r="L824" s="12">
        <f t="shared" si="153"/>
        <v>0</v>
      </c>
      <c r="M824" s="11">
        <f t="shared" si="154"/>
        <v>0</v>
      </c>
      <c r="N824" s="11">
        <f t="shared" si="155"/>
        <v>0</v>
      </c>
    </row>
    <row r="825" spans="2:14" x14ac:dyDescent="0.3">
      <c r="B825">
        <v>0.80600000000000005</v>
      </c>
      <c r="C825">
        <f t="shared" si="144"/>
        <v>0.34757088740994824</v>
      </c>
      <c r="D825">
        <f t="shared" si="145"/>
        <v>-0.40060938073874697</v>
      </c>
      <c r="E825">
        <f t="shared" si="146"/>
        <v>5.5429112590054709E-2</v>
      </c>
      <c r="F825">
        <f t="shared" si="147"/>
        <v>0.50060938073874839</v>
      </c>
      <c r="G825" s="3">
        <f t="shared" si="148"/>
        <v>0.90837105201200463</v>
      </c>
      <c r="H825" s="3">
        <f t="shared" si="149"/>
        <v>-1.4309204973347061</v>
      </c>
      <c r="I825" s="3">
        <f t="shared" si="150"/>
        <v>9.1628947987990497E-2</v>
      </c>
      <c r="J825" s="3">
        <f t="shared" si="151"/>
        <v>1.4309204973347061</v>
      </c>
      <c r="K825" s="3">
        <f t="shared" si="152"/>
        <v>0.94738697090151502</v>
      </c>
      <c r="L825" s="12">
        <f t="shared" si="153"/>
        <v>0</v>
      </c>
      <c r="M825" s="11">
        <f t="shared" si="154"/>
        <v>0</v>
      </c>
      <c r="N825" s="11">
        <f t="shared" si="155"/>
        <v>0</v>
      </c>
    </row>
    <row r="826" spans="2:14" x14ac:dyDescent="0.3">
      <c r="B826">
        <v>0.80700000000000005</v>
      </c>
      <c r="C826">
        <f t="shared" si="144"/>
        <v>0.34802507293595425</v>
      </c>
      <c r="D826">
        <f t="shared" si="145"/>
        <v>-0.40132484098741433</v>
      </c>
      <c r="E826">
        <f t="shared" si="146"/>
        <v>5.5474927064048704E-2</v>
      </c>
      <c r="F826">
        <f t="shared" si="147"/>
        <v>0.5013248409874157</v>
      </c>
      <c r="G826" s="3">
        <f t="shared" si="148"/>
        <v>0.90837105201200463</v>
      </c>
      <c r="H826" s="3">
        <f t="shared" si="149"/>
        <v>-1.4309204973347061</v>
      </c>
      <c r="I826" s="3">
        <f t="shared" si="150"/>
        <v>9.1628947987990497E-2</v>
      </c>
      <c r="J826" s="3">
        <f t="shared" si="151"/>
        <v>1.4309204973347061</v>
      </c>
      <c r="K826" s="3">
        <f t="shared" si="152"/>
        <v>0.94887408870668133</v>
      </c>
      <c r="L826" s="12">
        <f t="shared" si="153"/>
        <v>0</v>
      </c>
      <c r="M826" s="11">
        <f t="shared" si="154"/>
        <v>0</v>
      </c>
      <c r="N826" s="11">
        <f t="shared" si="155"/>
        <v>0</v>
      </c>
    </row>
    <row r="827" spans="2:14" x14ac:dyDescent="0.3">
      <c r="B827">
        <v>0.80800000000000005</v>
      </c>
      <c r="C827">
        <f t="shared" si="144"/>
        <v>0.34847925846196026</v>
      </c>
      <c r="D827">
        <f t="shared" si="145"/>
        <v>-0.4020403012360817</v>
      </c>
      <c r="E827">
        <f t="shared" si="146"/>
        <v>5.5520741538042699E-2</v>
      </c>
      <c r="F827">
        <f t="shared" si="147"/>
        <v>0.50204030123608301</v>
      </c>
      <c r="G827" s="3">
        <f t="shared" si="148"/>
        <v>0.90837105201200463</v>
      </c>
      <c r="H827" s="3">
        <f t="shared" si="149"/>
        <v>-1.4309204973347061</v>
      </c>
      <c r="I827" s="3">
        <f t="shared" si="150"/>
        <v>9.1628947987990497E-2</v>
      </c>
      <c r="J827" s="3">
        <f t="shared" si="151"/>
        <v>1.4309204973347061</v>
      </c>
      <c r="K827" s="3">
        <f t="shared" si="152"/>
        <v>0.95036120943812397</v>
      </c>
      <c r="L827" s="12">
        <f t="shared" si="153"/>
        <v>0</v>
      </c>
      <c r="M827" s="11">
        <f t="shared" si="154"/>
        <v>0</v>
      </c>
      <c r="N827" s="11">
        <f t="shared" si="155"/>
        <v>0</v>
      </c>
    </row>
    <row r="828" spans="2:14" x14ac:dyDescent="0.3">
      <c r="B828">
        <v>0.80900000000000005</v>
      </c>
      <c r="C828">
        <f t="shared" si="144"/>
        <v>0.34893344398796627</v>
      </c>
      <c r="D828">
        <f t="shared" si="145"/>
        <v>-0.40275576148474906</v>
      </c>
      <c r="E828">
        <f t="shared" si="146"/>
        <v>5.5566556012036694E-2</v>
      </c>
      <c r="F828">
        <f t="shared" si="147"/>
        <v>0.50275576148475032</v>
      </c>
      <c r="G828" s="3">
        <f t="shared" si="148"/>
        <v>0.90837105201200463</v>
      </c>
      <c r="H828" s="3">
        <f t="shared" si="149"/>
        <v>-1.4309204973347061</v>
      </c>
      <c r="I828" s="3">
        <f t="shared" si="150"/>
        <v>9.1628947987990497E-2</v>
      </c>
      <c r="J828" s="3">
        <f t="shared" si="151"/>
        <v>1.4309204973347061</v>
      </c>
      <c r="K828" s="3">
        <f t="shared" si="152"/>
        <v>0.95184833308212713</v>
      </c>
      <c r="L828" s="12">
        <f t="shared" si="153"/>
        <v>0</v>
      </c>
      <c r="M828" s="11">
        <f t="shared" si="154"/>
        <v>0</v>
      </c>
      <c r="N828" s="11">
        <f t="shared" si="155"/>
        <v>0</v>
      </c>
    </row>
    <row r="829" spans="2:14" x14ac:dyDescent="0.3">
      <c r="B829">
        <v>0.81</v>
      </c>
      <c r="C829">
        <f t="shared" si="144"/>
        <v>0.34938762951397229</v>
      </c>
      <c r="D829">
        <f t="shared" si="145"/>
        <v>-0.40347122173341643</v>
      </c>
      <c r="E829">
        <f t="shared" si="146"/>
        <v>5.5612370486030689E-2</v>
      </c>
      <c r="F829">
        <f t="shared" si="147"/>
        <v>0.50347122173341763</v>
      </c>
      <c r="G829" s="3">
        <f t="shared" si="148"/>
        <v>0.90837105201200463</v>
      </c>
      <c r="H829" s="3">
        <f t="shared" si="149"/>
        <v>-1.4309204973347061</v>
      </c>
      <c r="I829" s="3">
        <f t="shared" si="150"/>
        <v>9.1628947987990497E-2</v>
      </c>
      <c r="J829" s="3">
        <f t="shared" si="151"/>
        <v>1.4309204973347061</v>
      </c>
      <c r="K829" s="3">
        <f t="shared" si="152"/>
        <v>0.95333545962506072</v>
      </c>
      <c r="L829" s="12">
        <f t="shared" si="153"/>
        <v>0</v>
      </c>
      <c r="M829" s="11">
        <f t="shared" si="154"/>
        <v>0</v>
      </c>
      <c r="N829" s="11">
        <f t="shared" si="155"/>
        <v>0</v>
      </c>
    </row>
    <row r="830" spans="2:14" x14ac:dyDescent="0.3">
      <c r="B830">
        <v>0.81100000000000005</v>
      </c>
      <c r="C830">
        <f t="shared" si="144"/>
        <v>0.3498418150399783</v>
      </c>
      <c r="D830">
        <f t="shared" si="145"/>
        <v>-0.4041866819820838</v>
      </c>
      <c r="E830">
        <f t="shared" si="146"/>
        <v>5.5658184960024684E-2</v>
      </c>
      <c r="F830">
        <f t="shared" si="147"/>
        <v>0.50418668198208494</v>
      </c>
      <c r="G830" s="3">
        <f t="shared" si="148"/>
        <v>0.90837105201200463</v>
      </c>
      <c r="H830" s="3">
        <f t="shared" si="149"/>
        <v>-1.4309204973347061</v>
      </c>
      <c r="I830" s="3">
        <f t="shared" si="150"/>
        <v>9.1628947987990497E-2</v>
      </c>
      <c r="J830" s="3">
        <f t="shared" si="151"/>
        <v>1.4309204973347061</v>
      </c>
      <c r="K830" s="3">
        <f t="shared" si="152"/>
        <v>0.95482258905337969</v>
      </c>
      <c r="L830" s="12">
        <f t="shared" si="153"/>
        <v>0</v>
      </c>
      <c r="M830" s="11">
        <f t="shared" si="154"/>
        <v>0</v>
      </c>
      <c r="N830" s="11">
        <f t="shared" si="155"/>
        <v>0</v>
      </c>
    </row>
    <row r="831" spans="2:14" x14ac:dyDescent="0.3">
      <c r="B831">
        <v>0.81200000000000006</v>
      </c>
      <c r="C831">
        <f t="shared" si="144"/>
        <v>0.35029600056598431</v>
      </c>
      <c r="D831">
        <f t="shared" si="145"/>
        <v>-0.40490214223075116</v>
      </c>
      <c r="E831">
        <f t="shared" si="146"/>
        <v>5.5703999434018679E-2</v>
      </c>
      <c r="F831">
        <f t="shared" si="147"/>
        <v>0.50490214223075225</v>
      </c>
      <c r="G831" s="3">
        <f t="shared" si="148"/>
        <v>0.90837105201200463</v>
      </c>
      <c r="H831" s="3">
        <f t="shared" si="149"/>
        <v>-1.4309204973347061</v>
      </c>
      <c r="I831" s="3">
        <f t="shared" si="150"/>
        <v>9.1628947987990497E-2</v>
      </c>
      <c r="J831" s="3">
        <f t="shared" si="151"/>
        <v>1.4309204973347061</v>
      </c>
      <c r="K831" s="3">
        <f t="shared" si="152"/>
        <v>0.95630972135362302</v>
      </c>
      <c r="L831" s="12">
        <f t="shared" si="153"/>
        <v>0</v>
      </c>
      <c r="M831" s="11">
        <f t="shared" si="154"/>
        <v>0</v>
      </c>
      <c r="N831" s="11">
        <f t="shared" si="155"/>
        <v>0</v>
      </c>
    </row>
    <row r="832" spans="2:14" x14ac:dyDescent="0.3">
      <c r="B832">
        <v>0.81300000000000006</v>
      </c>
      <c r="C832">
        <f t="shared" si="144"/>
        <v>0.35075018609199032</v>
      </c>
      <c r="D832">
        <f t="shared" si="145"/>
        <v>-0.40561760247941853</v>
      </c>
      <c r="E832">
        <f t="shared" si="146"/>
        <v>5.5749813908012674E-2</v>
      </c>
      <c r="F832">
        <f t="shared" si="147"/>
        <v>0.50561760247941956</v>
      </c>
      <c r="G832" s="3">
        <f t="shared" si="148"/>
        <v>0.90837105201200463</v>
      </c>
      <c r="H832" s="3">
        <f t="shared" si="149"/>
        <v>-1.4309204973347061</v>
      </c>
      <c r="I832" s="3">
        <f t="shared" si="150"/>
        <v>9.1628947987990497E-2</v>
      </c>
      <c r="J832" s="3">
        <f t="shared" si="151"/>
        <v>1.4309204973347061</v>
      </c>
      <c r="K832" s="3">
        <f t="shared" si="152"/>
        <v>0.95779685651241364</v>
      </c>
      <c r="L832" s="12">
        <f t="shared" si="153"/>
        <v>0</v>
      </c>
      <c r="M832" s="11">
        <f t="shared" si="154"/>
        <v>0</v>
      </c>
      <c r="N832" s="11">
        <f t="shared" si="155"/>
        <v>0</v>
      </c>
    </row>
    <row r="833" spans="2:14" x14ac:dyDescent="0.3">
      <c r="B833">
        <v>0.81400000000000006</v>
      </c>
      <c r="C833">
        <f t="shared" si="144"/>
        <v>0.35120437161799634</v>
      </c>
      <c r="D833">
        <f t="shared" si="145"/>
        <v>-0.40633306272808589</v>
      </c>
      <c r="E833">
        <f t="shared" si="146"/>
        <v>5.5795628382006669E-2</v>
      </c>
      <c r="F833">
        <f t="shared" si="147"/>
        <v>0.50633306272808687</v>
      </c>
      <c r="G833" s="3">
        <f t="shared" si="148"/>
        <v>0.90837105201200463</v>
      </c>
      <c r="H833" s="3">
        <f t="shared" si="149"/>
        <v>-1.4309204973347061</v>
      </c>
      <c r="I833" s="3">
        <f t="shared" si="150"/>
        <v>9.1628947987990497E-2</v>
      </c>
      <c r="J833" s="3">
        <f t="shared" si="151"/>
        <v>1.4309204973347061</v>
      </c>
      <c r="K833" s="3">
        <f t="shared" si="152"/>
        <v>0.95928399451645663</v>
      </c>
      <c r="L833" s="12">
        <f t="shared" si="153"/>
        <v>0</v>
      </c>
      <c r="M833" s="11">
        <f t="shared" si="154"/>
        <v>0</v>
      </c>
      <c r="N833" s="11">
        <f t="shared" si="155"/>
        <v>0</v>
      </c>
    </row>
    <row r="834" spans="2:14" x14ac:dyDescent="0.3">
      <c r="B834">
        <v>0.81500000000000006</v>
      </c>
      <c r="C834">
        <f t="shared" si="144"/>
        <v>0.35165855714400235</v>
      </c>
      <c r="D834">
        <f t="shared" si="145"/>
        <v>-0.40704852297675326</v>
      </c>
      <c r="E834">
        <f t="shared" si="146"/>
        <v>5.5841442856000664E-2</v>
      </c>
      <c r="F834">
        <f t="shared" si="147"/>
        <v>0.50704852297675418</v>
      </c>
      <c r="G834" s="3">
        <f t="shared" si="148"/>
        <v>0.90837105201200463</v>
      </c>
      <c r="H834" s="3">
        <f t="shared" si="149"/>
        <v>-1.4309204973347061</v>
      </c>
      <c r="I834" s="3">
        <f t="shared" si="150"/>
        <v>9.1628947987990497E-2</v>
      </c>
      <c r="J834" s="3">
        <f t="shared" si="151"/>
        <v>1.4309204973347061</v>
      </c>
      <c r="K834" s="3">
        <f t="shared" si="152"/>
        <v>0.96077113535254022</v>
      </c>
      <c r="L834" s="12">
        <f t="shared" si="153"/>
        <v>0</v>
      </c>
      <c r="M834" s="11">
        <f t="shared" si="154"/>
        <v>0</v>
      </c>
      <c r="N834" s="11">
        <f t="shared" si="155"/>
        <v>0</v>
      </c>
    </row>
    <row r="835" spans="2:14" x14ac:dyDescent="0.3">
      <c r="B835">
        <v>0.81600000000000006</v>
      </c>
      <c r="C835">
        <f t="shared" si="144"/>
        <v>0.35211274267000836</v>
      </c>
      <c r="D835">
        <f t="shared" si="145"/>
        <v>-0.40776398322542062</v>
      </c>
      <c r="E835">
        <f t="shared" si="146"/>
        <v>5.5887257329994659E-2</v>
      </c>
      <c r="F835">
        <f t="shared" si="147"/>
        <v>0.50776398322542149</v>
      </c>
      <c r="G835" s="3">
        <f t="shared" si="148"/>
        <v>0.90837105201200463</v>
      </c>
      <c r="H835" s="3">
        <f t="shared" si="149"/>
        <v>-1.4309204973347061</v>
      </c>
      <c r="I835" s="3">
        <f t="shared" si="150"/>
        <v>9.1628947987990497E-2</v>
      </c>
      <c r="J835" s="3">
        <f t="shared" si="151"/>
        <v>1.4309204973347061</v>
      </c>
      <c r="K835" s="3">
        <f t="shared" si="152"/>
        <v>0.96225827900753391</v>
      </c>
      <c r="L835" s="12">
        <f t="shared" si="153"/>
        <v>0</v>
      </c>
      <c r="M835" s="11">
        <f t="shared" si="154"/>
        <v>0</v>
      </c>
      <c r="N835" s="11">
        <f t="shared" si="155"/>
        <v>0</v>
      </c>
    </row>
    <row r="836" spans="2:14" x14ac:dyDescent="0.3">
      <c r="B836">
        <v>0.81700000000000006</v>
      </c>
      <c r="C836">
        <f t="shared" si="144"/>
        <v>0.35256692819601437</v>
      </c>
      <c r="D836">
        <f t="shared" si="145"/>
        <v>-0.40847944347408799</v>
      </c>
      <c r="E836">
        <f t="shared" si="146"/>
        <v>5.5933071803988654E-2</v>
      </c>
      <c r="F836">
        <f t="shared" si="147"/>
        <v>0.5084794434740888</v>
      </c>
      <c r="G836" s="3">
        <f t="shared" si="148"/>
        <v>0.90837105201200463</v>
      </c>
      <c r="H836" s="3">
        <f t="shared" si="149"/>
        <v>-1.4309204973347061</v>
      </c>
      <c r="I836" s="3">
        <f t="shared" si="150"/>
        <v>9.1628947987990497E-2</v>
      </c>
      <c r="J836" s="3">
        <f t="shared" si="151"/>
        <v>1.4309204973347061</v>
      </c>
      <c r="K836" s="3">
        <f t="shared" si="152"/>
        <v>0.96374542546838804</v>
      </c>
      <c r="L836" s="12">
        <f t="shared" si="153"/>
        <v>0</v>
      </c>
      <c r="M836" s="11">
        <f t="shared" si="154"/>
        <v>0</v>
      </c>
      <c r="N836" s="11">
        <f t="shared" si="155"/>
        <v>0</v>
      </c>
    </row>
    <row r="837" spans="2:14" x14ac:dyDescent="0.3">
      <c r="B837">
        <v>0.81800000000000006</v>
      </c>
      <c r="C837">
        <f t="shared" si="144"/>
        <v>0.35302111372202039</v>
      </c>
      <c r="D837">
        <f t="shared" si="145"/>
        <v>-0.40919490372275535</v>
      </c>
      <c r="E837">
        <f t="shared" si="146"/>
        <v>5.5978886277982649E-2</v>
      </c>
      <c r="F837">
        <f t="shared" si="147"/>
        <v>0.50919490372275611</v>
      </c>
      <c r="G837" s="3">
        <f t="shared" si="148"/>
        <v>0.90837105201200463</v>
      </c>
      <c r="H837" s="3">
        <f t="shared" si="149"/>
        <v>-1.4309204973347061</v>
      </c>
      <c r="I837" s="3">
        <f t="shared" si="150"/>
        <v>9.1628947987990497E-2</v>
      </c>
      <c r="J837" s="3">
        <f t="shared" si="151"/>
        <v>1.4309204973347061</v>
      </c>
      <c r="K837" s="3">
        <f t="shared" si="152"/>
        <v>0.96523257472213353</v>
      </c>
      <c r="L837" s="12">
        <f t="shared" si="153"/>
        <v>0</v>
      </c>
      <c r="M837" s="11">
        <f t="shared" si="154"/>
        <v>0</v>
      </c>
      <c r="N837" s="11">
        <f t="shared" si="155"/>
        <v>0</v>
      </c>
    </row>
    <row r="838" spans="2:14" x14ac:dyDescent="0.3">
      <c r="B838">
        <v>0.81900000000000006</v>
      </c>
      <c r="C838">
        <f t="shared" si="144"/>
        <v>0.3534752992480264</v>
      </c>
      <c r="D838">
        <f t="shared" si="145"/>
        <v>-0.40991036397142272</v>
      </c>
      <c r="E838">
        <f t="shared" si="146"/>
        <v>5.6024700751976644E-2</v>
      </c>
      <c r="F838">
        <f t="shared" si="147"/>
        <v>0.50991036397142342</v>
      </c>
      <c r="G838" s="3">
        <f t="shared" si="148"/>
        <v>0.90837105201200463</v>
      </c>
      <c r="H838" s="3">
        <f t="shared" si="149"/>
        <v>-1.4309204973347061</v>
      </c>
      <c r="I838" s="3">
        <f t="shared" si="150"/>
        <v>9.1628947987990497E-2</v>
      </c>
      <c r="J838" s="3">
        <f t="shared" si="151"/>
        <v>1.4309204973347061</v>
      </c>
      <c r="K838" s="3">
        <f t="shared" si="152"/>
        <v>0.96671972675588114</v>
      </c>
      <c r="L838" s="12">
        <f t="shared" si="153"/>
        <v>0</v>
      </c>
      <c r="M838" s="11">
        <f t="shared" si="154"/>
        <v>0</v>
      </c>
      <c r="N838" s="11">
        <f t="shared" si="155"/>
        <v>0</v>
      </c>
    </row>
    <row r="839" spans="2:14" x14ac:dyDescent="0.3">
      <c r="B839">
        <v>0.82000000000000006</v>
      </c>
      <c r="C839">
        <f t="shared" si="144"/>
        <v>0.35392948477403241</v>
      </c>
      <c r="D839">
        <f t="shared" si="145"/>
        <v>-0.41062582422009009</v>
      </c>
      <c r="E839">
        <f t="shared" si="146"/>
        <v>5.6070515225970639E-2</v>
      </c>
      <c r="F839">
        <f t="shared" si="147"/>
        <v>0.51062582422009073</v>
      </c>
      <c r="G839" s="3">
        <f t="shared" si="148"/>
        <v>0.90837105201200463</v>
      </c>
      <c r="H839" s="3">
        <f t="shared" si="149"/>
        <v>-1.4309204973347061</v>
      </c>
      <c r="I839" s="3">
        <f t="shared" si="150"/>
        <v>9.1628947987990497E-2</v>
      </c>
      <c r="J839" s="3">
        <f t="shared" si="151"/>
        <v>1.4309204973347061</v>
      </c>
      <c r="K839" s="3">
        <f t="shared" si="152"/>
        <v>0.96820688155682078</v>
      </c>
      <c r="L839" s="12">
        <f t="shared" si="153"/>
        <v>0</v>
      </c>
      <c r="M839" s="11">
        <f t="shared" si="154"/>
        <v>0</v>
      </c>
      <c r="N839" s="11">
        <f t="shared" si="155"/>
        <v>0</v>
      </c>
    </row>
    <row r="840" spans="2:14" x14ac:dyDescent="0.3">
      <c r="B840">
        <v>0.82100000000000006</v>
      </c>
      <c r="C840">
        <f t="shared" si="144"/>
        <v>0.35438367030003842</v>
      </c>
      <c r="D840">
        <f t="shared" si="145"/>
        <v>-0.41134128446875745</v>
      </c>
      <c r="E840">
        <f t="shared" si="146"/>
        <v>5.6116329699964634E-2</v>
      </c>
      <c r="F840">
        <f t="shared" si="147"/>
        <v>0.51134128446875804</v>
      </c>
      <c r="G840" s="3">
        <f t="shared" si="148"/>
        <v>0.90837105201200463</v>
      </c>
      <c r="H840" s="3">
        <f t="shared" si="149"/>
        <v>-1.4309204973347061</v>
      </c>
      <c r="I840" s="3">
        <f t="shared" si="150"/>
        <v>9.1628947987990497E-2</v>
      </c>
      <c r="J840" s="3">
        <f t="shared" si="151"/>
        <v>1.4309204973347061</v>
      </c>
      <c r="K840" s="3">
        <f t="shared" si="152"/>
        <v>0.96969403911222096</v>
      </c>
      <c r="L840" s="12">
        <f t="shared" si="153"/>
        <v>0</v>
      </c>
      <c r="M840" s="11">
        <f t="shared" si="154"/>
        <v>0</v>
      </c>
      <c r="N840" s="11">
        <f t="shared" si="155"/>
        <v>0</v>
      </c>
    </row>
    <row r="841" spans="2:14" x14ac:dyDescent="0.3">
      <c r="B841">
        <v>0.82200000000000006</v>
      </c>
      <c r="C841">
        <f t="shared" si="144"/>
        <v>0.35483785582604443</v>
      </c>
      <c r="D841">
        <f t="shared" si="145"/>
        <v>-0.41205674471742482</v>
      </c>
      <c r="E841">
        <f t="shared" si="146"/>
        <v>5.6162144173958629E-2</v>
      </c>
      <c r="F841">
        <f t="shared" si="147"/>
        <v>0.51205674471742535</v>
      </c>
      <c r="G841" s="3">
        <f t="shared" si="148"/>
        <v>0.90837105201200463</v>
      </c>
      <c r="H841" s="3">
        <f t="shared" si="149"/>
        <v>-1.4309204973347061</v>
      </c>
      <c r="I841" s="3">
        <f t="shared" si="150"/>
        <v>9.1628947987990497E-2</v>
      </c>
      <c r="J841" s="3">
        <f t="shared" si="151"/>
        <v>1.4309204973347061</v>
      </c>
      <c r="K841" s="3">
        <f t="shared" si="152"/>
        <v>0.97118119940942782</v>
      </c>
      <c r="L841" s="12">
        <f t="shared" si="153"/>
        <v>0</v>
      </c>
      <c r="M841" s="11">
        <f t="shared" si="154"/>
        <v>0</v>
      </c>
      <c r="N841" s="11">
        <f t="shared" si="155"/>
        <v>0</v>
      </c>
    </row>
    <row r="842" spans="2:14" x14ac:dyDescent="0.3">
      <c r="B842">
        <v>0.82300000000000006</v>
      </c>
      <c r="C842">
        <f t="shared" si="144"/>
        <v>0.35529204135205045</v>
      </c>
      <c r="D842">
        <f t="shared" si="145"/>
        <v>-0.41277220496609218</v>
      </c>
      <c r="E842">
        <f t="shared" si="146"/>
        <v>5.6207958647952624E-2</v>
      </c>
      <c r="F842">
        <f t="shared" si="147"/>
        <v>0.51277220496609266</v>
      </c>
      <c r="G842" s="3">
        <f t="shared" si="148"/>
        <v>0.90837105201200463</v>
      </c>
      <c r="H842" s="3">
        <f t="shared" si="149"/>
        <v>-1.4309204973347061</v>
      </c>
      <c r="I842" s="3">
        <f t="shared" si="150"/>
        <v>9.1628947987990497E-2</v>
      </c>
      <c r="J842" s="3">
        <f t="shared" si="151"/>
        <v>1.4309204973347061</v>
      </c>
      <c r="K842" s="3">
        <f t="shared" si="152"/>
        <v>0.9726683624358653</v>
      </c>
      <c r="L842" s="12">
        <f t="shared" si="153"/>
        <v>0</v>
      </c>
      <c r="M842" s="11">
        <f t="shared" si="154"/>
        <v>0</v>
      </c>
      <c r="N842" s="11">
        <f t="shared" si="155"/>
        <v>0</v>
      </c>
    </row>
    <row r="843" spans="2:14" x14ac:dyDescent="0.3">
      <c r="B843">
        <v>0.82400000000000007</v>
      </c>
      <c r="C843">
        <f t="shared" si="144"/>
        <v>0.35574622687805646</v>
      </c>
      <c r="D843">
        <f t="shared" si="145"/>
        <v>-0.41348766521475955</v>
      </c>
      <c r="E843">
        <f t="shared" si="146"/>
        <v>5.6253773121946619E-2</v>
      </c>
      <c r="F843">
        <f t="shared" si="147"/>
        <v>0.51348766521475997</v>
      </c>
      <c r="G843" s="3">
        <f t="shared" si="148"/>
        <v>0.90837105201200463</v>
      </c>
      <c r="H843" s="3">
        <f t="shared" si="149"/>
        <v>-1.4309204973347061</v>
      </c>
      <c r="I843" s="3">
        <f t="shared" si="150"/>
        <v>9.1628947987990497E-2</v>
      </c>
      <c r="J843" s="3">
        <f t="shared" si="151"/>
        <v>1.4309204973347061</v>
      </c>
      <c r="K843" s="3">
        <f t="shared" si="152"/>
        <v>0.97415552817903384</v>
      </c>
      <c r="L843" s="12">
        <f t="shared" si="153"/>
        <v>0</v>
      </c>
      <c r="M843" s="11">
        <f t="shared" si="154"/>
        <v>0</v>
      </c>
      <c r="N843" s="11">
        <f t="shared" si="155"/>
        <v>0</v>
      </c>
    </row>
    <row r="844" spans="2:14" x14ac:dyDescent="0.3">
      <c r="B844">
        <v>0.82500000000000007</v>
      </c>
      <c r="C844">
        <f t="shared" si="144"/>
        <v>0.35620041240406247</v>
      </c>
      <c r="D844">
        <f t="shared" si="145"/>
        <v>-0.41420312546342691</v>
      </c>
      <c r="E844">
        <f t="shared" si="146"/>
        <v>5.6299587595940614E-2</v>
      </c>
      <c r="F844">
        <f t="shared" si="147"/>
        <v>0.51420312546342728</v>
      </c>
      <c r="G844" s="3">
        <f t="shared" si="148"/>
        <v>0.90837105201200463</v>
      </c>
      <c r="H844" s="3">
        <f t="shared" si="149"/>
        <v>-1.4309204973347061</v>
      </c>
      <c r="I844" s="3">
        <f t="shared" si="150"/>
        <v>9.1628947987990497E-2</v>
      </c>
      <c r="J844" s="3">
        <f t="shared" si="151"/>
        <v>1.4309204973347061</v>
      </c>
      <c r="K844" s="3">
        <f t="shared" si="152"/>
        <v>0.97564269662651038</v>
      </c>
      <c r="L844" s="12">
        <f t="shared" si="153"/>
        <v>0</v>
      </c>
      <c r="M844" s="11">
        <f t="shared" si="154"/>
        <v>0</v>
      </c>
      <c r="N844" s="11">
        <f t="shared" si="155"/>
        <v>0</v>
      </c>
    </row>
    <row r="845" spans="2:14" x14ac:dyDescent="0.3">
      <c r="B845">
        <v>0.82600000000000007</v>
      </c>
      <c r="C845">
        <f t="shared" si="144"/>
        <v>0.35665459793006848</v>
      </c>
      <c r="D845">
        <f t="shared" si="145"/>
        <v>-0.41491858571209428</v>
      </c>
      <c r="E845">
        <f t="shared" si="146"/>
        <v>5.6345402069934609E-2</v>
      </c>
      <c r="F845">
        <f t="shared" si="147"/>
        <v>0.51491858571209459</v>
      </c>
      <c r="G845" s="3">
        <f t="shared" si="148"/>
        <v>0.90837105201200463</v>
      </c>
      <c r="H845" s="3">
        <f t="shared" si="149"/>
        <v>-1.4309204973347061</v>
      </c>
      <c r="I845" s="3">
        <f t="shared" si="150"/>
        <v>9.1628947987990497E-2</v>
      </c>
      <c r="J845" s="3">
        <f t="shared" si="151"/>
        <v>1.4309204973347061</v>
      </c>
      <c r="K845" s="3">
        <f t="shared" si="152"/>
        <v>0.97712986776594679</v>
      </c>
      <c r="L845" s="12">
        <f t="shared" si="153"/>
        <v>0</v>
      </c>
      <c r="M845" s="11">
        <f t="shared" si="154"/>
        <v>0</v>
      </c>
      <c r="N845" s="11">
        <f t="shared" si="155"/>
        <v>0</v>
      </c>
    </row>
    <row r="846" spans="2:14" x14ac:dyDescent="0.3">
      <c r="B846">
        <v>0.82700000000000007</v>
      </c>
      <c r="C846">
        <f t="shared" si="144"/>
        <v>0.3571087834560745</v>
      </c>
      <c r="D846">
        <f t="shared" si="145"/>
        <v>-0.41563404596076164</v>
      </c>
      <c r="E846">
        <f t="shared" si="146"/>
        <v>5.6391216543928604E-2</v>
      </c>
      <c r="F846">
        <f t="shared" si="147"/>
        <v>0.5156340459607619</v>
      </c>
      <c r="G846" s="3">
        <f t="shared" si="148"/>
        <v>0.90837105201200463</v>
      </c>
      <c r="H846" s="3">
        <f t="shared" si="149"/>
        <v>-1.4309204973347061</v>
      </c>
      <c r="I846" s="3">
        <f t="shared" si="150"/>
        <v>9.1628947987990497E-2</v>
      </c>
      <c r="J846" s="3">
        <f t="shared" si="151"/>
        <v>1.4309204973347061</v>
      </c>
      <c r="K846" s="3">
        <f t="shared" si="152"/>
        <v>0.97861704158507068</v>
      </c>
      <c r="L846" s="12">
        <f t="shared" si="153"/>
        <v>0</v>
      </c>
      <c r="M846" s="11">
        <f t="shared" si="154"/>
        <v>0</v>
      </c>
      <c r="N846" s="11">
        <f t="shared" si="155"/>
        <v>0</v>
      </c>
    </row>
    <row r="847" spans="2:14" x14ac:dyDescent="0.3">
      <c r="B847">
        <v>0.82800000000000007</v>
      </c>
      <c r="C847">
        <f t="shared" si="144"/>
        <v>0.35756296898208051</v>
      </c>
      <c r="D847">
        <f t="shared" si="145"/>
        <v>-0.41634950620942901</v>
      </c>
      <c r="E847">
        <f t="shared" si="146"/>
        <v>5.64370310179226E-2</v>
      </c>
      <c r="F847">
        <f t="shared" si="147"/>
        <v>0.51634950620942921</v>
      </c>
      <c r="G847" s="3">
        <f t="shared" si="148"/>
        <v>0.90837105201200463</v>
      </c>
      <c r="H847" s="3">
        <f t="shared" si="149"/>
        <v>-1.4309204973347061</v>
      </c>
      <c r="I847" s="3">
        <f t="shared" si="150"/>
        <v>9.1628947987990497E-2</v>
      </c>
      <c r="J847" s="3">
        <f t="shared" si="151"/>
        <v>1.4309204973347061</v>
      </c>
      <c r="K847" s="3">
        <f t="shared" si="152"/>
        <v>0.98010421807168413</v>
      </c>
      <c r="L847" s="12">
        <f t="shared" si="153"/>
        <v>0</v>
      </c>
      <c r="M847" s="11">
        <f t="shared" si="154"/>
        <v>0</v>
      </c>
      <c r="N847" s="11">
        <f t="shared" si="155"/>
        <v>0</v>
      </c>
    </row>
    <row r="848" spans="2:14" x14ac:dyDescent="0.3">
      <c r="B848">
        <v>0.82900000000000007</v>
      </c>
      <c r="C848">
        <f t="shared" si="144"/>
        <v>0.35801715450808652</v>
      </c>
      <c r="D848">
        <f t="shared" si="145"/>
        <v>-0.41706496645809638</v>
      </c>
      <c r="E848">
        <f t="shared" si="146"/>
        <v>5.6482845491916595E-2</v>
      </c>
      <c r="F848">
        <f t="shared" si="147"/>
        <v>0.51706496645809652</v>
      </c>
      <c r="G848" s="3">
        <f t="shared" si="148"/>
        <v>0.90837105201200463</v>
      </c>
      <c r="H848" s="3">
        <f t="shared" si="149"/>
        <v>-1.4309204973347061</v>
      </c>
      <c r="I848" s="3">
        <f t="shared" si="150"/>
        <v>9.1628947987990497E-2</v>
      </c>
      <c r="J848" s="3">
        <f t="shared" si="151"/>
        <v>1.4309204973347061</v>
      </c>
      <c r="K848" s="3">
        <f t="shared" si="152"/>
        <v>0.98159139721366251</v>
      </c>
      <c r="L848" s="12">
        <f t="shared" si="153"/>
        <v>0</v>
      </c>
      <c r="M848" s="11">
        <f t="shared" si="154"/>
        <v>0</v>
      </c>
      <c r="N848" s="11">
        <f t="shared" si="155"/>
        <v>0</v>
      </c>
    </row>
    <row r="849" spans="2:14" x14ac:dyDescent="0.3">
      <c r="B849">
        <v>0.83000000000000007</v>
      </c>
      <c r="C849">
        <f t="shared" si="144"/>
        <v>0.35847134003409253</v>
      </c>
      <c r="D849">
        <f t="shared" si="145"/>
        <v>-0.41778042670676374</v>
      </c>
      <c r="E849">
        <f t="shared" si="146"/>
        <v>5.652865996591059E-2</v>
      </c>
      <c r="F849">
        <f t="shared" si="147"/>
        <v>0.51778042670676383</v>
      </c>
      <c r="G849" s="3">
        <f t="shared" si="148"/>
        <v>0.90837105201200463</v>
      </c>
      <c r="H849" s="3">
        <f t="shared" si="149"/>
        <v>-1.4309204973347061</v>
      </c>
      <c r="I849" s="3">
        <f t="shared" si="150"/>
        <v>9.1628947987990497E-2</v>
      </c>
      <c r="J849" s="3">
        <f t="shared" si="151"/>
        <v>1.4309204973347061</v>
      </c>
      <c r="K849" s="3">
        <f t="shared" si="152"/>
        <v>0.98307857899895501</v>
      </c>
      <c r="L849" s="12">
        <f t="shared" si="153"/>
        <v>0</v>
      </c>
      <c r="M849" s="11">
        <f t="shared" si="154"/>
        <v>0</v>
      </c>
      <c r="N849" s="11">
        <f t="shared" si="155"/>
        <v>0</v>
      </c>
    </row>
    <row r="850" spans="2:14" x14ac:dyDescent="0.3">
      <c r="B850">
        <v>0.83100000000000007</v>
      </c>
      <c r="C850">
        <f t="shared" si="144"/>
        <v>0.35892552556009855</v>
      </c>
      <c r="D850">
        <f t="shared" si="145"/>
        <v>-0.41849588695543111</v>
      </c>
      <c r="E850">
        <f t="shared" si="146"/>
        <v>5.6574474439904585E-2</v>
      </c>
      <c r="F850">
        <f t="shared" si="147"/>
        <v>0.51849588695543114</v>
      </c>
      <c r="G850" s="3">
        <f t="shared" si="148"/>
        <v>0.90837105201200463</v>
      </c>
      <c r="H850" s="3">
        <f t="shared" si="149"/>
        <v>-1.4309204973347061</v>
      </c>
      <c r="I850" s="3">
        <f t="shared" si="150"/>
        <v>9.1628947987990497E-2</v>
      </c>
      <c r="J850" s="3">
        <f t="shared" si="151"/>
        <v>1.4309204973347061</v>
      </c>
      <c r="K850" s="3">
        <f t="shared" si="152"/>
        <v>0.98456576341558333</v>
      </c>
      <c r="L850" s="12">
        <f t="shared" si="153"/>
        <v>0</v>
      </c>
      <c r="M850" s="11">
        <f t="shared" si="154"/>
        <v>0</v>
      </c>
      <c r="N850" s="11">
        <f t="shared" si="155"/>
        <v>0</v>
      </c>
    </row>
    <row r="851" spans="2:14" x14ac:dyDescent="0.3">
      <c r="B851">
        <v>0.83200000000000007</v>
      </c>
      <c r="C851">
        <f t="shared" si="144"/>
        <v>0.35937971108610456</v>
      </c>
      <c r="D851">
        <f t="shared" si="145"/>
        <v>-0.41921134720409847</v>
      </c>
      <c r="E851">
        <f t="shared" si="146"/>
        <v>5.662028891389858E-2</v>
      </c>
      <c r="F851">
        <f t="shared" si="147"/>
        <v>0.51921134720409845</v>
      </c>
      <c r="G851" s="3">
        <f t="shared" si="148"/>
        <v>0.90837105201200463</v>
      </c>
      <c r="H851" s="3">
        <f t="shared" si="149"/>
        <v>-1.4309204973347061</v>
      </c>
      <c r="I851" s="3">
        <f t="shared" si="150"/>
        <v>9.1628947987990497E-2</v>
      </c>
      <c r="J851" s="3">
        <f t="shared" si="151"/>
        <v>1.4309204973347061</v>
      </c>
      <c r="K851" s="3">
        <f t="shared" si="152"/>
        <v>0.98605295045164187</v>
      </c>
      <c r="L851" s="12">
        <f t="shared" si="153"/>
        <v>0</v>
      </c>
      <c r="M851" s="11">
        <f t="shared" si="154"/>
        <v>0</v>
      </c>
      <c r="N851" s="11">
        <f t="shared" si="155"/>
        <v>0</v>
      </c>
    </row>
    <row r="852" spans="2:14" x14ac:dyDescent="0.3">
      <c r="B852">
        <v>0.83299999999999996</v>
      </c>
      <c r="C852">
        <f t="shared" si="144"/>
        <v>0.35983389661211052</v>
      </c>
      <c r="D852">
        <f t="shared" si="145"/>
        <v>-0.41992680745276573</v>
      </c>
      <c r="E852">
        <f t="shared" si="146"/>
        <v>5.6666103387892568E-2</v>
      </c>
      <c r="F852">
        <f t="shared" si="147"/>
        <v>0.51992680745276576</v>
      </c>
      <c r="G852" s="3">
        <f t="shared" si="148"/>
        <v>0.90837105201200463</v>
      </c>
      <c r="H852" s="3">
        <f t="shared" si="149"/>
        <v>-1.4309204973347061</v>
      </c>
      <c r="I852" s="3">
        <f t="shared" si="150"/>
        <v>9.1628947987990497E-2</v>
      </c>
      <c r="J852" s="3">
        <f t="shared" si="151"/>
        <v>1.4309204973347061</v>
      </c>
      <c r="K852" s="3">
        <f t="shared" si="152"/>
        <v>0.98754014009529612</v>
      </c>
      <c r="L852" s="12">
        <f t="shared" si="153"/>
        <v>0</v>
      </c>
      <c r="M852" s="11">
        <f t="shared" si="154"/>
        <v>0</v>
      </c>
      <c r="N852" s="11">
        <f t="shared" si="155"/>
        <v>0</v>
      </c>
    </row>
    <row r="853" spans="2:14" x14ac:dyDescent="0.3">
      <c r="B853">
        <v>0.83399999999999996</v>
      </c>
      <c r="C853">
        <f t="shared" ref="C853:C916" si="156">C852+G853/$C$2*($B853-$B852)</f>
        <v>0.36028808213811653</v>
      </c>
      <c r="D853">
        <f t="shared" ref="D853:D916" si="157">D852+H853/$C$2*($B853-$B852)</f>
        <v>-0.42064226770143309</v>
      </c>
      <c r="E853">
        <f t="shared" ref="E853:E916" si="158">E852+I853/$C$2*($B853-$B852)</f>
        <v>5.6711917861886563E-2</v>
      </c>
      <c r="F853">
        <f t="shared" ref="F853:F916" si="159">F852+J853/$C$2*($B853-$B852)</f>
        <v>0.52064226770143307</v>
      </c>
      <c r="G853" s="3">
        <f t="shared" ref="G853:G916" si="160">G852+M852/$C$2*($B853-$B852)</f>
        <v>0.90837105201200463</v>
      </c>
      <c r="H853" s="3">
        <f t="shared" ref="H853:H916" si="161">H852+N852/$C$2*($B853-$B852)</f>
        <v>-1.4309204973347061</v>
      </c>
      <c r="I853" s="3">
        <f t="shared" ref="I853:I916" si="162">I852-M852/$C$3*($B853-$B852)</f>
        <v>9.1628947987990497E-2</v>
      </c>
      <c r="J853" s="3">
        <f t="shared" ref="J853:J916" si="163">J852-N852/$C$3*($B853-$B852)</f>
        <v>1.4309204973347061</v>
      </c>
      <c r="K853" s="3">
        <f t="shared" ref="K853:K916" si="164">SQRT((C853-E853)^2 +(D853 - F853)^2)</f>
        <v>0.98902733233478346</v>
      </c>
      <c r="L853" s="12">
        <f t="shared" ref="L853:L916" si="165">IF(K853 &lt;$C$6 + $C$7, 1, 0)</f>
        <v>0</v>
      </c>
      <c r="M853" s="11">
        <f t="shared" ref="M853:M916" si="166">L853*$C$4*($F$7 - K853)*(C853-E853)/-K853</f>
        <v>0</v>
      </c>
      <c r="N853" s="11">
        <f t="shared" ref="N853:N916" si="167">L853*$C$4*($F$7 - K853)*(D853-F853)/-K853</f>
        <v>0</v>
      </c>
    </row>
    <row r="854" spans="2:14" x14ac:dyDescent="0.3">
      <c r="B854">
        <v>0.83499999999999996</v>
      </c>
      <c r="C854">
        <f t="shared" si="156"/>
        <v>0.36074226766412254</v>
      </c>
      <c r="D854">
        <f t="shared" si="157"/>
        <v>-0.42135772795010046</v>
      </c>
      <c r="E854">
        <f t="shared" si="158"/>
        <v>5.6757732335880558E-2</v>
      </c>
      <c r="F854">
        <f t="shared" si="159"/>
        <v>0.52135772795010038</v>
      </c>
      <c r="G854" s="3">
        <f t="shared" si="160"/>
        <v>0.90837105201200463</v>
      </c>
      <c r="H854" s="3">
        <f t="shared" si="161"/>
        <v>-1.4309204973347061</v>
      </c>
      <c r="I854" s="3">
        <f t="shared" si="162"/>
        <v>9.1628947987990497E-2</v>
      </c>
      <c r="J854" s="3">
        <f t="shared" si="163"/>
        <v>1.4309204973347061</v>
      </c>
      <c r="K854" s="3">
        <f t="shared" si="164"/>
        <v>0.99051452715841115</v>
      </c>
      <c r="L854" s="12">
        <f t="shared" si="165"/>
        <v>0</v>
      </c>
      <c r="M854" s="11">
        <f t="shared" si="166"/>
        <v>0</v>
      </c>
      <c r="N854" s="11">
        <f t="shared" si="167"/>
        <v>0</v>
      </c>
    </row>
    <row r="855" spans="2:14" x14ac:dyDescent="0.3">
      <c r="B855">
        <v>0.83599999999999997</v>
      </c>
      <c r="C855">
        <f t="shared" si="156"/>
        <v>0.36119645319012855</v>
      </c>
      <c r="D855">
        <f t="shared" si="157"/>
        <v>-0.42207318819876782</v>
      </c>
      <c r="E855">
        <f t="shared" si="158"/>
        <v>5.6803546809874553E-2</v>
      </c>
      <c r="F855">
        <f t="shared" si="159"/>
        <v>0.52207318819876769</v>
      </c>
      <c r="G855" s="3">
        <f t="shared" si="160"/>
        <v>0.90837105201200463</v>
      </c>
      <c r="H855" s="3">
        <f t="shared" si="161"/>
        <v>-1.4309204973347061</v>
      </c>
      <c r="I855" s="3">
        <f t="shared" si="162"/>
        <v>9.1628947987990497E-2</v>
      </c>
      <c r="J855" s="3">
        <f t="shared" si="163"/>
        <v>1.4309204973347061</v>
      </c>
      <c r="K855" s="3">
        <f t="shared" si="164"/>
        <v>0.99200172455455682</v>
      </c>
      <c r="L855" s="12">
        <f t="shared" si="165"/>
        <v>0</v>
      </c>
      <c r="M855" s="11">
        <f t="shared" si="166"/>
        <v>0</v>
      </c>
      <c r="N855" s="11">
        <f t="shared" si="167"/>
        <v>0</v>
      </c>
    </row>
    <row r="856" spans="2:14" x14ac:dyDescent="0.3">
      <c r="B856">
        <v>0.83699999999999997</v>
      </c>
      <c r="C856">
        <f t="shared" si="156"/>
        <v>0.36165063871613456</v>
      </c>
      <c r="D856">
        <f t="shared" si="157"/>
        <v>-0.42278864844743519</v>
      </c>
      <c r="E856">
        <f t="shared" si="158"/>
        <v>5.6849361283868548E-2</v>
      </c>
      <c r="F856">
        <f t="shared" si="159"/>
        <v>0.522788648447435</v>
      </c>
      <c r="G856" s="3">
        <f t="shared" si="160"/>
        <v>0.90837105201200463</v>
      </c>
      <c r="H856" s="3">
        <f t="shared" si="161"/>
        <v>-1.4309204973347061</v>
      </c>
      <c r="I856" s="3">
        <f t="shared" si="162"/>
        <v>9.1628947987990497E-2</v>
      </c>
      <c r="J856" s="3">
        <f t="shared" si="163"/>
        <v>1.4309204973347061</v>
      </c>
      <c r="K856" s="3">
        <f t="shared" si="164"/>
        <v>0.99348892451166793</v>
      </c>
      <c r="L856" s="12">
        <f t="shared" si="165"/>
        <v>0</v>
      </c>
      <c r="M856" s="11">
        <f t="shared" si="166"/>
        <v>0</v>
      </c>
      <c r="N856" s="11">
        <f t="shared" si="167"/>
        <v>0</v>
      </c>
    </row>
    <row r="857" spans="2:14" x14ac:dyDescent="0.3">
      <c r="B857">
        <v>0.83799999999999997</v>
      </c>
      <c r="C857">
        <f t="shared" si="156"/>
        <v>0.36210482424214058</v>
      </c>
      <c r="D857">
        <f t="shared" si="157"/>
        <v>-0.42350410869610255</v>
      </c>
      <c r="E857">
        <f t="shared" si="158"/>
        <v>5.6895175757862543E-2</v>
      </c>
      <c r="F857">
        <f t="shared" si="159"/>
        <v>0.52350410869610231</v>
      </c>
      <c r="G857" s="3">
        <f t="shared" si="160"/>
        <v>0.90837105201200463</v>
      </c>
      <c r="H857" s="3">
        <f t="shared" si="161"/>
        <v>-1.4309204973347061</v>
      </c>
      <c r="I857" s="3">
        <f t="shared" si="162"/>
        <v>9.1628947987990497E-2</v>
      </c>
      <c r="J857" s="3">
        <f t="shared" si="163"/>
        <v>1.4309204973347061</v>
      </c>
      <c r="K857" s="3">
        <f t="shared" si="164"/>
        <v>0.99497612701826066</v>
      </c>
      <c r="L857" s="12">
        <f t="shared" si="165"/>
        <v>0</v>
      </c>
      <c r="M857" s="11">
        <f t="shared" si="166"/>
        <v>0</v>
      </c>
      <c r="N857" s="11">
        <f t="shared" si="167"/>
        <v>0</v>
      </c>
    </row>
    <row r="858" spans="2:14" x14ac:dyDescent="0.3">
      <c r="B858">
        <v>0.83899999999999997</v>
      </c>
      <c r="C858">
        <f t="shared" si="156"/>
        <v>0.36255900976814659</v>
      </c>
      <c r="D858">
        <f t="shared" si="157"/>
        <v>-0.42421956894476992</v>
      </c>
      <c r="E858">
        <f t="shared" si="158"/>
        <v>5.6940990231856538E-2</v>
      </c>
      <c r="F858">
        <f t="shared" si="159"/>
        <v>0.52421956894476962</v>
      </c>
      <c r="G858" s="3">
        <f t="shared" si="160"/>
        <v>0.90837105201200463</v>
      </c>
      <c r="H858" s="3">
        <f t="shared" si="161"/>
        <v>-1.4309204973347061</v>
      </c>
      <c r="I858" s="3">
        <f t="shared" si="162"/>
        <v>9.1628947987990497E-2</v>
      </c>
      <c r="J858" s="3">
        <f t="shared" si="163"/>
        <v>1.4309204973347061</v>
      </c>
      <c r="K858" s="3">
        <f t="shared" si="164"/>
        <v>0.99646333206292004</v>
      </c>
      <c r="L858" s="12">
        <f t="shared" si="165"/>
        <v>0</v>
      </c>
      <c r="M858" s="11">
        <f t="shared" si="166"/>
        <v>0</v>
      </c>
      <c r="N858" s="11">
        <f t="shared" si="167"/>
        <v>0</v>
      </c>
    </row>
    <row r="859" spans="2:14" x14ac:dyDescent="0.3">
      <c r="B859">
        <v>0.84</v>
      </c>
      <c r="C859">
        <f t="shared" si="156"/>
        <v>0.3630131952941526</v>
      </c>
      <c r="D859">
        <f t="shared" si="157"/>
        <v>-0.42493502919343729</v>
      </c>
      <c r="E859">
        <f t="shared" si="158"/>
        <v>5.6986804705850533E-2</v>
      </c>
      <c r="F859">
        <f t="shared" si="159"/>
        <v>0.52493502919343693</v>
      </c>
      <c r="G859" s="3">
        <f t="shared" si="160"/>
        <v>0.90837105201200463</v>
      </c>
      <c r="H859" s="3">
        <f t="shared" si="161"/>
        <v>-1.4309204973347061</v>
      </c>
      <c r="I859" s="3">
        <f t="shared" si="162"/>
        <v>9.1628947987990497E-2</v>
      </c>
      <c r="J859" s="3">
        <f t="shared" si="163"/>
        <v>1.4309204973347061</v>
      </c>
      <c r="K859" s="3">
        <f t="shared" si="164"/>
        <v>0.99795053963429858</v>
      </c>
      <c r="L859" s="12">
        <f t="shared" si="165"/>
        <v>0</v>
      </c>
      <c r="M859" s="11">
        <f t="shared" si="166"/>
        <v>0</v>
      </c>
      <c r="N859" s="11">
        <f t="shared" si="167"/>
        <v>0</v>
      </c>
    </row>
    <row r="860" spans="2:14" x14ac:dyDescent="0.3">
      <c r="B860">
        <v>0.84099999999999997</v>
      </c>
      <c r="C860">
        <f t="shared" si="156"/>
        <v>0.36346738082015861</v>
      </c>
      <c r="D860">
        <f t="shared" si="157"/>
        <v>-0.42565048944210465</v>
      </c>
      <c r="E860">
        <f t="shared" si="158"/>
        <v>5.7032619179844528E-2</v>
      </c>
      <c r="F860">
        <f t="shared" si="159"/>
        <v>0.52565048944210424</v>
      </c>
      <c r="G860" s="3">
        <f t="shared" si="160"/>
        <v>0.90837105201200463</v>
      </c>
      <c r="H860" s="3">
        <f t="shared" si="161"/>
        <v>-1.4309204973347061</v>
      </c>
      <c r="I860" s="3">
        <f t="shared" si="162"/>
        <v>9.1628947987990497E-2</v>
      </c>
      <c r="J860" s="3">
        <f t="shared" si="163"/>
        <v>1.4309204973347061</v>
      </c>
      <c r="K860" s="3">
        <f t="shared" si="164"/>
        <v>0.99943774972111699</v>
      </c>
      <c r="L860" s="12">
        <f t="shared" si="165"/>
        <v>0</v>
      </c>
      <c r="M860" s="11">
        <f t="shared" si="166"/>
        <v>0</v>
      </c>
      <c r="N860" s="11">
        <f t="shared" si="167"/>
        <v>0</v>
      </c>
    </row>
    <row r="861" spans="2:14" x14ac:dyDescent="0.3">
      <c r="B861">
        <v>0.84199999999999997</v>
      </c>
      <c r="C861">
        <f t="shared" si="156"/>
        <v>0.36392156634616463</v>
      </c>
      <c r="D861">
        <f t="shared" si="157"/>
        <v>-0.42636594969077202</v>
      </c>
      <c r="E861">
        <f t="shared" si="158"/>
        <v>5.7078433653838523E-2</v>
      </c>
      <c r="F861">
        <f t="shared" si="159"/>
        <v>0.52636594969077155</v>
      </c>
      <c r="G861" s="3">
        <f t="shared" si="160"/>
        <v>0.90837105201200463</v>
      </c>
      <c r="H861" s="3">
        <f t="shared" si="161"/>
        <v>-1.4309204973347061</v>
      </c>
      <c r="I861" s="3">
        <f t="shared" si="162"/>
        <v>9.1628947987990497E-2</v>
      </c>
      <c r="J861" s="3">
        <f t="shared" si="163"/>
        <v>1.4309204973347061</v>
      </c>
      <c r="K861" s="3">
        <f t="shared" si="164"/>
        <v>1.0009249623121625</v>
      </c>
      <c r="L861" s="12">
        <f t="shared" si="165"/>
        <v>0</v>
      </c>
      <c r="M861" s="11">
        <f t="shared" si="166"/>
        <v>0</v>
      </c>
      <c r="N861" s="11">
        <f t="shared" si="167"/>
        <v>0</v>
      </c>
    </row>
    <row r="862" spans="2:14" x14ac:dyDescent="0.3">
      <c r="B862">
        <v>0.84299999999999997</v>
      </c>
      <c r="C862">
        <f t="shared" si="156"/>
        <v>0.36437575187217064</v>
      </c>
      <c r="D862">
        <f t="shared" si="157"/>
        <v>-0.42708140993943938</v>
      </c>
      <c r="E862">
        <f t="shared" si="158"/>
        <v>5.7124248127832518E-2</v>
      </c>
      <c r="F862">
        <f t="shared" si="159"/>
        <v>0.52708140993943886</v>
      </c>
      <c r="G862" s="3">
        <f t="shared" si="160"/>
        <v>0.90837105201200463</v>
      </c>
      <c r="H862" s="3">
        <f t="shared" si="161"/>
        <v>-1.4309204973347061</v>
      </c>
      <c r="I862" s="3">
        <f t="shared" si="162"/>
        <v>9.1628947987990497E-2</v>
      </c>
      <c r="J862" s="3">
        <f t="shared" si="163"/>
        <v>1.4309204973347061</v>
      </c>
      <c r="K862" s="3">
        <f t="shared" si="164"/>
        <v>1.0024121773962893</v>
      </c>
      <c r="L862" s="12">
        <f t="shared" si="165"/>
        <v>0</v>
      </c>
      <c r="M862" s="11">
        <f t="shared" si="166"/>
        <v>0</v>
      </c>
      <c r="N862" s="11">
        <f t="shared" si="167"/>
        <v>0</v>
      </c>
    </row>
    <row r="863" spans="2:14" x14ac:dyDescent="0.3">
      <c r="B863">
        <v>0.84399999999999997</v>
      </c>
      <c r="C863">
        <f t="shared" si="156"/>
        <v>0.36482993739817665</v>
      </c>
      <c r="D863">
        <f t="shared" si="157"/>
        <v>-0.42779687018810675</v>
      </c>
      <c r="E863">
        <f t="shared" si="158"/>
        <v>5.7170062601826513E-2</v>
      </c>
      <c r="F863">
        <f t="shared" si="159"/>
        <v>0.52779687018810617</v>
      </c>
      <c r="G863" s="3">
        <f t="shared" si="160"/>
        <v>0.90837105201200463</v>
      </c>
      <c r="H863" s="3">
        <f t="shared" si="161"/>
        <v>-1.4309204973347061</v>
      </c>
      <c r="I863" s="3">
        <f t="shared" si="162"/>
        <v>9.1628947987990497E-2</v>
      </c>
      <c r="J863" s="3">
        <f t="shared" si="163"/>
        <v>1.4309204973347061</v>
      </c>
      <c r="K863" s="3">
        <f t="shared" si="164"/>
        <v>1.0038993949624169</v>
      </c>
      <c r="L863" s="12">
        <f t="shared" si="165"/>
        <v>0</v>
      </c>
      <c r="M863" s="11">
        <f t="shared" si="166"/>
        <v>0</v>
      </c>
      <c r="N863" s="11">
        <f t="shared" si="167"/>
        <v>0</v>
      </c>
    </row>
    <row r="864" spans="2:14" x14ac:dyDescent="0.3">
      <c r="B864">
        <v>0.84499999999999997</v>
      </c>
      <c r="C864">
        <f t="shared" si="156"/>
        <v>0.36528412292418266</v>
      </c>
      <c r="D864">
        <f t="shared" si="157"/>
        <v>-0.42851233043677411</v>
      </c>
      <c r="E864">
        <f t="shared" si="158"/>
        <v>5.7215877075820508E-2</v>
      </c>
      <c r="F864">
        <f t="shared" si="159"/>
        <v>0.52851233043677348</v>
      </c>
      <c r="G864" s="3">
        <f t="shared" si="160"/>
        <v>0.90837105201200463</v>
      </c>
      <c r="H864" s="3">
        <f t="shared" si="161"/>
        <v>-1.4309204973347061</v>
      </c>
      <c r="I864" s="3">
        <f t="shared" si="162"/>
        <v>9.1628947987990497E-2</v>
      </c>
      <c r="J864" s="3">
        <f t="shared" si="163"/>
        <v>1.4309204973347061</v>
      </c>
      <c r="K864" s="3">
        <f t="shared" si="164"/>
        <v>1.0053866149995312</v>
      </c>
      <c r="L864" s="12">
        <f t="shared" si="165"/>
        <v>0</v>
      </c>
      <c r="M864" s="11">
        <f t="shared" si="166"/>
        <v>0</v>
      </c>
      <c r="N864" s="11">
        <f t="shared" si="167"/>
        <v>0</v>
      </c>
    </row>
    <row r="865" spans="2:14" x14ac:dyDescent="0.3">
      <c r="B865">
        <v>0.84599999999999997</v>
      </c>
      <c r="C865">
        <f t="shared" si="156"/>
        <v>0.36573830845018868</v>
      </c>
      <c r="D865">
        <f t="shared" si="157"/>
        <v>-0.42922779068544148</v>
      </c>
      <c r="E865">
        <f t="shared" si="158"/>
        <v>5.7261691549814503E-2</v>
      </c>
      <c r="F865">
        <f t="shared" si="159"/>
        <v>0.52922779068544079</v>
      </c>
      <c r="G865" s="3">
        <f t="shared" si="160"/>
        <v>0.90837105201200463</v>
      </c>
      <c r="H865" s="3">
        <f t="shared" si="161"/>
        <v>-1.4309204973347061</v>
      </c>
      <c r="I865" s="3">
        <f t="shared" si="162"/>
        <v>9.1628947987990497E-2</v>
      </c>
      <c r="J865" s="3">
        <f t="shared" si="163"/>
        <v>1.4309204973347061</v>
      </c>
      <c r="K865" s="3">
        <f t="shared" si="164"/>
        <v>1.0068738374966828</v>
      </c>
      <c r="L865" s="12">
        <f t="shared" si="165"/>
        <v>0</v>
      </c>
      <c r="M865" s="11">
        <f t="shared" si="166"/>
        <v>0</v>
      </c>
      <c r="N865" s="11">
        <f t="shared" si="167"/>
        <v>0</v>
      </c>
    </row>
    <row r="866" spans="2:14" x14ac:dyDescent="0.3">
      <c r="B866">
        <v>0.84699999999999998</v>
      </c>
      <c r="C866">
        <f t="shared" si="156"/>
        <v>0.36619249397619469</v>
      </c>
      <c r="D866">
        <f t="shared" si="157"/>
        <v>-0.42994325093410884</v>
      </c>
      <c r="E866">
        <f t="shared" si="158"/>
        <v>5.7307506023808498E-2</v>
      </c>
      <c r="F866">
        <f t="shared" si="159"/>
        <v>0.5299432509341081</v>
      </c>
      <c r="G866" s="3">
        <f t="shared" si="160"/>
        <v>0.90837105201200463</v>
      </c>
      <c r="H866" s="3">
        <f t="shared" si="161"/>
        <v>-1.4309204973347061</v>
      </c>
      <c r="I866" s="3">
        <f t="shared" si="162"/>
        <v>9.1628947987990497E-2</v>
      </c>
      <c r="J866" s="3">
        <f t="shared" si="163"/>
        <v>1.4309204973347061</v>
      </c>
      <c r="K866" s="3">
        <f t="shared" si="164"/>
        <v>1.0083610624429864</v>
      </c>
      <c r="L866" s="12">
        <f t="shared" si="165"/>
        <v>0</v>
      </c>
      <c r="M866" s="11">
        <f t="shared" si="166"/>
        <v>0</v>
      </c>
      <c r="N866" s="11">
        <f t="shared" si="167"/>
        <v>0</v>
      </c>
    </row>
    <row r="867" spans="2:14" x14ac:dyDescent="0.3">
      <c r="B867">
        <v>0.84799999999999998</v>
      </c>
      <c r="C867">
        <f t="shared" si="156"/>
        <v>0.3666466795022007</v>
      </c>
      <c r="D867">
        <f t="shared" si="157"/>
        <v>-0.43065871118277621</v>
      </c>
      <c r="E867">
        <f t="shared" si="158"/>
        <v>5.7353320497802493E-2</v>
      </c>
      <c r="F867">
        <f t="shared" si="159"/>
        <v>0.53065871118277541</v>
      </c>
      <c r="G867" s="3">
        <f t="shared" si="160"/>
        <v>0.90837105201200463</v>
      </c>
      <c r="H867" s="3">
        <f t="shared" si="161"/>
        <v>-1.4309204973347061</v>
      </c>
      <c r="I867" s="3">
        <f t="shared" si="162"/>
        <v>9.1628947987990497E-2</v>
      </c>
      <c r="J867" s="3">
        <f t="shared" si="163"/>
        <v>1.4309204973347061</v>
      </c>
      <c r="K867" s="3">
        <f t="shared" si="164"/>
        <v>1.0098482898276215</v>
      </c>
      <c r="L867" s="12">
        <f t="shared" si="165"/>
        <v>0</v>
      </c>
      <c r="M867" s="11">
        <f t="shared" si="166"/>
        <v>0</v>
      </c>
      <c r="N867" s="11">
        <f t="shared" si="167"/>
        <v>0</v>
      </c>
    </row>
    <row r="868" spans="2:14" x14ac:dyDescent="0.3">
      <c r="B868">
        <v>0.84899999999999998</v>
      </c>
      <c r="C868">
        <f t="shared" si="156"/>
        <v>0.36710086502820671</v>
      </c>
      <c r="D868">
        <f t="shared" si="157"/>
        <v>-0.43137417143144358</v>
      </c>
      <c r="E868">
        <f t="shared" si="158"/>
        <v>5.7399134971796488E-2</v>
      </c>
      <c r="F868">
        <f t="shared" si="159"/>
        <v>0.53137417143144272</v>
      </c>
      <c r="G868" s="3">
        <f t="shared" si="160"/>
        <v>0.90837105201200463</v>
      </c>
      <c r="H868" s="3">
        <f t="shared" si="161"/>
        <v>-1.4309204973347061</v>
      </c>
      <c r="I868" s="3">
        <f t="shared" si="162"/>
        <v>9.1628947987990497E-2</v>
      </c>
      <c r="J868" s="3">
        <f t="shared" si="163"/>
        <v>1.4309204973347061</v>
      </c>
      <c r="K868" s="3">
        <f t="shared" si="164"/>
        <v>1.011335519639831</v>
      </c>
      <c r="L868" s="12">
        <f t="shared" si="165"/>
        <v>0</v>
      </c>
      <c r="M868" s="11">
        <f t="shared" si="166"/>
        <v>0</v>
      </c>
      <c r="N868" s="11">
        <f t="shared" si="167"/>
        <v>0</v>
      </c>
    </row>
    <row r="869" spans="2:14" x14ac:dyDescent="0.3">
      <c r="B869">
        <v>0.85</v>
      </c>
      <c r="C869">
        <f t="shared" si="156"/>
        <v>0.36755505055421273</v>
      </c>
      <c r="D869">
        <f t="shared" si="157"/>
        <v>-0.43208963168011094</v>
      </c>
      <c r="E869">
        <f t="shared" si="158"/>
        <v>5.7444949445790483E-2</v>
      </c>
      <c r="F869">
        <f t="shared" si="159"/>
        <v>0.53208963168011003</v>
      </c>
      <c r="G869" s="3">
        <f t="shared" si="160"/>
        <v>0.90837105201200463</v>
      </c>
      <c r="H869" s="3">
        <f t="shared" si="161"/>
        <v>-1.4309204973347061</v>
      </c>
      <c r="I869" s="3">
        <f t="shared" si="162"/>
        <v>9.1628947987990497E-2</v>
      </c>
      <c r="J869" s="3">
        <f t="shared" si="163"/>
        <v>1.4309204973347061</v>
      </c>
      <c r="K869" s="3">
        <f t="shared" si="164"/>
        <v>1.0128227518689212</v>
      </c>
      <c r="L869" s="12">
        <f t="shared" si="165"/>
        <v>0</v>
      </c>
      <c r="M869" s="11">
        <f t="shared" si="166"/>
        <v>0</v>
      </c>
      <c r="N869" s="11">
        <f t="shared" si="167"/>
        <v>0</v>
      </c>
    </row>
    <row r="870" spans="2:14" x14ac:dyDescent="0.3">
      <c r="B870">
        <v>0.85099999999999998</v>
      </c>
      <c r="C870">
        <f t="shared" si="156"/>
        <v>0.36800923608021874</v>
      </c>
      <c r="D870">
        <f t="shared" si="157"/>
        <v>-0.43280509192877831</v>
      </c>
      <c r="E870">
        <f t="shared" si="158"/>
        <v>5.7490763919784478E-2</v>
      </c>
      <c r="F870">
        <f t="shared" si="159"/>
        <v>0.53280509192877734</v>
      </c>
      <c r="G870" s="3">
        <f t="shared" si="160"/>
        <v>0.90837105201200463</v>
      </c>
      <c r="H870" s="3">
        <f t="shared" si="161"/>
        <v>-1.4309204973347061</v>
      </c>
      <c r="I870" s="3">
        <f t="shared" si="162"/>
        <v>9.1628947987990497E-2</v>
      </c>
      <c r="J870" s="3">
        <f t="shared" si="163"/>
        <v>1.4309204973347061</v>
      </c>
      <c r="K870" s="3">
        <f t="shared" si="164"/>
        <v>1.0143099865042604</v>
      </c>
      <c r="L870" s="12">
        <f t="shared" si="165"/>
        <v>0</v>
      </c>
      <c r="M870" s="11">
        <f t="shared" si="166"/>
        <v>0</v>
      </c>
      <c r="N870" s="11">
        <f t="shared" si="167"/>
        <v>0</v>
      </c>
    </row>
    <row r="871" spans="2:14" x14ac:dyDescent="0.3">
      <c r="B871">
        <v>0.85199999999999998</v>
      </c>
      <c r="C871">
        <f t="shared" si="156"/>
        <v>0.36846342160622475</v>
      </c>
      <c r="D871">
        <f t="shared" si="157"/>
        <v>-0.43352055217744567</v>
      </c>
      <c r="E871">
        <f t="shared" si="158"/>
        <v>5.7536578393778473E-2</v>
      </c>
      <c r="F871">
        <f t="shared" si="159"/>
        <v>0.53352055217744465</v>
      </c>
      <c r="G871" s="3">
        <f t="shared" si="160"/>
        <v>0.90837105201200463</v>
      </c>
      <c r="H871" s="3">
        <f t="shared" si="161"/>
        <v>-1.4309204973347061</v>
      </c>
      <c r="I871" s="3">
        <f t="shared" si="162"/>
        <v>9.1628947987990497E-2</v>
      </c>
      <c r="J871" s="3">
        <f t="shared" si="163"/>
        <v>1.4309204973347061</v>
      </c>
      <c r="K871" s="3">
        <f t="shared" si="164"/>
        <v>1.0157972235352797</v>
      </c>
      <c r="L871" s="12">
        <f t="shared" si="165"/>
        <v>0</v>
      </c>
      <c r="M871" s="11">
        <f t="shared" si="166"/>
        <v>0</v>
      </c>
      <c r="N871" s="11">
        <f t="shared" si="167"/>
        <v>0</v>
      </c>
    </row>
    <row r="872" spans="2:14" x14ac:dyDescent="0.3">
      <c r="B872">
        <v>0.85299999999999998</v>
      </c>
      <c r="C872">
        <f t="shared" si="156"/>
        <v>0.36891760713223076</v>
      </c>
      <c r="D872">
        <f t="shared" si="157"/>
        <v>-0.43423601242611304</v>
      </c>
      <c r="E872">
        <f t="shared" si="158"/>
        <v>5.7582392867772468E-2</v>
      </c>
      <c r="F872">
        <f t="shared" si="159"/>
        <v>0.53423601242611196</v>
      </c>
      <c r="G872" s="3">
        <f t="shared" si="160"/>
        <v>0.90837105201200463</v>
      </c>
      <c r="H872" s="3">
        <f t="shared" si="161"/>
        <v>-1.4309204973347061</v>
      </c>
      <c r="I872" s="3">
        <f t="shared" si="162"/>
        <v>9.1628947987990497E-2</v>
      </c>
      <c r="J872" s="3">
        <f t="shared" si="163"/>
        <v>1.4309204973347061</v>
      </c>
      <c r="K872" s="3">
        <f t="shared" si="164"/>
        <v>1.0172844629514721</v>
      </c>
      <c r="L872" s="12">
        <f t="shared" si="165"/>
        <v>0</v>
      </c>
      <c r="M872" s="11">
        <f t="shared" si="166"/>
        <v>0</v>
      </c>
      <c r="N872" s="11">
        <f t="shared" si="167"/>
        <v>0</v>
      </c>
    </row>
    <row r="873" spans="2:14" x14ac:dyDescent="0.3">
      <c r="B873">
        <v>0.85399999999999998</v>
      </c>
      <c r="C873">
        <f t="shared" si="156"/>
        <v>0.36937179265823677</v>
      </c>
      <c r="D873">
        <f t="shared" si="157"/>
        <v>-0.4349514726747804</v>
      </c>
      <c r="E873">
        <f t="shared" si="158"/>
        <v>5.7628207341766463E-2</v>
      </c>
      <c r="F873">
        <f t="shared" si="159"/>
        <v>0.53495147267477927</v>
      </c>
      <c r="G873" s="3">
        <f t="shared" si="160"/>
        <v>0.90837105201200463</v>
      </c>
      <c r="H873" s="3">
        <f t="shared" si="161"/>
        <v>-1.4309204973347061</v>
      </c>
      <c r="I873" s="3">
        <f t="shared" si="162"/>
        <v>9.1628947987990497E-2</v>
      </c>
      <c r="J873" s="3">
        <f t="shared" si="163"/>
        <v>1.4309204973347061</v>
      </c>
      <c r="K873" s="3">
        <f t="shared" si="164"/>
        <v>1.0187717047423914</v>
      </c>
      <c r="L873" s="12">
        <f t="shared" si="165"/>
        <v>0</v>
      </c>
      <c r="M873" s="11">
        <f t="shared" si="166"/>
        <v>0</v>
      </c>
      <c r="N873" s="11">
        <f t="shared" si="167"/>
        <v>0</v>
      </c>
    </row>
    <row r="874" spans="2:14" x14ac:dyDescent="0.3">
      <c r="B874">
        <v>0.85499999999999998</v>
      </c>
      <c r="C874">
        <f t="shared" si="156"/>
        <v>0.36982597818424279</v>
      </c>
      <c r="D874">
        <f t="shared" si="157"/>
        <v>-0.43566693292344777</v>
      </c>
      <c r="E874">
        <f t="shared" si="158"/>
        <v>5.7674021815760458E-2</v>
      </c>
      <c r="F874">
        <f t="shared" si="159"/>
        <v>0.53566693292344658</v>
      </c>
      <c r="G874" s="3">
        <f t="shared" si="160"/>
        <v>0.90837105201200463</v>
      </c>
      <c r="H874" s="3">
        <f t="shared" si="161"/>
        <v>-1.4309204973347061</v>
      </c>
      <c r="I874" s="3">
        <f t="shared" si="162"/>
        <v>9.1628947987990497E-2</v>
      </c>
      <c r="J874" s="3">
        <f t="shared" si="163"/>
        <v>1.4309204973347061</v>
      </c>
      <c r="K874" s="3">
        <f t="shared" si="164"/>
        <v>1.020258948897653</v>
      </c>
      <c r="L874" s="12">
        <f t="shared" si="165"/>
        <v>0</v>
      </c>
      <c r="M874" s="11">
        <f t="shared" si="166"/>
        <v>0</v>
      </c>
      <c r="N874" s="11">
        <f t="shared" si="167"/>
        <v>0</v>
      </c>
    </row>
    <row r="875" spans="2:14" x14ac:dyDescent="0.3">
      <c r="B875">
        <v>0.85599999999999998</v>
      </c>
      <c r="C875">
        <f t="shared" si="156"/>
        <v>0.3702801637102488</v>
      </c>
      <c r="D875">
        <f t="shared" si="157"/>
        <v>-0.43638239317211514</v>
      </c>
      <c r="E875">
        <f t="shared" si="158"/>
        <v>5.7719836289754453E-2</v>
      </c>
      <c r="F875">
        <f t="shared" si="159"/>
        <v>0.53638239317211389</v>
      </c>
      <c r="G875" s="3">
        <f t="shared" si="160"/>
        <v>0.90837105201200463</v>
      </c>
      <c r="H875" s="3">
        <f t="shared" si="161"/>
        <v>-1.4309204973347061</v>
      </c>
      <c r="I875" s="3">
        <f t="shared" si="162"/>
        <v>9.1628947987990497E-2</v>
      </c>
      <c r="J875" s="3">
        <f t="shared" si="163"/>
        <v>1.4309204973347061</v>
      </c>
      <c r="K875" s="3">
        <f t="shared" si="164"/>
        <v>1.0217461954069318</v>
      </c>
      <c r="L875" s="12">
        <f t="shared" si="165"/>
        <v>0</v>
      </c>
      <c r="M875" s="11">
        <f t="shared" si="166"/>
        <v>0</v>
      </c>
      <c r="N875" s="11">
        <f t="shared" si="167"/>
        <v>0</v>
      </c>
    </row>
    <row r="876" spans="2:14" x14ac:dyDescent="0.3">
      <c r="B876">
        <v>0.85699999999999998</v>
      </c>
      <c r="C876">
        <f t="shared" si="156"/>
        <v>0.37073434923625481</v>
      </c>
      <c r="D876">
        <f t="shared" si="157"/>
        <v>-0.4370978534207825</v>
      </c>
      <c r="E876">
        <f t="shared" si="158"/>
        <v>5.7765650763748448E-2</v>
      </c>
      <c r="F876">
        <f t="shared" si="159"/>
        <v>0.5370978534207812</v>
      </c>
      <c r="G876" s="3">
        <f t="shared" si="160"/>
        <v>0.90837105201200463</v>
      </c>
      <c r="H876" s="3">
        <f t="shared" si="161"/>
        <v>-1.4309204973347061</v>
      </c>
      <c r="I876" s="3">
        <f t="shared" si="162"/>
        <v>9.1628947987990497E-2</v>
      </c>
      <c r="J876" s="3">
        <f t="shared" si="163"/>
        <v>1.4309204973347061</v>
      </c>
      <c r="K876" s="3">
        <f t="shared" si="164"/>
        <v>1.0232334442599638</v>
      </c>
      <c r="L876" s="12">
        <f t="shared" si="165"/>
        <v>0</v>
      </c>
      <c r="M876" s="11">
        <f t="shared" si="166"/>
        <v>0</v>
      </c>
      <c r="N876" s="11">
        <f t="shared" si="167"/>
        <v>0</v>
      </c>
    </row>
    <row r="877" spans="2:14" x14ac:dyDescent="0.3">
      <c r="B877">
        <v>0.85799999999999998</v>
      </c>
      <c r="C877">
        <f t="shared" si="156"/>
        <v>0.37118853476226082</v>
      </c>
      <c r="D877">
        <f t="shared" si="157"/>
        <v>-0.43781331366944987</v>
      </c>
      <c r="E877">
        <f t="shared" si="158"/>
        <v>5.7811465237742443E-2</v>
      </c>
      <c r="F877">
        <f t="shared" si="159"/>
        <v>0.53781331366944851</v>
      </c>
      <c r="G877" s="3">
        <f t="shared" si="160"/>
        <v>0.90837105201200463</v>
      </c>
      <c r="H877" s="3">
        <f t="shared" si="161"/>
        <v>-1.4309204973347061</v>
      </c>
      <c r="I877" s="3">
        <f t="shared" si="162"/>
        <v>9.1628947987990497E-2</v>
      </c>
      <c r="J877" s="3">
        <f t="shared" si="163"/>
        <v>1.4309204973347061</v>
      </c>
      <c r="K877" s="3">
        <f t="shared" si="164"/>
        <v>1.024720695446544</v>
      </c>
      <c r="L877" s="12">
        <f t="shared" si="165"/>
        <v>0</v>
      </c>
      <c r="M877" s="11">
        <f t="shared" si="166"/>
        <v>0</v>
      </c>
      <c r="N877" s="11">
        <f t="shared" si="167"/>
        <v>0</v>
      </c>
    </row>
    <row r="878" spans="2:14" x14ac:dyDescent="0.3">
      <c r="B878">
        <v>0.85899999999999999</v>
      </c>
      <c r="C878">
        <f t="shared" si="156"/>
        <v>0.37164272028826684</v>
      </c>
      <c r="D878">
        <f t="shared" si="157"/>
        <v>-0.43852877391811723</v>
      </c>
      <c r="E878">
        <f t="shared" si="158"/>
        <v>5.7857279711736438E-2</v>
      </c>
      <c r="F878">
        <f t="shared" si="159"/>
        <v>0.53852877391811582</v>
      </c>
      <c r="G878" s="3">
        <f t="shared" si="160"/>
        <v>0.90837105201200463</v>
      </c>
      <c r="H878" s="3">
        <f t="shared" si="161"/>
        <v>-1.4309204973347061</v>
      </c>
      <c r="I878" s="3">
        <f t="shared" si="162"/>
        <v>9.1628947987990497E-2</v>
      </c>
      <c r="J878" s="3">
        <f t="shared" si="163"/>
        <v>1.4309204973347061</v>
      </c>
      <c r="K878" s="3">
        <f t="shared" si="164"/>
        <v>1.0262079489565261</v>
      </c>
      <c r="L878" s="12">
        <f t="shared" si="165"/>
        <v>0</v>
      </c>
      <c r="M878" s="11">
        <f t="shared" si="166"/>
        <v>0</v>
      </c>
      <c r="N878" s="11">
        <f t="shared" si="167"/>
        <v>0</v>
      </c>
    </row>
    <row r="879" spans="2:14" x14ac:dyDescent="0.3">
      <c r="B879">
        <v>0.86</v>
      </c>
      <c r="C879">
        <f t="shared" si="156"/>
        <v>0.37209690581427285</v>
      </c>
      <c r="D879">
        <f t="shared" si="157"/>
        <v>-0.4392442341667846</v>
      </c>
      <c r="E879">
        <f t="shared" si="158"/>
        <v>5.7903094185730433E-2</v>
      </c>
      <c r="F879">
        <f t="shared" si="159"/>
        <v>0.53924423416678313</v>
      </c>
      <c r="G879" s="3">
        <f t="shared" si="160"/>
        <v>0.90837105201200463</v>
      </c>
      <c r="H879" s="3">
        <f t="shared" si="161"/>
        <v>-1.4309204973347061</v>
      </c>
      <c r="I879" s="3">
        <f t="shared" si="162"/>
        <v>9.1628947987990497E-2</v>
      </c>
      <c r="J879" s="3">
        <f t="shared" si="163"/>
        <v>1.4309204973347061</v>
      </c>
      <c r="K879" s="3">
        <f t="shared" si="164"/>
        <v>1.0276952047798236</v>
      </c>
      <c r="L879" s="12">
        <f t="shared" si="165"/>
        <v>0</v>
      </c>
      <c r="M879" s="11">
        <f t="shared" si="166"/>
        <v>0</v>
      </c>
      <c r="N879" s="11">
        <f t="shared" si="167"/>
        <v>0</v>
      </c>
    </row>
    <row r="880" spans="2:14" x14ac:dyDescent="0.3">
      <c r="B880">
        <v>0.86099999999999999</v>
      </c>
      <c r="C880">
        <f t="shared" si="156"/>
        <v>0.37255109134027886</v>
      </c>
      <c r="D880">
        <f t="shared" si="157"/>
        <v>-0.43995969441545196</v>
      </c>
      <c r="E880">
        <f t="shared" si="158"/>
        <v>5.7948908659724428E-2</v>
      </c>
      <c r="F880">
        <f t="shared" si="159"/>
        <v>0.53995969441545044</v>
      </c>
      <c r="G880" s="3">
        <f t="shared" si="160"/>
        <v>0.90837105201200463</v>
      </c>
      <c r="H880" s="3">
        <f t="shared" si="161"/>
        <v>-1.4309204973347061</v>
      </c>
      <c r="I880" s="3">
        <f t="shared" si="162"/>
        <v>9.1628947987990497E-2</v>
      </c>
      <c r="J880" s="3">
        <f t="shared" si="163"/>
        <v>1.4309204973347061</v>
      </c>
      <c r="K880" s="3">
        <f t="shared" si="164"/>
        <v>1.0291824629064072</v>
      </c>
      <c r="L880" s="12">
        <f t="shared" si="165"/>
        <v>0</v>
      </c>
      <c r="M880" s="11">
        <f t="shared" si="166"/>
        <v>0</v>
      </c>
      <c r="N880" s="11">
        <f t="shared" si="167"/>
        <v>0</v>
      </c>
    </row>
    <row r="881" spans="2:14" x14ac:dyDescent="0.3">
      <c r="B881">
        <v>0.86199999999999999</v>
      </c>
      <c r="C881">
        <f t="shared" si="156"/>
        <v>0.37300527686628487</v>
      </c>
      <c r="D881">
        <f t="shared" si="157"/>
        <v>-0.44067515466411933</v>
      </c>
      <c r="E881">
        <f t="shared" si="158"/>
        <v>5.7994723133718423E-2</v>
      </c>
      <c r="F881">
        <f t="shared" si="159"/>
        <v>0.54067515466411775</v>
      </c>
      <c r="G881" s="3">
        <f t="shared" si="160"/>
        <v>0.90837105201200463</v>
      </c>
      <c r="H881" s="3">
        <f t="shared" si="161"/>
        <v>-1.4309204973347061</v>
      </c>
      <c r="I881" s="3">
        <f t="shared" si="162"/>
        <v>9.1628947987990497E-2</v>
      </c>
      <c r="J881" s="3">
        <f t="shared" si="163"/>
        <v>1.4309204973347061</v>
      </c>
      <c r="K881" s="3">
        <f t="shared" si="164"/>
        <v>1.0306697233263062</v>
      </c>
      <c r="L881" s="12">
        <f t="shared" si="165"/>
        <v>0</v>
      </c>
      <c r="M881" s="11">
        <f t="shared" si="166"/>
        <v>0</v>
      </c>
      <c r="N881" s="11">
        <f t="shared" si="167"/>
        <v>0</v>
      </c>
    </row>
    <row r="882" spans="2:14" x14ac:dyDescent="0.3">
      <c r="B882">
        <v>0.86299999999999999</v>
      </c>
      <c r="C882">
        <f t="shared" si="156"/>
        <v>0.37345946239229089</v>
      </c>
      <c r="D882">
        <f t="shared" si="157"/>
        <v>-0.44139061491278669</v>
      </c>
      <c r="E882">
        <f t="shared" si="158"/>
        <v>5.8040537607712418E-2</v>
      </c>
      <c r="F882">
        <f t="shared" si="159"/>
        <v>0.54139061491278506</v>
      </c>
      <c r="G882" s="3">
        <f t="shared" si="160"/>
        <v>0.90837105201200463</v>
      </c>
      <c r="H882" s="3">
        <f t="shared" si="161"/>
        <v>-1.4309204973347061</v>
      </c>
      <c r="I882" s="3">
        <f t="shared" si="162"/>
        <v>9.1628947987990497E-2</v>
      </c>
      <c r="J882" s="3">
        <f t="shared" si="163"/>
        <v>1.4309204973347061</v>
      </c>
      <c r="K882" s="3">
        <f t="shared" si="164"/>
        <v>1.0321569860296074</v>
      </c>
      <c r="L882" s="12">
        <f t="shared" si="165"/>
        <v>0</v>
      </c>
      <c r="M882" s="11">
        <f t="shared" si="166"/>
        <v>0</v>
      </c>
      <c r="N882" s="11">
        <f t="shared" si="167"/>
        <v>0</v>
      </c>
    </row>
    <row r="883" spans="2:14" x14ac:dyDescent="0.3">
      <c r="B883">
        <v>0.86399999999999999</v>
      </c>
      <c r="C883">
        <f t="shared" si="156"/>
        <v>0.3739136479182969</v>
      </c>
      <c r="D883">
        <f t="shared" si="157"/>
        <v>-0.44210607516145406</v>
      </c>
      <c r="E883">
        <f t="shared" si="158"/>
        <v>5.8086352081706413E-2</v>
      </c>
      <c r="F883">
        <f t="shared" si="159"/>
        <v>0.54210607516145237</v>
      </c>
      <c r="G883" s="3">
        <f t="shared" si="160"/>
        <v>0.90837105201200463</v>
      </c>
      <c r="H883" s="3">
        <f t="shared" si="161"/>
        <v>-1.4309204973347061</v>
      </c>
      <c r="I883" s="3">
        <f t="shared" si="162"/>
        <v>9.1628947987990497E-2</v>
      </c>
      <c r="J883" s="3">
        <f t="shared" si="163"/>
        <v>1.4309204973347061</v>
      </c>
      <c r="K883" s="3">
        <f t="shared" si="164"/>
        <v>1.0336442510064536</v>
      </c>
      <c r="L883" s="12">
        <f t="shared" si="165"/>
        <v>0</v>
      </c>
      <c r="M883" s="11">
        <f t="shared" si="166"/>
        <v>0</v>
      </c>
      <c r="N883" s="11">
        <f t="shared" si="167"/>
        <v>0</v>
      </c>
    </row>
    <row r="884" spans="2:14" x14ac:dyDescent="0.3">
      <c r="B884">
        <v>0.86499999999999999</v>
      </c>
      <c r="C884">
        <f t="shared" si="156"/>
        <v>0.37436783344430291</v>
      </c>
      <c r="D884">
        <f t="shared" si="157"/>
        <v>-0.44282153541012143</v>
      </c>
      <c r="E884">
        <f t="shared" si="158"/>
        <v>5.8132166555700408E-2</v>
      </c>
      <c r="F884">
        <f t="shared" si="159"/>
        <v>0.54282153541011968</v>
      </c>
      <c r="G884" s="3">
        <f t="shared" si="160"/>
        <v>0.90837105201200463</v>
      </c>
      <c r="H884" s="3">
        <f t="shared" si="161"/>
        <v>-1.4309204973347061</v>
      </c>
      <c r="I884" s="3">
        <f t="shared" si="162"/>
        <v>9.1628947987990497E-2</v>
      </c>
      <c r="J884" s="3">
        <f t="shared" si="163"/>
        <v>1.4309204973347061</v>
      </c>
      <c r="K884" s="3">
        <f t="shared" si="164"/>
        <v>1.0351315182470457</v>
      </c>
      <c r="L884" s="12">
        <f t="shared" si="165"/>
        <v>0</v>
      </c>
      <c r="M884" s="11">
        <f t="shared" si="166"/>
        <v>0</v>
      </c>
      <c r="N884" s="11">
        <f t="shared" si="167"/>
        <v>0</v>
      </c>
    </row>
    <row r="885" spans="2:14" x14ac:dyDescent="0.3">
      <c r="B885">
        <v>0.86599999999999999</v>
      </c>
      <c r="C885">
        <f t="shared" si="156"/>
        <v>0.37482201897030892</v>
      </c>
      <c r="D885">
        <f t="shared" si="157"/>
        <v>-0.44353699565878879</v>
      </c>
      <c r="E885">
        <f t="shared" si="158"/>
        <v>5.8177981029694403E-2</v>
      </c>
      <c r="F885">
        <f t="shared" si="159"/>
        <v>0.54353699565878699</v>
      </c>
      <c r="G885" s="3">
        <f t="shared" si="160"/>
        <v>0.90837105201200463</v>
      </c>
      <c r="H885" s="3">
        <f t="shared" si="161"/>
        <v>-1.4309204973347061</v>
      </c>
      <c r="I885" s="3">
        <f t="shared" si="162"/>
        <v>9.1628947987990497E-2</v>
      </c>
      <c r="J885" s="3">
        <f t="shared" si="163"/>
        <v>1.4309204973347061</v>
      </c>
      <c r="K885" s="3">
        <f t="shared" si="164"/>
        <v>1.03661878774164</v>
      </c>
      <c r="L885" s="12">
        <f t="shared" si="165"/>
        <v>0</v>
      </c>
      <c r="M885" s="11">
        <f t="shared" si="166"/>
        <v>0</v>
      </c>
      <c r="N885" s="11">
        <f t="shared" si="167"/>
        <v>0</v>
      </c>
    </row>
    <row r="886" spans="2:14" x14ac:dyDescent="0.3">
      <c r="B886">
        <v>0.86699999999999999</v>
      </c>
      <c r="C886">
        <f t="shared" si="156"/>
        <v>0.37527620449631494</v>
      </c>
      <c r="D886">
        <f t="shared" si="157"/>
        <v>-0.44425245590745616</v>
      </c>
      <c r="E886">
        <f t="shared" si="158"/>
        <v>5.8223795503688398E-2</v>
      </c>
      <c r="F886">
        <f t="shared" si="159"/>
        <v>0.5442524559074543</v>
      </c>
      <c r="G886" s="3">
        <f t="shared" si="160"/>
        <v>0.90837105201200463</v>
      </c>
      <c r="H886" s="3">
        <f t="shared" si="161"/>
        <v>-1.4309204973347061</v>
      </c>
      <c r="I886" s="3">
        <f t="shared" si="162"/>
        <v>9.1628947987990497E-2</v>
      </c>
      <c r="J886" s="3">
        <f t="shared" si="163"/>
        <v>1.4309204973347061</v>
      </c>
      <c r="K886" s="3">
        <f t="shared" si="164"/>
        <v>1.0381060594805482</v>
      </c>
      <c r="L886" s="12">
        <f t="shared" si="165"/>
        <v>0</v>
      </c>
      <c r="M886" s="11">
        <f t="shared" si="166"/>
        <v>0</v>
      </c>
      <c r="N886" s="11">
        <f t="shared" si="167"/>
        <v>0</v>
      </c>
    </row>
    <row r="887" spans="2:14" x14ac:dyDescent="0.3">
      <c r="B887">
        <v>0.86799999999999999</v>
      </c>
      <c r="C887">
        <f t="shared" si="156"/>
        <v>0.37573039002232095</v>
      </c>
      <c r="D887">
        <f t="shared" si="157"/>
        <v>-0.44496791615612352</v>
      </c>
      <c r="E887">
        <f t="shared" si="158"/>
        <v>5.8269609977682393E-2</v>
      </c>
      <c r="F887">
        <f t="shared" si="159"/>
        <v>0.54496791615612161</v>
      </c>
      <c r="G887" s="3">
        <f t="shared" si="160"/>
        <v>0.90837105201200463</v>
      </c>
      <c r="H887" s="3">
        <f t="shared" si="161"/>
        <v>-1.4309204973347061</v>
      </c>
      <c r="I887" s="3">
        <f t="shared" si="162"/>
        <v>9.1628947987990497E-2</v>
      </c>
      <c r="J887" s="3">
        <f t="shared" si="163"/>
        <v>1.4309204973347061</v>
      </c>
      <c r="K887" s="3">
        <f t="shared" si="164"/>
        <v>1.0395933334541387</v>
      </c>
      <c r="L887" s="12">
        <f t="shared" si="165"/>
        <v>0</v>
      </c>
      <c r="M887" s="11">
        <f t="shared" si="166"/>
        <v>0</v>
      </c>
      <c r="N887" s="11">
        <f t="shared" si="167"/>
        <v>0</v>
      </c>
    </row>
    <row r="888" spans="2:14" x14ac:dyDescent="0.3">
      <c r="B888">
        <v>0.86899999999999999</v>
      </c>
      <c r="C888">
        <f t="shared" si="156"/>
        <v>0.37618457554832696</v>
      </c>
      <c r="D888">
        <f t="shared" si="157"/>
        <v>-0.44568337640479089</v>
      </c>
      <c r="E888">
        <f t="shared" si="158"/>
        <v>5.8315424451676388E-2</v>
      </c>
      <c r="F888">
        <f t="shared" si="159"/>
        <v>0.54568337640478892</v>
      </c>
      <c r="G888" s="3">
        <f t="shared" si="160"/>
        <v>0.90837105201200463</v>
      </c>
      <c r="H888" s="3">
        <f t="shared" si="161"/>
        <v>-1.4309204973347061</v>
      </c>
      <c r="I888" s="3">
        <f t="shared" si="162"/>
        <v>9.1628947987990497E-2</v>
      </c>
      <c r="J888" s="3">
        <f t="shared" si="163"/>
        <v>1.4309204973347061</v>
      </c>
      <c r="K888" s="3">
        <f t="shared" si="164"/>
        <v>1.0410806096528336</v>
      </c>
      <c r="L888" s="12">
        <f t="shared" si="165"/>
        <v>0</v>
      </c>
      <c r="M888" s="11">
        <f t="shared" si="166"/>
        <v>0</v>
      </c>
      <c r="N888" s="11">
        <f t="shared" si="167"/>
        <v>0</v>
      </c>
    </row>
    <row r="889" spans="2:14" x14ac:dyDescent="0.3">
      <c r="B889">
        <v>0.87</v>
      </c>
      <c r="C889">
        <f t="shared" si="156"/>
        <v>0.37663876107433297</v>
      </c>
      <c r="D889">
        <f t="shared" si="157"/>
        <v>-0.44639883665345825</v>
      </c>
      <c r="E889">
        <f t="shared" si="158"/>
        <v>5.8361238925670383E-2</v>
      </c>
      <c r="F889">
        <f t="shared" si="159"/>
        <v>0.54639883665345623</v>
      </c>
      <c r="G889" s="3">
        <f t="shared" si="160"/>
        <v>0.90837105201200463</v>
      </c>
      <c r="H889" s="3">
        <f t="shared" si="161"/>
        <v>-1.4309204973347061</v>
      </c>
      <c r="I889" s="3">
        <f t="shared" si="162"/>
        <v>9.1628947987990497E-2</v>
      </c>
      <c r="J889" s="3">
        <f t="shared" si="163"/>
        <v>1.4309204973347061</v>
      </c>
      <c r="K889" s="3">
        <f t="shared" si="164"/>
        <v>1.0425678880671105</v>
      </c>
      <c r="L889" s="12">
        <f t="shared" si="165"/>
        <v>0</v>
      </c>
      <c r="M889" s="11">
        <f t="shared" si="166"/>
        <v>0</v>
      </c>
      <c r="N889" s="11">
        <f t="shared" si="167"/>
        <v>0</v>
      </c>
    </row>
    <row r="890" spans="2:14" x14ac:dyDescent="0.3">
      <c r="B890">
        <v>0.871</v>
      </c>
      <c r="C890">
        <f t="shared" si="156"/>
        <v>0.37709294660033899</v>
      </c>
      <c r="D890">
        <f t="shared" si="157"/>
        <v>-0.44711429690212562</v>
      </c>
      <c r="E890">
        <f t="shared" si="158"/>
        <v>5.8407053399664378E-2</v>
      </c>
      <c r="F890">
        <f t="shared" si="159"/>
        <v>0.54711429690212354</v>
      </c>
      <c r="G890" s="3">
        <f t="shared" si="160"/>
        <v>0.90837105201200463</v>
      </c>
      <c r="H890" s="3">
        <f t="shared" si="161"/>
        <v>-1.4309204973347061</v>
      </c>
      <c r="I890" s="3">
        <f t="shared" si="162"/>
        <v>9.1628947987990497E-2</v>
      </c>
      <c r="J890" s="3">
        <f t="shared" si="163"/>
        <v>1.4309204973347061</v>
      </c>
      <c r="K890" s="3">
        <f t="shared" si="164"/>
        <v>1.044055168687501</v>
      </c>
      <c r="L890" s="12">
        <f t="shared" si="165"/>
        <v>0</v>
      </c>
      <c r="M890" s="11">
        <f t="shared" si="166"/>
        <v>0</v>
      </c>
      <c r="N890" s="11">
        <f t="shared" si="167"/>
        <v>0</v>
      </c>
    </row>
    <row r="891" spans="2:14" x14ac:dyDescent="0.3">
      <c r="B891">
        <v>0.872</v>
      </c>
      <c r="C891">
        <f t="shared" si="156"/>
        <v>0.377547132126345</v>
      </c>
      <c r="D891">
        <f t="shared" si="157"/>
        <v>-0.44782975715079298</v>
      </c>
      <c r="E891">
        <f t="shared" si="158"/>
        <v>5.8452867873658373E-2</v>
      </c>
      <c r="F891">
        <f t="shared" si="159"/>
        <v>0.54782975715079085</v>
      </c>
      <c r="G891" s="3">
        <f t="shared" si="160"/>
        <v>0.90837105201200463</v>
      </c>
      <c r="H891" s="3">
        <f t="shared" si="161"/>
        <v>-1.4309204973347061</v>
      </c>
      <c r="I891" s="3">
        <f t="shared" si="162"/>
        <v>9.1628947987990497E-2</v>
      </c>
      <c r="J891" s="3">
        <f t="shared" si="163"/>
        <v>1.4309204973347061</v>
      </c>
      <c r="K891" s="3">
        <f t="shared" si="164"/>
        <v>1.0455424515045906</v>
      </c>
      <c r="L891" s="12">
        <f t="shared" si="165"/>
        <v>0</v>
      </c>
      <c r="M891" s="11">
        <f t="shared" si="166"/>
        <v>0</v>
      </c>
      <c r="N891" s="11">
        <f t="shared" si="167"/>
        <v>0</v>
      </c>
    </row>
    <row r="892" spans="2:14" x14ac:dyDescent="0.3">
      <c r="B892">
        <v>0.873</v>
      </c>
      <c r="C892">
        <f t="shared" si="156"/>
        <v>0.37800131765235101</v>
      </c>
      <c r="D892">
        <f t="shared" si="157"/>
        <v>-0.44854521739946035</v>
      </c>
      <c r="E892">
        <f t="shared" si="158"/>
        <v>5.8498682347652368E-2</v>
      </c>
      <c r="F892">
        <f t="shared" si="159"/>
        <v>0.54854521739945816</v>
      </c>
      <c r="G892" s="3">
        <f t="shared" si="160"/>
        <v>0.90837105201200463</v>
      </c>
      <c r="H892" s="3">
        <f t="shared" si="161"/>
        <v>-1.4309204973347061</v>
      </c>
      <c r="I892" s="3">
        <f t="shared" si="162"/>
        <v>9.1628947987990497E-2</v>
      </c>
      <c r="J892" s="3">
        <f t="shared" si="163"/>
        <v>1.4309204973347061</v>
      </c>
      <c r="K892" s="3">
        <f t="shared" si="164"/>
        <v>1.047029736509018</v>
      </c>
      <c r="L892" s="12">
        <f t="shared" si="165"/>
        <v>0</v>
      </c>
      <c r="M892" s="11">
        <f t="shared" si="166"/>
        <v>0</v>
      </c>
      <c r="N892" s="11">
        <f t="shared" si="167"/>
        <v>0</v>
      </c>
    </row>
    <row r="893" spans="2:14" x14ac:dyDescent="0.3">
      <c r="B893">
        <v>0.874</v>
      </c>
      <c r="C893">
        <f t="shared" si="156"/>
        <v>0.37845550317835702</v>
      </c>
      <c r="D893">
        <f t="shared" si="157"/>
        <v>-0.44926067764812772</v>
      </c>
      <c r="E893">
        <f t="shared" si="158"/>
        <v>5.8544496821646363E-2</v>
      </c>
      <c r="F893">
        <f t="shared" si="159"/>
        <v>0.54926067764812547</v>
      </c>
      <c r="G893" s="3">
        <f t="shared" si="160"/>
        <v>0.90837105201200463</v>
      </c>
      <c r="H893" s="3">
        <f t="shared" si="161"/>
        <v>-1.4309204973347061</v>
      </c>
      <c r="I893" s="3">
        <f t="shared" si="162"/>
        <v>9.1628947987990497E-2</v>
      </c>
      <c r="J893" s="3">
        <f t="shared" si="163"/>
        <v>1.4309204973347061</v>
      </c>
      <c r="K893" s="3">
        <f t="shared" si="164"/>
        <v>1.0485170236914751</v>
      </c>
      <c r="L893" s="12">
        <f t="shared" si="165"/>
        <v>0</v>
      </c>
      <c r="M893" s="11">
        <f t="shared" si="166"/>
        <v>0</v>
      </c>
      <c r="N893" s="11">
        <f t="shared" si="167"/>
        <v>0</v>
      </c>
    </row>
    <row r="894" spans="2:14" x14ac:dyDescent="0.3">
      <c r="B894">
        <v>0.875</v>
      </c>
      <c r="C894">
        <f t="shared" si="156"/>
        <v>0.37890968870436303</v>
      </c>
      <c r="D894">
        <f t="shared" si="157"/>
        <v>-0.44997613789679508</v>
      </c>
      <c r="E894">
        <f t="shared" si="158"/>
        <v>5.8590311295640359E-2</v>
      </c>
      <c r="F894">
        <f t="shared" si="159"/>
        <v>0.54997613789679278</v>
      </c>
      <c r="G894" s="3">
        <f t="shared" si="160"/>
        <v>0.90837105201200463</v>
      </c>
      <c r="H894" s="3">
        <f t="shared" si="161"/>
        <v>-1.4309204973347061</v>
      </c>
      <c r="I894" s="3">
        <f t="shared" si="162"/>
        <v>9.1628947987990497E-2</v>
      </c>
      <c r="J894" s="3">
        <f t="shared" si="163"/>
        <v>1.4309204973347061</v>
      </c>
      <c r="K894" s="3">
        <f t="shared" si="164"/>
        <v>1.0500043130427072</v>
      </c>
      <c r="L894" s="12">
        <f t="shared" si="165"/>
        <v>0</v>
      </c>
      <c r="M894" s="11">
        <f t="shared" si="166"/>
        <v>0</v>
      </c>
      <c r="N894" s="11">
        <f t="shared" si="167"/>
        <v>0</v>
      </c>
    </row>
    <row r="895" spans="2:14" x14ac:dyDescent="0.3">
      <c r="B895">
        <v>0.876</v>
      </c>
      <c r="C895">
        <f t="shared" si="156"/>
        <v>0.37936387423036905</v>
      </c>
      <c r="D895">
        <f t="shared" si="157"/>
        <v>-0.45069159814546245</v>
      </c>
      <c r="E895">
        <f t="shared" si="158"/>
        <v>5.8636125769634354E-2</v>
      </c>
      <c r="F895">
        <f t="shared" si="159"/>
        <v>0.55069159814546009</v>
      </c>
      <c r="G895" s="3">
        <f t="shared" si="160"/>
        <v>0.90837105201200463</v>
      </c>
      <c r="H895" s="3">
        <f t="shared" si="161"/>
        <v>-1.4309204973347061</v>
      </c>
      <c r="I895" s="3">
        <f t="shared" si="162"/>
        <v>9.1628947987990497E-2</v>
      </c>
      <c r="J895" s="3">
        <f t="shared" si="163"/>
        <v>1.4309204973347061</v>
      </c>
      <c r="K895" s="3">
        <f t="shared" si="164"/>
        <v>1.0514916045535108</v>
      </c>
      <c r="L895" s="12">
        <f t="shared" si="165"/>
        <v>0</v>
      </c>
      <c r="M895" s="11">
        <f t="shared" si="166"/>
        <v>0</v>
      </c>
      <c r="N895" s="11">
        <f t="shared" si="167"/>
        <v>0</v>
      </c>
    </row>
    <row r="896" spans="2:14" x14ac:dyDescent="0.3">
      <c r="B896">
        <v>0.877</v>
      </c>
      <c r="C896">
        <f t="shared" si="156"/>
        <v>0.37981805975637506</v>
      </c>
      <c r="D896">
        <f t="shared" si="157"/>
        <v>-0.45140705839412981</v>
      </c>
      <c r="E896">
        <f t="shared" si="158"/>
        <v>5.8681940243628349E-2</v>
      </c>
      <c r="F896">
        <f t="shared" si="159"/>
        <v>0.5514070583941274</v>
      </c>
      <c r="G896" s="3">
        <f t="shared" si="160"/>
        <v>0.90837105201200463</v>
      </c>
      <c r="H896" s="3">
        <f t="shared" si="161"/>
        <v>-1.4309204973347061</v>
      </c>
      <c r="I896" s="3">
        <f t="shared" si="162"/>
        <v>9.1628947987990497E-2</v>
      </c>
      <c r="J896" s="3">
        <f t="shared" si="163"/>
        <v>1.4309204973347061</v>
      </c>
      <c r="K896" s="3">
        <f t="shared" si="164"/>
        <v>1.052978898214735</v>
      </c>
      <c r="L896" s="12">
        <f t="shared" si="165"/>
        <v>0</v>
      </c>
      <c r="M896" s="11">
        <f t="shared" si="166"/>
        <v>0</v>
      </c>
      <c r="N896" s="11">
        <f t="shared" si="167"/>
        <v>0</v>
      </c>
    </row>
    <row r="897" spans="2:14" x14ac:dyDescent="0.3">
      <c r="B897">
        <v>0.878</v>
      </c>
      <c r="C897">
        <f t="shared" si="156"/>
        <v>0.38027224528238107</v>
      </c>
      <c r="D897">
        <f t="shared" si="157"/>
        <v>-0.45212251864279718</v>
      </c>
      <c r="E897">
        <f t="shared" si="158"/>
        <v>5.8727754717622344E-2</v>
      </c>
      <c r="F897">
        <f t="shared" si="159"/>
        <v>0.55212251864279471</v>
      </c>
      <c r="G897" s="3">
        <f t="shared" si="160"/>
        <v>0.90837105201200463</v>
      </c>
      <c r="H897" s="3">
        <f t="shared" si="161"/>
        <v>-1.4309204973347061</v>
      </c>
      <c r="I897" s="3">
        <f t="shared" si="162"/>
        <v>9.1628947987990497E-2</v>
      </c>
      <c r="J897" s="3">
        <f t="shared" si="163"/>
        <v>1.4309204973347061</v>
      </c>
      <c r="K897" s="3">
        <f t="shared" si="164"/>
        <v>1.054466194017281</v>
      </c>
      <c r="L897" s="12">
        <f t="shared" si="165"/>
        <v>0</v>
      </c>
      <c r="M897" s="11">
        <f t="shared" si="166"/>
        <v>0</v>
      </c>
      <c r="N897" s="11">
        <f t="shared" si="167"/>
        <v>0</v>
      </c>
    </row>
    <row r="898" spans="2:14" x14ac:dyDescent="0.3">
      <c r="B898">
        <v>0.879</v>
      </c>
      <c r="C898">
        <f t="shared" si="156"/>
        <v>0.38072643080838708</v>
      </c>
      <c r="D898">
        <f t="shared" si="157"/>
        <v>-0.45283797889146454</v>
      </c>
      <c r="E898">
        <f t="shared" si="158"/>
        <v>5.8773569191616339E-2</v>
      </c>
      <c r="F898">
        <f t="shared" si="159"/>
        <v>0.55283797889146202</v>
      </c>
      <c r="G898" s="3">
        <f t="shared" si="160"/>
        <v>0.90837105201200463</v>
      </c>
      <c r="H898" s="3">
        <f t="shared" si="161"/>
        <v>-1.4309204973347061</v>
      </c>
      <c r="I898" s="3">
        <f t="shared" si="162"/>
        <v>9.1628947987990497E-2</v>
      </c>
      <c r="J898" s="3">
        <f t="shared" si="163"/>
        <v>1.4309204973347061</v>
      </c>
      <c r="K898" s="3">
        <f t="shared" si="164"/>
        <v>1.0559534919521003</v>
      </c>
      <c r="L898" s="12">
        <f t="shared" si="165"/>
        <v>0</v>
      </c>
      <c r="M898" s="11">
        <f t="shared" si="166"/>
        <v>0</v>
      </c>
      <c r="N898" s="11">
        <f t="shared" si="167"/>
        <v>0</v>
      </c>
    </row>
    <row r="899" spans="2:14" x14ac:dyDescent="0.3">
      <c r="B899">
        <v>0.88</v>
      </c>
      <c r="C899">
        <f t="shared" si="156"/>
        <v>0.3811806163343931</v>
      </c>
      <c r="D899">
        <f t="shared" si="157"/>
        <v>-0.45355343914013191</v>
      </c>
      <c r="E899">
        <f t="shared" si="158"/>
        <v>5.8819383665610334E-2</v>
      </c>
      <c r="F899">
        <f t="shared" si="159"/>
        <v>0.55355343914012933</v>
      </c>
      <c r="G899" s="3">
        <f t="shared" si="160"/>
        <v>0.90837105201200463</v>
      </c>
      <c r="H899" s="3">
        <f t="shared" si="161"/>
        <v>-1.4309204973347061</v>
      </c>
      <c r="I899" s="3">
        <f t="shared" si="162"/>
        <v>9.1628947987990497E-2</v>
      </c>
      <c r="J899" s="3">
        <f t="shared" si="163"/>
        <v>1.4309204973347061</v>
      </c>
      <c r="K899" s="3">
        <f t="shared" si="164"/>
        <v>1.0574407920101956</v>
      </c>
      <c r="L899" s="12">
        <f t="shared" si="165"/>
        <v>0</v>
      </c>
      <c r="M899" s="11">
        <f t="shared" si="166"/>
        <v>0</v>
      </c>
      <c r="N899" s="11">
        <f t="shared" si="167"/>
        <v>0</v>
      </c>
    </row>
    <row r="900" spans="2:14" x14ac:dyDescent="0.3">
      <c r="B900">
        <v>0.88100000000000001</v>
      </c>
      <c r="C900">
        <f t="shared" si="156"/>
        <v>0.38163480186039911</v>
      </c>
      <c r="D900">
        <f t="shared" si="157"/>
        <v>-0.45426889938879927</v>
      </c>
      <c r="E900">
        <f t="shared" si="158"/>
        <v>5.8865198139604329E-2</v>
      </c>
      <c r="F900">
        <f t="shared" si="159"/>
        <v>0.55426889938879664</v>
      </c>
      <c r="G900" s="3">
        <f t="shared" si="160"/>
        <v>0.90837105201200463</v>
      </c>
      <c r="H900" s="3">
        <f t="shared" si="161"/>
        <v>-1.4309204973347061</v>
      </c>
      <c r="I900" s="3">
        <f t="shared" si="162"/>
        <v>9.1628947987990497E-2</v>
      </c>
      <c r="J900" s="3">
        <f t="shared" si="163"/>
        <v>1.4309204973347061</v>
      </c>
      <c r="K900" s="3">
        <f t="shared" si="164"/>
        <v>1.0589280941826207</v>
      </c>
      <c r="L900" s="12">
        <f t="shared" si="165"/>
        <v>0</v>
      </c>
      <c r="M900" s="11">
        <f t="shared" si="166"/>
        <v>0</v>
      </c>
      <c r="N900" s="11">
        <f t="shared" si="167"/>
        <v>0</v>
      </c>
    </row>
    <row r="901" spans="2:14" x14ac:dyDescent="0.3">
      <c r="B901">
        <v>0.88200000000000001</v>
      </c>
      <c r="C901">
        <f t="shared" si="156"/>
        <v>0.38208898738640512</v>
      </c>
      <c r="D901">
        <f t="shared" si="157"/>
        <v>-0.45498435963746664</v>
      </c>
      <c r="E901">
        <f t="shared" si="158"/>
        <v>5.8911012613598324E-2</v>
      </c>
      <c r="F901">
        <f t="shared" si="159"/>
        <v>0.55498435963746395</v>
      </c>
      <c r="G901" s="3">
        <f t="shared" si="160"/>
        <v>0.90837105201200463</v>
      </c>
      <c r="H901" s="3">
        <f t="shared" si="161"/>
        <v>-1.4309204973347061</v>
      </c>
      <c r="I901" s="3">
        <f t="shared" si="162"/>
        <v>9.1628947987990497E-2</v>
      </c>
      <c r="J901" s="3">
        <f t="shared" si="163"/>
        <v>1.4309204973347061</v>
      </c>
      <c r="K901" s="3">
        <f t="shared" si="164"/>
        <v>1.0604153984604789</v>
      </c>
      <c r="L901" s="12">
        <f t="shared" si="165"/>
        <v>0</v>
      </c>
      <c r="M901" s="11">
        <f t="shared" si="166"/>
        <v>0</v>
      </c>
      <c r="N901" s="11">
        <f t="shared" si="167"/>
        <v>0</v>
      </c>
    </row>
    <row r="902" spans="2:14" x14ac:dyDescent="0.3">
      <c r="B902">
        <v>0.88300000000000001</v>
      </c>
      <c r="C902">
        <f t="shared" si="156"/>
        <v>0.38254317291241113</v>
      </c>
      <c r="D902">
        <f t="shared" si="157"/>
        <v>-0.45569981988613401</v>
      </c>
      <c r="E902">
        <f t="shared" si="158"/>
        <v>5.8956827087592319E-2</v>
      </c>
      <c r="F902">
        <f t="shared" si="159"/>
        <v>0.55569981988613126</v>
      </c>
      <c r="G902" s="3">
        <f t="shared" si="160"/>
        <v>0.90837105201200463</v>
      </c>
      <c r="H902" s="3">
        <f t="shared" si="161"/>
        <v>-1.4309204973347061</v>
      </c>
      <c r="I902" s="3">
        <f t="shared" si="162"/>
        <v>9.1628947987990497E-2</v>
      </c>
      <c r="J902" s="3">
        <f t="shared" si="163"/>
        <v>1.4309204973347061</v>
      </c>
      <c r="K902" s="3">
        <f t="shared" si="164"/>
        <v>1.0619027048349237</v>
      </c>
      <c r="L902" s="12">
        <f t="shared" si="165"/>
        <v>0</v>
      </c>
      <c r="M902" s="11">
        <f t="shared" si="166"/>
        <v>0</v>
      </c>
      <c r="N902" s="11">
        <f t="shared" si="167"/>
        <v>0</v>
      </c>
    </row>
    <row r="903" spans="2:14" x14ac:dyDescent="0.3">
      <c r="B903">
        <v>0.88400000000000001</v>
      </c>
      <c r="C903">
        <f t="shared" si="156"/>
        <v>0.38299735843841715</v>
      </c>
      <c r="D903">
        <f t="shared" si="157"/>
        <v>-0.45641528013480137</v>
      </c>
      <c r="E903">
        <f t="shared" si="158"/>
        <v>5.9002641561586314E-2</v>
      </c>
      <c r="F903">
        <f t="shared" si="159"/>
        <v>0.55641528013479857</v>
      </c>
      <c r="G903" s="3">
        <f t="shared" si="160"/>
        <v>0.90837105201200463</v>
      </c>
      <c r="H903" s="3">
        <f t="shared" si="161"/>
        <v>-1.4309204973347061</v>
      </c>
      <c r="I903" s="3">
        <f t="shared" si="162"/>
        <v>9.1628947987990497E-2</v>
      </c>
      <c r="J903" s="3">
        <f t="shared" si="163"/>
        <v>1.4309204973347061</v>
      </c>
      <c r="K903" s="3">
        <f t="shared" si="164"/>
        <v>1.0633900132971579</v>
      </c>
      <c r="L903" s="12">
        <f t="shared" si="165"/>
        <v>0</v>
      </c>
      <c r="M903" s="11">
        <f t="shared" si="166"/>
        <v>0</v>
      </c>
      <c r="N903" s="11">
        <f t="shared" si="167"/>
        <v>0</v>
      </c>
    </row>
    <row r="904" spans="2:14" x14ac:dyDescent="0.3">
      <c r="B904">
        <v>0.88500000000000001</v>
      </c>
      <c r="C904">
        <f t="shared" si="156"/>
        <v>0.38345154396442316</v>
      </c>
      <c r="D904">
        <f t="shared" si="157"/>
        <v>-0.45713074038346874</v>
      </c>
      <c r="E904">
        <f t="shared" si="158"/>
        <v>5.9048456035580309E-2</v>
      </c>
      <c r="F904">
        <f t="shared" si="159"/>
        <v>0.55713074038346588</v>
      </c>
      <c r="G904" s="3">
        <f t="shared" si="160"/>
        <v>0.90837105201200463</v>
      </c>
      <c r="H904" s="3">
        <f t="shared" si="161"/>
        <v>-1.4309204973347061</v>
      </c>
      <c r="I904" s="3">
        <f t="shared" si="162"/>
        <v>9.1628947987990497E-2</v>
      </c>
      <c r="J904" s="3">
        <f t="shared" si="163"/>
        <v>1.4309204973347061</v>
      </c>
      <c r="K904" s="3">
        <f t="shared" si="164"/>
        <v>1.0648773238384333</v>
      </c>
      <c r="L904" s="12">
        <f t="shared" si="165"/>
        <v>0</v>
      </c>
      <c r="M904" s="11">
        <f t="shared" si="166"/>
        <v>0</v>
      </c>
      <c r="N904" s="11">
        <f t="shared" si="167"/>
        <v>0</v>
      </c>
    </row>
    <row r="905" spans="2:14" x14ac:dyDescent="0.3">
      <c r="B905">
        <v>0.88600000000000001</v>
      </c>
      <c r="C905">
        <f t="shared" si="156"/>
        <v>0.38390572949042917</v>
      </c>
      <c r="D905">
        <f t="shared" si="157"/>
        <v>-0.4578462006321361</v>
      </c>
      <c r="E905">
        <f t="shared" si="158"/>
        <v>5.9094270509574304E-2</v>
      </c>
      <c r="F905">
        <f t="shared" si="159"/>
        <v>0.55784620063213319</v>
      </c>
      <c r="G905" s="3">
        <f t="shared" si="160"/>
        <v>0.90837105201200463</v>
      </c>
      <c r="H905" s="3">
        <f t="shared" si="161"/>
        <v>-1.4309204973347061</v>
      </c>
      <c r="I905" s="3">
        <f t="shared" si="162"/>
        <v>9.1628947987990497E-2</v>
      </c>
      <c r="J905" s="3">
        <f t="shared" si="163"/>
        <v>1.4309204973347061</v>
      </c>
      <c r="K905" s="3">
        <f t="shared" si="164"/>
        <v>1.066364636450051</v>
      </c>
      <c r="L905" s="12">
        <f t="shared" si="165"/>
        <v>0</v>
      </c>
      <c r="M905" s="11">
        <f t="shared" si="166"/>
        <v>0</v>
      </c>
      <c r="N905" s="11">
        <f t="shared" si="167"/>
        <v>0</v>
      </c>
    </row>
    <row r="906" spans="2:14" x14ac:dyDescent="0.3">
      <c r="B906">
        <v>0.88700000000000001</v>
      </c>
      <c r="C906">
        <f t="shared" si="156"/>
        <v>0.38435991501643518</v>
      </c>
      <c r="D906">
        <f t="shared" si="157"/>
        <v>-0.45856166088080347</v>
      </c>
      <c r="E906">
        <f t="shared" si="158"/>
        <v>5.9140084983568299E-2</v>
      </c>
      <c r="F906">
        <f t="shared" si="159"/>
        <v>0.5585616608808005</v>
      </c>
      <c r="G906" s="3">
        <f t="shared" si="160"/>
        <v>0.90837105201200463</v>
      </c>
      <c r="H906" s="3">
        <f t="shared" si="161"/>
        <v>-1.4309204973347061</v>
      </c>
      <c r="I906" s="3">
        <f t="shared" si="162"/>
        <v>9.1628947987990497E-2</v>
      </c>
      <c r="J906" s="3">
        <f t="shared" si="163"/>
        <v>1.4309204973347061</v>
      </c>
      <c r="K906" s="3">
        <f t="shared" si="164"/>
        <v>1.0678519511233597</v>
      </c>
      <c r="L906" s="12">
        <f t="shared" si="165"/>
        <v>0</v>
      </c>
      <c r="M906" s="11">
        <f t="shared" si="166"/>
        <v>0</v>
      </c>
      <c r="N906" s="11">
        <f t="shared" si="167"/>
        <v>0</v>
      </c>
    </row>
    <row r="907" spans="2:14" x14ac:dyDescent="0.3">
      <c r="B907">
        <v>0.88800000000000001</v>
      </c>
      <c r="C907">
        <f t="shared" si="156"/>
        <v>0.3848141005424412</v>
      </c>
      <c r="D907">
        <f t="shared" si="157"/>
        <v>-0.45927712112947083</v>
      </c>
      <c r="E907">
        <f t="shared" si="158"/>
        <v>5.9185899457562294E-2</v>
      </c>
      <c r="F907">
        <f t="shared" si="159"/>
        <v>0.55927712112946781</v>
      </c>
      <c r="G907" s="3">
        <f t="shared" si="160"/>
        <v>0.90837105201200463</v>
      </c>
      <c r="H907" s="3">
        <f t="shared" si="161"/>
        <v>-1.4309204973347061</v>
      </c>
      <c r="I907" s="3">
        <f t="shared" si="162"/>
        <v>9.1628947987990497E-2</v>
      </c>
      <c r="J907" s="3">
        <f t="shared" si="163"/>
        <v>1.4309204973347061</v>
      </c>
      <c r="K907" s="3">
        <f t="shared" si="164"/>
        <v>1.0693392678497573</v>
      </c>
      <c r="L907" s="12">
        <f t="shared" si="165"/>
        <v>0</v>
      </c>
      <c r="M907" s="11">
        <f t="shared" si="166"/>
        <v>0</v>
      </c>
      <c r="N907" s="11">
        <f t="shared" si="167"/>
        <v>0</v>
      </c>
    </row>
    <row r="908" spans="2:14" x14ac:dyDescent="0.3">
      <c r="B908">
        <v>0.88900000000000001</v>
      </c>
      <c r="C908">
        <f t="shared" si="156"/>
        <v>0.38526828606844721</v>
      </c>
      <c r="D908">
        <f t="shared" si="157"/>
        <v>-0.4599925813781382</v>
      </c>
      <c r="E908">
        <f t="shared" si="158"/>
        <v>5.9231713931556289E-2</v>
      </c>
      <c r="F908">
        <f t="shared" si="159"/>
        <v>0.55999258137813512</v>
      </c>
      <c r="G908" s="3">
        <f t="shared" si="160"/>
        <v>0.90837105201200463</v>
      </c>
      <c r="H908" s="3">
        <f t="shared" si="161"/>
        <v>-1.4309204973347061</v>
      </c>
      <c r="I908" s="3">
        <f t="shared" si="162"/>
        <v>9.1628947987990497E-2</v>
      </c>
      <c r="J908" s="3">
        <f t="shared" si="163"/>
        <v>1.4309204973347061</v>
      </c>
      <c r="K908" s="3">
        <f t="shared" si="164"/>
        <v>1.0708265866206887</v>
      </c>
      <c r="L908" s="12">
        <f t="shared" si="165"/>
        <v>0</v>
      </c>
      <c r="M908" s="11">
        <f t="shared" si="166"/>
        <v>0</v>
      </c>
      <c r="N908" s="11">
        <f t="shared" si="167"/>
        <v>0</v>
      </c>
    </row>
    <row r="909" spans="2:14" x14ac:dyDescent="0.3">
      <c r="B909">
        <v>0.89</v>
      </c>
      <c r="C909">
        <f t="shared" si="156"/>
        <v>0.38572247159445322</v>
      </c>
      <c r="D909">
        <f t="shared" si="157"/>
        <v>-0.46070804162680556</v>
      </c>
      <c r="E909">
        <f t="shared" si="158"/>
        <v>5.9277528405550284E-2</v>
      </c>
      <c r="F909">
        <f t="shared" si="159"/>
        <v>0.56070804162680243</v>
      </c>
      <c r="G909" s="3">
        <f t="shared" si="160"/>
        <v>0.90837105201200463</v>
      </c>
      <c r="H909" s="3">
        <f t="shared" si="161"/>
        <v>-1.4309204973347061</v>
      </c>
      <c r="I909" s="3">
        <f t="shared" si="162"/>
        <v>9.1628947987990497E-2</v>
      </c>
      <c r="J909" s="3">
        <f t="shared" si="163"/>
        <v>1.4309204973347061</v>
      </c>
      <c r="K909" s="3">
        <f t="shared" si="164"/>
        <v>1.0723139074276467</v>
      </c>
      <c r="L909" s="12">
        <f t="shared" si="165"/>
        <v>0</v>
      </c>
      <c r="M909" s="11">
        <f t="shared" si="166"/>
        <v>0</v>
      </c>
      <c r="N909" s="11">
        <f t="shared" si="167"/>
        <v>0</v>
      </c>
    </row>
    <row r="910" spans="2:14" x14ac:dyDescent="0.3">
      <c r="B910">
        <v>0.89100000000000001</v>
      </c>
      <c r="C910">
        <f t="shared" si="156"/>
        <v>0.38617665712045923</v>
      </c>
      <c r="D910">
        <f t="shared" si="157"/>
        <v>-0.46142350187547293</v>
      </c>
      <c r="E910">
        <f t="shared" si="158"/>
        <v>5.9323342879544279E-2</v>
      </c>
      <c r="F910">
        <f t="shared" si="159"/>
        <v>0.56142350187546974</v>
      </c>
      <c r="G910" s="3">
        <f t="shared" si="160"/>
        <v>0.90837105201200463</v>
      </c>
      <c r="H910" s="3">
        <f t="shared" si="161"/>
        <v>-1.4309204973347061</v>
      </c>
      <c r="I910" s="3">
        <f t="shared" si="162"/>
        <v>9.1628947987990497E-2</v>
      </c>
      <c r="J910" s="3">
        <f t="shared" si="163"/>
        <v>1.4309204973347061</v>
      </c>
      <c r="K910" s="3">
        <f t="shared" si="164"/>
        <v>1.0738012302621707</v>
      </c>
      <c r="L910" s="12">
        <f t="shared" si="165"/>
        <v>0</v>
      </c>
      <c r="M910" s="11">
        <f t="shared" si="166"/>
        <v>0</v>
      </c>
      <c r="N910" s="11">
        <f t="shared" si="167"/>
        <v>0</v>
      </c>
    </row>
    <row r="911" spans="2:14" x14ac:dyDescent="0.3">
      <c r="B911">
        <v>0.89200000000000002</v>
      </c>
      <c r="C911">
        <f t="shared" si="156"/>
        <v>0.38663084264646524</v>
      </c>
      <c r="D911">
        <f t="shared" si="157"/>
        <v>-0.4621389621241403</v>
      </c>
      <c r="E911">
        <f t="shared" si="158"/>
        <v>5.9369157353538274E-2</v>
      </c>
      <c r="F911">
        <f t="shared" si="159"/>
        <v>0.56213896212413705</v>
      </c>
      <c r="G911" s="3">
        <f t="shared" si="160"/>
        <v>0.90837105201200463</v>
      </c>
      <c r="H911" s="3">
        <f t="shared" si="161"/>
        <v>-1.4309204973347061</v>
      </c>
      <c r="I911" s="3">
        <f t="shared" si="162"/>
        <v>9.1628947987990497E-2</v>
      </c>
      <c r="J911" s="3">
        <f t="shared" si="163"/>
        <v>1.4309204973347061</v>
      </c>
      <c r="K911" s="3">
        <f t="shared" si="164"/>
        <v>1.0752885551158473</v>
      </c>
      <c r="L911" s="12">
        <f t="shared" si="165"/>
        <v>0</v>
      </c>
      <c r="M911" s="11">
        <f t="shared" si="166"/>
        <v>0</v>
      </c>
      <c r="N911" s="11">
        <f t="shared" si="167"/>
        <v>0</v>
      </c>
    </row>
    <row r="912" spans="2:14" x14ac:dyDescent="0.3">
      <c r="B912">
        <v>0.89300000000000002</v>
      </c>
      <c r="C912">
        <f t="shared" si="156"/>
        <v>0.38708502817247126</v>
      </c>
      <c r="D912">
        <f t="shared" si="157"/>
        <v>-0.46285442237280766</v>
      </c>
      <c r="E912">
        <f t="shared" si="158"/>
        <v>5.9414971827532269E-2</v>
      </c>
      <c r="F912">
        <f t="shared" si="159"/>
        <v>0.56285442237280436</v>
      </c>
      <c r="G912" s="3">
        <f t="shared" si="160"/>
        <v>0.90837105201200463</v>
      </c>
      <c r="H912" s="3">
        <f t="shared" si="161"/>
        <v>-1.4309204973347061</v>
      </c>
      <c r="I912" s="3">
        <f t="shared" si="162"/>
        <v>9.1628947987990497E-2</v>
      </c>
      <c r="J912" s="3">
        <f t="shared" si="163"/>
        <v>1.4309204973347061</v>
      </c>
      <c r="K912" s="3">
        <f t="shared" si="164"/>
        <v>1.0767758819803095</v>
      </c>
      <c r="L912" s="12">
        <f t="shared" si="165"/>
        <v>0</v>
      </c>
      <c r="M912" s="11">
        <f t="shared" si="166"/>
        <v>0</v>
      </c>
      <c r="N912" s="11">
        <f t="shared" si="167"/>
        <v>0</v>
      </c>
    </row>
    <row r="913" spans="2:14" x14ac:dyDescent="0.3">
      <c r="B913">
        <v>0.89400000000000002</v>
      </c>
      <c r="C913">
        <f t="shared" si="156"/>
        <v>0.38753921369847727</v>
      </c>
      <c r="D913">
        <f t="shared" si="157"/>
        <v>-0.46356988262147503</v>
      </c>
      <c r="E913">
        <f t="shared" si="158"/>
        <v>5.9460786301526264E-2</v>
      </c>
      <c r="F913">
        <f t="shared" si="159"/>
        <v>0.56356988262147167</v>
      </c>
      <c r="G913" s="3">
        <f t="shared" si="160"/>
        <v>0.90837105201200463</v>
      </c>
      <c r="H913" s="3">
        <f t="shared" si="161"/>
        <v>-1.4309204973347061</v>
      </c>
      <c r="I913" s="3">
        <f t="shared" si="162"/>
        <v>9.1628947987990497E-2</v>
      </c>
      <c r="J913" s="3">
        <f t="shared" si="163"/>
        <v>1.4309204973347061</v>
      </c>
      <c r="K913" s="3">
        <f t="shared" si="164"/>
        <v>1.0782632108472368</v>
      </c>
      <c r="L913" s="12">
        <f t="shared" si="165"/>
        <v>0</v>
      </c>
      <c r="M913" s="11">
        <f t="shared" si="166"/>
        <v>0</v>
      </c>
      <c r="N913" s="11">
        <f t="shared" si="167"/>
        <v>0</v>
      </c>
    </row>
    <row r="914" spans="2:14" x14ac:dyDescent="0.3">
      <c r="B914">
        <v>0.89500000000000002</v>
      </c>
      <c r="C914">
        <f t="shared" si="156"/>
        <v>0.38799339922448328</v>
      </c>
      <c r="D914">
        <f t="shared" si="157"/>
        <v>-0.46428534287014239</v>
      </c>
      <c r="E914">
        <f t="shared" si="158"/>
        <v>5.9506600775520259E-2</v>
      </c>
      <c r="F914">
        <f t="shared" si="159"/>
        <v>0.56428534287013898</v>
      </c>
      <c r="G914" s="3">
        <f t="shared" si="160"/>
        <v>0.90837105201200463</v>
      </c>
      <c r="H914" s="3">
        <f t="shared" si="161"/>
        <v>-1.4309204973347061</v>
      </c>
      <c r="I914" s="3">
        <f t="shared" si="162"/>
        <v>9.1628947987990497E-2</v>
      </c>
      <c r="J914" s="3">
        <f t="shared" si="163"/>
        <v>1.4309204973347061</v>
      </c>
      <c r="K914" s="3">
        <f t="shared" si="164"/>
        <v>1.0797505417083533</v>
      </c>
      <c r="L914" s="12">
        <f t="shared" si="165"/>
        <v>0</v>
      </c>
      <c r="M914" s="11">
        <f t="shared" si="166"/>
        <v>0</v>
      </c>
      <c r="N914" s="11">
        <f t="shared" si="167"/>
        <v>0</v>
      </c>
    </row>
    <row r="915" spans="2:14" x14ac:dyDescent="0.3">
      <c r="B915">
        <v>0.89600000000000002</v>
      </c>
      <c r="C915">
        <f t="shared" si="156"/>
        <v>0.38844758475048929</v>
      </c>
      <c r="D915">
        <f t="shared" si="157"/>
        <v>-0.46500080311880976</v>
      </c>
      <c r="E915">
        <f t="shared" si="158"/>
        <v>5.9552415249514254E-2</v>
      </c>
      <c r="F915">
        <f t="shared" si="159"/>
        <v>0.56500080311880629</v>
      </c>
      <c r="G915" s="3">
        <f t="shared" si="160"/>
        <v>0.90837105201200463</v>
      </c>
      <c r="H915" s="3">
        <f t="shared" si="161"/>
        <v>-1.4309204973347061</v>
      </c>
      <c r="I915" s="3">
        <f t="shared" si="162"/>
        <v>9.1628947987990497E-2</v>
      </c>
      <c r="J915" s="3">
        <f t="shared" si="163"/>
        <v>1.4309204973347061</v>
      </c>
      <c r="K915" s="3">
        <f t="shared" si="164"/>
        <v>1.0812378745554301</v>
      </c>
      <c r="L915" s="12">
        <f t="shared" si="165"/>
        <v>0</v>
      </c>
      <c r="M915" s="11">
        <f t="shared" si="166"/>
        <v>0</v>
      </c>
      <c r="N915" s="11">
        <f t="shared" si="167"/>
        <v>0</v>
      </c>
    </row>
    <row r="916" spans="2:14" x14ac:dyDescent="0.3">
      <c r="B916">
        <v>0.89700000000000002</v>
      </c>
      <c r="C916">
        <f t="shared" si="156"/>
        <v>0.38890177027649531</v>
      </c>
      <c r="D916">
        <f t="shared" si="157"/>
        <v>-0.46571626336747712</v>
      </c>
      <c r="E916">
        <f t="shared" si="158"/>
        <v>5.9598229723508249E-2</v>
      </c>
      <c r="F916">
        <f t="shared" si="159"/>
        <v>0.5657162633674736</v>
      </c>
      <c r="G916" s="3">
        <f t="shared" si="160"/>
        <v>0.90837105201200463</v>
      </c>
      <c r="H916" s="3">
        <f t="shared" si="161"/>
        <v>-1.4309204973347061</v>
      </c>
      <c r="I916" s="3">
        <f t="shared" si="162"/>
        <v>9.1628947987990497E-2</v>
      </c>
      <c r="J916" s="3">
        <f t="shared" si="163"/>
        <v>1.4309204973347061</v>
      </c>
      <c r="K916" s="3">
        <f t="shared" si="164"/>
        <v>1.082725209380283</v>
      </c>
      <c r="L916" s="12">
        <f t="shared" si="165"/>
        <v>0</v>
      </c>
      <c r="M916" s="11">
        <f t="shared" si="166"/>
        <v>0</v>
      </c>
      <c r="N916" s="11">
        <f t="shared" si="167"/>
        <v>0</v>
      </c>
    </row>
    <row r="917" spans="2:14" x14ac:dyDescent="0.3">
      <c r="B917">
        <v>0.89800000000000002</v>
      </c>
      <c r="C917">
        <f t="shared" ref="C917:C980" si="168">C916+G917/$C$2*($B917-$B916)</f>
        <v>0.38935595580250132</v>
      </c>
      <c r="D917">
        <f t="shared" ref="D917:D980" si="169">D916+H917/$C$2*($B917-$B916)</f>
        <v>-0.46643172361614449</v>
      </c>
      <c r="E917">
        <f t="shared" ref="E917:E980" si="170">E916+I917/$C$2*($B917-$B916)</f>
        <v>5.9644044197502244E-2</v>
      </c>
      <c r="F917">
        <f t="shared" ref="F917:F980" si="171">F916+J917/$C$2*($B917-$B916)</f>
        <v>0.56643172361614091</v>
      </c>
      <c r="G917" s="3">
        <f t="shared" ref="G917:G980" si="172">G916+M916/$C$2*($B917-$B916)</f>
        <v>0.90837105201200463</v>
      </c>
      <c r="H917" s="3">
        <f t="shared" ref="H917:H980" si="173">H916+N916/$C$2*($B917-$B916)</f>
        <v>-1.4309204973347061</v>
      </c>
      <c r="I917" s="3">
        <f t="shared" ref="I917:I980" si="174">I916-M916/$C$3*($B917-$B916)</f>
        <v>9.1628947987990497E-2</v>
      </c>
      <c r="J917" s="3">
        <f t="shared" ref="J917:J980" si="175">J916-N916/$C$3*($B917-$B916)</f>
        <v>1.4309204973347061</v>
      </c>
      <c r="K917" s="3">
        <f t="shared" ref="K917:K980" si="176">SQRT((C917-E917)^2 +(D917 - F917)^2)</f>
        <v>1.0842125461747723</v>
      </c>
      <c r="L917" s="12">
        <f t="shared" ref="L917:L980" si="177">IF(K917 &lt;$C$6 + $C$7, 1, 0)</f>
        <v>0</v>
      </c>
      <c r="M917" s="11">
        <f t="shared" ref="M917:M980" si="178">L917*$C$4*($F$7 - K917)*(C917-E917)/-K917</f>
        <v>0</v>
      </c>
      <c r="N917" s="11">
        <f t="shared" ref="N917:N980" si="179">L917*$C$4*($F$7 - K917)*(D917-F917)/-K917</f>
        <v>0</v>
      </c>
    </row>
    <row r="918" spans="2:14" x14ac:dyDescent="0.3">
      <c r="B918">
        <v>0.89900000000000002</v>
      </c>
      <c r="C918">
        <f t="shared" si="168"/>
        <v>0.38981014132850733</v>
      </c>
      <c r="D918">
        <f t="shared" si="169"/>
        <v>-0.46714718386481185</v>
      </c>
      <c r="E918">
        <f t="shared" si="170"/>
        <v>5.9689858671496239E-2</v>
      </c>
      <c r="F918">
        <f t="shared" si="171"/>
        <v>0.56714718386480822</v>
      </c>
      <c r="G918" s="3">
        <f t="shared" si="172"/>
        <v>0.90837105201200463</v>
      </c>
      <c r="H918" s="3">
        <f t="shared" si="173"/>
        <v>-1.4309204973347061</v>
      </c>
      <c r="I918" s="3">
        <f t="shared" si="174"/>
        <v>9.1628947987990497E-2</v>
      </c>
      <c r="J918" s="3">
        <f t="shared" si="175"/>
        <v>1.4309204973347061</v>
      </c>
      <c r="K918" s="3">
        <f t="shared" si="176"/>
        <v>1.0856998849308033</v>
      </c>
      <c r="L918" s="12">
        <f t="shared" si="177"/>
        <v>0</v>
      </c>
      <c r="M918" s="11">
        <f t="shared" si="178"/>
        <v>0</v>
      </c>
      <c r="N918" s="11">
        <f t="shared" si="179"/>
        <v>0</v>
      </c>
    </row>
    <row r="919" spans="2:14" x14ac:dyDescent="0.3">
      <c r="B919">
        <v>0.9</v>
      </c>
      <c r="C919">
        <f t="shared" si="168"/>
        <v>0.39026432685451334</v>
      </c>
      <c r="D919">
        <f t="shared" si="169"/>
        <v>-0.46786264411347922</v>
      </c>
      <c r="E919">
        <f t="shared" si="170"/>
        <v>5.9735673145490234E-2</v>
      </c>
      <c r="F919">
        <f t="shared" si="171"/>
        <v>0.56786264411347553</v>
      </c>
      <c r="G919" s="3">
        <f t="shared" si="172"/>
        <v>0.90837105201200463</v>
      </c>
      <c r="H919" s="3">
        <f t="shared" si="173"/>
        <v>-1.4309204973347061</v>
      </c>
      <c r="I919" s="3">
        <f t="shared" si="174"/>
        <v>9.1628947987990497E-2</v>
      </c>
      <c r="J919" s="3">
        <f t="shared" si="175"/>
        <v>1.4309204973347061</v>
      </c>
      <c r="K919" s="3">
        <f t="shared" si="176"/>
        <v>1.0871872256403254</v>
      </c>
      <c r="L919" s="12">
        <f t="shared" si="177"/>
        <v>0</v>
      </c>
      <c r="M919" s="11">
        <f t="shared" si="178"/>
        <v>0</v>
      </c>
      <c r="N919" s="11">
        <f t="shared" si="179"/>
        <v>0</v>
      </c>
    </row>
    <row r="920" spans="2:14" x14ac:dyDescent="0.3">
      <c r="B920">
        <v>0.90100000000000002</v>
      </c>
      <c r="C920">
        <f t="shared" si="168"/>
        <v>0.39071851238051936</v>
      </c>
      <c r="D920">
        <f t="shared" si="169"/>
        <v>-0.46857810436214659</v>
      </c>
      <c r="E920">
        <f t="shared" si="170"/>
        <v>5.9781487619484229E-2</v>
      </c>
      <c r="F920">
        <f t="shared" si="171"/>
        <v>0.56857810436214284</v>
      </c>
      <c r="G920" s="3">
        <f t="shared" si="172"/>
        <v>0.90837105201200463</v>
      </c>
      <c r="H920" s="3">
        <f t="shared" si="173"/>
        <v>-1.4309204973347061</v>
      </c>
      <c r="I920" s="3">
        <f t="shared" si="174"/>
        <v>9.1628947987990497E-2</v>
      </c>
      <c r="J920" s="3">
        <f t="shared" si="175"/>
        <v>1.4309204973347061</v>
      </c>
      <c r="K920" s="3">
        <f t="shared" si="176"/>
        <v>1.088674568295332</v>
      </c>
      <c r="L920" s="12">
        <f t="shared" si="177"/>
        <v>0</v>
      </c>
      <c r="M920" s="11">
        <f t="shared" si="178"/>
        <v>0</v>
      </c>
      <c r="N920" s="11">
        <f t="shared" si="179"/>
        <v>0</v>
      </c>
    </row>
    <row r="921" spans="2:14" x14ac:dyDescent="0.3">
      <c r="B921">
        <v>0.90200000000000002</v>
      </c>
      <c r="C921">
        <f t="shared" si="168"/>
        <v>0.39117269790652537</v>
      </c>
      <c r="D921">
        <f t="shared" si="169"/>
        <v>-0.46929356461081395</v>
      </c>
      <c r="E921">
        <f t="shared" si="170"/>
        <v>5.9827302093478224E-2</v>
      </c>
      <c r="F921">
        <f t="shared" si="171"/>
        <v>0.56929356461081015</v>
      </c>
      <c r="G921" s="3">
        <f t="shared" si="172"/>
        <v>0.90837105201200463</v>
      </c>
      <c r="H921" s="3">
        <f t="shared" si="173"/>
        <v>-1.4309204973347061</v>
      </c>
      <c r="I921" s="3">
        <f t="shared" si="174"/>
        <v>9.1628947987990497E-2</v>
      </c>
      <c r="J921" s="3">
        <f t="shared" si="175"/>
        <v>1.4309204973347061</v>
      </c>
      <c r="K921" s="3">
        <f t="shared" si="176"/>
        <v>1.0901619128878606</v>
      </c>
      <c r="L921" s="12">
        <f t="shared" si="177"/>
        <v>0</v>
      </c>
      <c r="M921" s="11">
        <f t="shared" si="178"/>
        <v>0</v>
      </c>
      <c r="N921" s="11">
        <f t="shared" si="179"/>
        <v>0</v>
      </c>
    </row>
    <row r="922" spans="2:14" x14ac:dyDescent="0.3">
      <c r="B922">
        <v>0.90300000000000002</v>
      </c>
      <c r="C922">
        <f t="shared" si="168"/>
        <v>0.39162688343253138</v>
      </c>
      <c r="D922">
        <f t="shared" si="169"/>
        <v>-0.47000902485948132</v>
      </c>
      <c r="E922">
        <f t="shared" si="170"/>
        <v>5.9873116567472219E-2</v>
      </c>
      <c r="F922">
        <f t="shared" si="171"/>
        <v>0.57000902485947746</v>
      </c>
      <c r="G922" s="3">
        <f t="shared" si="172"/>
        <v>0.90837105201200463</v>
      </c>
      <c r="H922" s="3">
        <f t="shared" si="173"/>
        <v>-1.4309204973347061</v>
      </c>
      <c r="I922" s="3">
        <f t="shared" si="174"/>
        <v>9.1628947987990497E-2</v>
      </c>
      <c r="J922" s="3">
        <f t="shared" si="175"/>
        <v>1.4309204973347061</v>
      </c>
      <c r="K922" s="3">
        <f t="shared" si="176"/>
        <v>1.0916492594099914</v>
      </c>
      <c r="L922" s="12">
        <f t="shared" si="177"/>
        <v>0</v>
      </c>
      <c r="M922" s="11">
        <f t="shared" si="178"/>
        <v>0</v>
      </c>
      <c r="N922" s="11">
        <f t="shared" si="179"/>
        <v>0</v>
      </c>
    </row>
    <row r="923" spans="2:14" x14ac:dyDescent="0.3">
      <c r="B923">
        <v>0.90400000000000003</v>
      </c>
      <c r="C923">
        <f t="shared" si="168"/>
        <v>0.39208106895853739</v>
      </c>
      <c r="D923">
        <f t="shared" si="169"/>
        <v>-0.47072448510814868</v>
      </c>
      <c r="E923">
        <f t="shared" si="170"/>
        <v>5.9918931041466214E-2</v>
      </c>
      <c r="F923">
        <f t="shared" si="171"/>
        <v>0.57072448510814477</v>
      </c>
      <c r="G923" s="3">
        <f t="shared" si="172"/>
        <v>0.90837105201200463</v>
      </c>
      <c r="H923" s="3">
        <f t="shared" si="173"/>
        <v>-1.4309204973347061</v>
      </c>
      <c r="I923" s="3">
        <f t="shared" si="174"/>
        <v>9.1628947987990497E-2</v>
      </c>
      <c r="J923" s="3">
        <f t="shared" si="175"/>
        <v>1.4309204973347061</v>
      </c>
      <c r="K923" s="3">
        <f t="shared" si="176"/>
        <v>1.093136607853848</v>
      </c>
      <c r="L923" s="12">
        <f t="shared" si="177"/>
        <v>0</v>
      </c>
      <c r="M923" s="11">
        <f t="shared" si="178"/>
        <v>0</v>
      </c>
      <c r="N923" s="11">
        <f t="shared" si="179"/>
        <v>0</v>
      </c>
    </row>
    <row r="924" spans="2:14" x14ac:dyDescent="0.3">
      <c r="B924">
        <v>0.90500000000000003</v>
      </c>
      <c r="C924">
        <f t="shared" si="168"/>
        <v>0.39253525448454341</v>
      </c>
      <c r="D924">
        <f t="shared" si="169"/>
        <v>-0.47143994535681605</v>
      </c>
      <c r="E924">
        <f t="shared" si="170"/>
        <v>5.9964745515460209E-2</v>
      </c>
      <c r="F924">
        <f t="shared" si="171"/>
        <v>0.57143994535681208</v>
      </c>
      <c r="G924" s="3">
        <f t="shared" si="172"/>
        <v>0.90837105201200463</v>
      </c>
      <c r="H924" s="3">
        <f t="shared" si="173"/>
        <v>-1.4309204973347061</v>
      </c>
      <c r="I924" s="3">
        <f t="shared" si="174"/>
        <v>9.1628947987990497E-2</v>
      </c>
      <c r="J924" s="3">
        <f t="shared" si="175"/>
        <v>1.4309204973347061</v>
      </c>
      <c r="K924" s="3">
        <f t="shared" si="176"/>
        <v>1.0946239582115969</v>
      </c>
      <c r="L924" s="12">
        <f t="shared" si="177"/>
        <v>0</v>
      </c>
      <c r="M924" s="11">
        <f t="shared" si="178"/>
        <v>0</v>
      </c>
      <c r="N924" s="11">
        <f t="shared" si="179"/>
        <v>0</v>
      </c>
    </row>
    <row r="925" spans="2:14" x14ac:dyDescent="0.3">
      <c r="B925">
        <v>0.90600000000000003</v>
      </c>
      <c r="C925">
        <f t="shared" si="168"/>
        <v>0.39298944001054942</v>
      </c>
      <c r="D925">
        <f t="shared" si="169"/>
        <v>-0.47215540560548341</v>
      </c>
      <c r="E925">
        <f t="shared" si="170"/>
        <v>6.0010559989454204E-2</v>
      </c>
      <c r="F925">
        <f t="shared" si="171"/>
        <v>0.57215540560547939</v>
      </c>
      <c r="G925" s="3">
        <f t="shared" si="172"/>
        <v>0.90837105201200463</v>
      </c>
      <c r="H925" s="3">
        <f t="shared" si="173"/>
        <v>-1.4309204973347061</v>
      </c>
      <c r="I925" s="3">
        <f t="shared" si="174"/>
        <v>9.1628947987990497E-2</v>
      </c>
      <c r="J925" s="3">
        <f t="shared" si="175"/>
        <v>1.4309204973347061</v>
      </c>
      <c r="K925" s="3">
        <f t="shared" si="176"/>
        <v>1.0961113104754472</v>
      </c>
      <c r="L925" s="12">
        <f t="shared" si="177"/>
        <v>0</v>
      </c>
      <c r="M925" s="11">
        <f t="shared" si="178"/>
        <v>0</v>
      </c>
      <c r="N925" s="11">
        <f t="shared" si="179"/>
        <v>0</v>
      </c>
    </row>
    <row r="926" spans="2:14" x14ac:dyDescent="0.3">
      <c r="B926">
        <v>0.90700000000000003</v>
      </c>
      <c r="C926">
        <f t="shared" si="168"/>
        <v>0.39344362553655543</v>
      </c>
      <c r="D926">
        <f t="shared" si="169"/>
        <v>-0.47287086585415078</v>
      </c>
      <c r="E926">
        <f t="shared" si="170"/>
        <v>6.0056374463448199E-2</v>
      </c>
      <c r="F926">
        <f t="shared" si="171"/>
        <v>0.5728708658541467</v>
      </c>
      <c r="G926" s="3">
        <f t="shared" si="172"/>
        <v>0.90837105201200463</v>
      </c>
      <c r="H926" s="3">
        <f t="shared" si="173"/>
        <v>-1.4309204973347061</v>
      </c>
      <c r="I926" s="3">
        <f t="shared" si="174"/>
        <v>9.1628947987990497E-2</v>
      </c>
      <c r="J926" s="3">
        <f t="shared" si="175"/>
        <v>1.4309204973347061</v>
      </c>
      <c r="K926" s="3">
        <f t="shared" si="176"/>
        <v>1.0975986646376497</v>
      </c>
      <c r="L926" s="12">
        <f t="shared" si="177"/>
        <v>0</v>
      </c>
      <c r="M926" s="11">
        <f t="shared" si="178"/>
        <v>0</v>
      </c>
      <c r="N926" s="11">
        <f t="shared" si="179"/>
        <v>0</v>
      </c>
    </row>
    <row r="927" spans="2:14" x14ac:dyDescent="0.3">
      <c r="B927">
        <v>0.90800000000000003</v>
      </c>
      <c r="C927">
        <f t="shared" si="168"/>
        <v>0.39389781106256144</v>
      </c>
      <c r="D927">
        <f t="shared" si="169"/>
        <v>-0.47358632610281814</v>
      </c>
      <c r="E927">
        <f t="shared" si="170"/>
        <v>6.0102188937442194E-2</v>
      </c>
      <c r="F927">
        <f t="shared" si="171"/>
        <v>0.57358632610281401</v>
      </c>
      <c r="G927" s="3">
        <f t="shared" si="172"/>
        <v>0.90837105201200463</v>
      </c>
      <c r="H927" s="3">
        <f t="shared" si="173"/>
        <v>-1.4309204973347061</v>
      </c>
      <c r="I927" s="3">
        <f t="shared" si="174"/>
        <v>9.1628947987990497E-2</v>
      </c>
      <c r="J927" s="3">
        <f t="shared" si="175"/>
        <v>1.4309204973347061</v>
      </c>
      <c r="K927" s="3">
        <f t="shared" si="176"/>
        <v>1.0990860206904978</v>
      </c>
      <c r="L927" s="12">
        <f t="shared" si="177"/>
        <v>0</v>
      </c>
      <c r="M927" s="11">
        <f t="shared" si="178"/>
        <v>0</v>
      </c>
      <c r="N927" s="11">
        <f t="shared" si="179"/>
        <v>0</v>
      </c>
    </row>
    <row r="928" spans="2:14" x14ac:dyDescent="0.3">
      <c r="B928">
        <v>0.90900000000000003</v>
      </c>
      <c r="C928">
        <f t="shared" si="168"/>
        <v>0.39435199658856745</v>
      </c>
      <c r="D928">
        <f t="shared" si="169"/>
        <v>-0.47430178635148551</v>
      </c>
      <c r="E928">
        <f t="shared" si="170"/>
        <v>6.0148003411436189E-2</v>
      </c>
      <c r="F928">
        <f t="shared" si="171"/>
        <v>0.57430178635148132</v>
      </c>
      <c r="G928" s="3">
        <f t="shared" si="172"/>
        <v>0.90837105201200463</v>
      </c>
      <c r="H928" s="3">
        <f t="shared" si="173"/>
        <v>-1.4309204973347061</v>
      </c>
      <c r="I928" s="3">
        <f t="shared" si="174"/>
        <v>9.1628947987990497E-2</v>
      </c>
      <c r="J928" s="3">
        <f t="shared" si="175"/>
        <v>1.4309204973347061</v>
      </c>
      <c r="K928" s="3">
        <f t="shared" si="176"/>
        <v>1.1005733786263259</v>
      </c>
      <c r="L928" s="12">
        <f t="shared" si="177"/>
        <v>0</v>
      </c>
      <c r="M928" s="11">
        <f t="shared" si="178"/>
        <v>0</v>
      </c>
      <c r="N928" s="11">
        <f t="shared" si="179"/>
        <v>0</v>
      </c>
    </row>
    <row r="929" spans="2:14" x14ac:dyDescent="0.3">
      <c r="B929">
        <v>0.91</v>
      </c>
      <c r="C929">
        <f t="shared" si="168"/>
        <v>0.39480618211457347</v>
      </c>
      <c r="D929">
        <f t="shared" si="169"/>
        <v>-0.47501724660015288</v>
      </c>
      <c r="E929">
        <f t="shared" si="170"/>
        <v>6.0193817885430184E-2</v>
      </c>
      <c r="F929">
        <f t="shared" si="171"/>
        <v>0.57501724660014863</v>
      </c>
      <c r="G929" s="3">
        <f t="shared" si="172"/>
        <v>0.90837105201200463</v>
      </c>
      <c r="H929" s="3">
        <f t="shared" si="173"/>
        <v>-1.4309204973347061</v>
      </c>
      <c r="I929" s="3">
        <f t="shared" si="174"/>
        <v>9.1628947987990497E-2</v>
      </c>
      <c r="J929" s="3">
        <f t="shared" si="175"/>
        <v>1.4309204973347061</v>
      </c>
      <c r="K929" s="3">
        <f t="shared" si="176"/>
        <v>1.1020607384375105</v>
      </c>
      <c r="L929" s="12">
        <f t="shared" si="177"/>
        <v>0</v>
      </c>
      <c r="M929" s="11">
        <f t="shared" si="178"/>
        <v>0</v>
      </c>
      <c r="N929" s="11">
        <f t="shared" si="179"/>
        <v>0</v>
      </c>
    </row>
    <row r="930" spans="2:14" x14ac:dyDescent="0.3">
      <c r="B930">
        <v>0.91100000000000003</v>
      </c>
      <c r="C930">
        <f t="shared" si="168"/>
        <v>0.39526036764057948</v>
      </c>
      <c r="D930">
        <f t="shared" si="169"/>
        <v>-0.47573270684882024</v>
      </c>
      <c r="E930">
        <f t="shared" si="170"/>
        <v>6.0239632359424179E-2</v>
      </c>
      <c r="F930">
        <f t="shared" si="171"/>
        <v>0.57573270684881594</v>
      </c>
      <c r="G930" s="3">
        <f t="shared" si="172"/>
        <v>0.90837105201200463</v>
      </c>
      <c r="H930" s="3">
        <f t="shared" si="173"/>
        <v>-1.4309204973347061</v>
      </c>
      <c r="I930" s="3">
        <f t="shared" si="174"/>
        <v>9.1628947987990497E-2</v>
      </c>
      <c r="J930" s="3">
        <f t="shared" si="175"/>
        <v>1.4309204973347061</v>
      </c>
      <c r="K930" s="3">
        <f t="shared" si="176"/>
        <v>1.1035481001164686</v>
      </c>
      <c r="L930" s="12">
        <f t="shared" si="177"/>
        <v>0</v>
      </c>
      <c r="M930" s="11">
        <f t="shared" si="178"/>
        <v>0</v>
      </c>
      <c r="N930" s="11">
        <f t="shared" si="179"/>
        <v>0</v>
      </c>
    </row>
    <row r="931" spans="2:14" x14ac:dyDescent="0.3">
      <c r="B931">
        <v>0.91200000000000003</v>
      </c>
      <c r="C931">
        <f t="shared" si="168"/>
        <v>0.39571455316658549</v>
      </c>
      <c r="D931">
        <f t="shared" si="169"/>
        <v>-0.47644816709748761</v>
      </c>
      <c r="E931">
        <f t="shared" si="170"/>
        <v>6.0285446833418174E-2</v>
      </c>
      <c r="F931">
        <f t="shared" si="171"/>
        <v>0.57644816709748326</v>
      </c>
      <c r="G931" s="3">
        <f t="shared" si="172"/>
        <v>0.90837105201200463</v>
      </c>
      <c r="H931" s="3">
        <f t="shared" si="173"/>
        <v>-1.4309204973347061</v>
      </c>
      <c r="I931" s="3">
        <f t="shared" si="174"/>
        <v>9.1628947987990497E-2</v>
      </c>
      <c r="J931" s="3">
        <f t="shared" si="175"/>
        <v>1.4309204973347061</v>
      </c>
      <c r="K931" s="3">
        <f t="shared" si="176"/>
        <v>1.1050354636556579</v>
      </c>
      <c r="L931" s="12">
        <f t="shared" si="177"/>
        <v>0</v>
      </c>
      <c r="M931" s="11">
        <f t="shared" si="178"/>
        <v>0</v>
      </c>
      <c r="N931" s="11">
        <f t="shared" si="179"/>
        <v>0</v>
      </c>
    </row>
    <row r="932" spans="2:14" x14ac:dyDescent="0.3">
      <c r="B932">
        <v>0.91300000000000003</v>
      </c>
      <c r="C932">
        <f t="shared" si="168"/>
        <v>0.3961687386925915</v>
      </c>
      <c r="D932">
        <f t="shared" si="169"/>
        <v>-0.47716362734615497</v>
      </c>
      <c r="E932">
        <f t="shared" si="170"/>
        <v>6.0331261307412169E-2</v>
      </c>
      <c r="F932">
        <f t="shared" si="171"/>
        <v>0.57716362734615057</v>
      </c>
      <c r="G932" s="3">
        <f t="shared" si="172"/>
        <v>0.90837105201200463</v>
      </c>
      <c r="H932" s="3">
        <f t="shared" si="173"/>
        <v>-1.4309204973347061</v>
      </c>
      <c r="I932" s="3">
        <f t="shared" si="174"/>
        <v>9.1628947987990497E-2</v>
      </c>
      <c r="J932" s="3">
        <f t="shared" si="175"/>
        <v>1.4309204973347061</v>
      </c>
      <c r="K932" s="3">
        <f t="shared" si="176"/>
        <v>1.1065228290475775</v>
      </c>
      <c r="L932" s="12">
        <f t="shared" si="177"/>
        <v>0</v>
      </c>
      <c r="M932" s="11">
        <f t="shared" si="178"/>
        <v>0</v>
      </c>
      <c r="N932" s="11">
        <f t="shared" si="179"/>
        <v>0</v>
      </c>
    </row>
    <row r="933" spans="2:14" x14ac:dyDescent="0.3">
      <c r="B933">
        <v>0.91400000000000003</v>
      </c>
      <c r="C933">
        <f t="shared" si="168"/>
        <v>0.39662292421859752</v>
      </c>
      <c r="D933">
        <f t="shared" si="169"/>
        <v>-0.47787908759482234</v>
      </c>
      <c r="E933">
        <f t="shared" si="170"/>
        <v>6.0377075781406164E-2</v>
      </c>
      <c r="F933">
        <f t="shared" si="171"/>
        <v>0.57787908759481788</v>
      </c>
      <c r="G933" s="3">
        <f t="shared" si="172"/>
        <v>0.90837105201200463</v>
      </c>
      <c r="H933" s="3">
        <f t="shared" si="173"/>
        <v>-1.4309204973347061</v>
      </c>
      <c r="I933" s="3">
        <f t="shared" si="174"/>
        <v>9.1628947987990497E-2</v>
      </c>
      <c r="J933" s="3">
        <f t="shared" si="175"/>
        <v>1.4309204973347061</v>
      </c>
      <c r="K933" s="3">
        <f t="shared" si="176"/>
        <v>1.1080101962847659</v>
      </c>
      <c r="L933" s="12">
        <f t="shared" si="177"/>
        <v>0</v>
      </c>
      <c r="M933" s="11">
        <f t="shared" si="178"/>
        <v>0</v>
      </c>
      <c r="N933" s="11">
        <f t="shared" si="179"/>
        <v>0</v>
      </c>
    </row>
    <row r="934" spans="2:14" x14ac:dyDescent="0.3">
      <c r="B934">
        <v>0.91500000000000004</v>
      </c>
      <c r="C934">
        <f t="shared" si="168"/>
        <v>0.39707710974460353</v>
      </c>
      <c r="D934">
        <f t="shared" si="169"/>
        <v>-0.4785945478434897</v>
      </c>
      <c r="E934">
        <f t="shared" si="170"/>
        <v>6.0422890255400159E-2</v>
      </c>
      <c r="F934">
        <f t="shared" si="171"/>
        <v>0.57859454784348519</v>
      </c>
      <c r="G934" s="3">
        <f t="shared" si="172"/>
        <v>0.90837105201200463</v>
      </c>
      <c r="H934" s="3">
        <f t="shared" si="173"/>
        <v>-1.4309204973347061</v>
      </c>
      <c r="I934" s="3">
        <f t="shared" si="174"/>
        <v>9.1628947987990497E-2</v>
      </c>
      <c r="J934" s="3">
        <f t="shared" si="175"/>
        <v>1.4309204973347061</v>
      </c>
      <c r="K934" s="3">
        <f t="shared" si="176"/>
        <v>1.1094975653598023</v>
      </c>
      <c r="L934" s="12">
        <f t="shared" si="177"/>
        <v>0</v>
      </c>
      <c r="M934" s="11">
        <f t="shared" si="178"/>
        <v>0</v>
      </c>
      <c r="N934" s="11">
        <f t="shared" si="179"/>
        <v>0</v>
      </c>
    </row>
    <row r="935" spans="2:14" x14ac:dyDescent="0.3">
      <c r="B935">
        <v>0.91600000000000004</v>
      </c>
      <c r="C935">
        <f t="shared" si="168"/>
        <v>0.39753129527060954</v>
      </c>
      <c r="D935">
        <f t="shared" si="169"/>
        <v>-0.47931000809215707</v>
      </c>
      <c r="E935">
        <f t="shared" si="170"/>
        <v>6.0468704729394154E-2</v>
      </c>
      <c r="F935">
        <f t="shared" si="171"/>
        <v>0.5793100080921525</v>
      </c>
      <c r="G935" s="3">
        <f t="shared" si="172"/>
        <v>0.90837105201200463</v>
      </c>
      <c r="H935" s="3">
        <f t="shared" si="173"/>
        <v>-1.4309204973347061</v>
      </c>
      <c r="I935" s="3">
        <f t="shared" si="174"/>
        <v>9.1628947987990497E-2</v>
      </c>
      <c r="J935" s="3">
        <f t="shared" si="175"/>
        <v>1.4309204973347061</v>
      </c>
      <c r="K935" s="3">
        <f t="shared" si="176"/>
        <v>1.1109849362653046</v>
      </c>
      <c r="L935" s="12">
        <f t="shared" si="177"/>
        <v>0</v>
      </c>
      <c r="M935" s="11">
        <f t="shared" si="178"/>
        <v>0</v>
      </c>
      <c r="N935" s="11">
        <f t="shared" si="179"/>
        <v>0</v>
      </c>
    </row>
    <row r="936" spans="2:14" x14ac:dyDescent="0.3">
      <c r="B936">
        <v>0.91700000000000004</v>
      </c>
      <c r="C936">
        <f t="shared" si="168"/>
        <v>0.39798548079661555</v>
      </c>
      <c r="D936">
        <f t="shared" si="169"/>
        <v>-0.48002546834082443</v>
      </c>
      <c r="E936">
        <f t="shared" si="170"/>
        <v>6.0514519203388149E-2</v>
      </c>
      <c r="F936">
        <f t="shared" si="171"/>
        <v>0.58002546834081981</v>
      </c>
      <c r="G936" s="3">
        <f t="shared" si="172"/>
        <v>0.90837105201200463</v>
      </c>
      <c r="H936" s="3">
        <f t="shared" si="173"/>
        <v>-1.4309204973347061</v>
      </c>
      <c r="I936" s="3">
        <f t="shared" si="174"/>
        <v>9.1628947987990497E-2</v>
      </c>
      <c r="J936" s="3">
        <f t="shared" si="175"/>
        <v>1.4309204973347061</v>
      </c>
      <c r="K936" s="3">
        <f t="shared" si="176"/>
        <v>1.1124723089939312</v>
      </c>
      <c r="L936" s="12">
        <f t="shared" si="177"/>
        <v>0</v>
      </c>
      <c r="M936" s="11">
        <f t="shared" si="178"/>
        <v>0</v>
      </c>
      <c r="N936" s="11">
        <f t="shared" si="179"/>
        <v>0</v>
      </c>
    </row>
    <row r="937" spans="2:14" x14ac:dyDescent="0.3">
      <c r="B937">
        <v>0.91800000000000004</v>
      </c>
      <c r="C937">
        <f t="shared" si="168"/>
        <v>0.39843966632262157</v>
      </c>
      <c r="D937">
        <f t="shared" si="169"/>
        <v>-0.4807409285894918</v>
      </c>
      <c r="E937">
        <f t="shared" si="170"/>
        <v>6.0560333677382144E-2</v>
      </c>
      <c r="F937">
        <f t="shared" si="171"/>
        <v>0.58074092858948712</v>
      </c>
      <c r="G937" s="3">
        <f t="shared" si="172"/>
        <v>0.90837105201200463</v>
      </c>
      <c r="H937" s="3">
        <f t="shared" si="173"/>
        <v>-1.4309204973347061</v>
      </c>
      <c r="I937" s="3">
        <f t="shared" si="174"/>
        <v>9.1628947987990497E-2</v>
      </c>
      <c r="J937" s="3">
        <f t="shared" si="175"/>
        <v>1.4309204973347061</v>
      </c>
      <c r="K937" s="3">
        <f t="shared" si="176"/>
        <v>1.1139596835383796</v>
      </c>
      <c r="L937" s="12">
        <f t="shared" si="177"/>
        <v>0</v>
      </c>
      <c r="M937" s="11">
        <f t="shared" si="178"/>
        <v>0</v>
      </c>
      <c r="N937" s="11">
        <f t="shared" si="179"/>
        <v>0</v>
      </c>
    </row>
    <row r="938" spans="2:14" x14ac:dyDescent="0.3">
      <c r="B938">
        <v>0.91900000000000004</v>
      </c>
      <c r="C938">
        <f t="shared" si="168"/>
        <v>0.39889385184862758</v>
      </c>
      <c r="D938">
        <f t="shared" si="169"/>
        <v>-0.48145638883815917</v>
      </c>
      <c r="E938">
        <f t="shared" si="170"/>
        <v>6.0606148151376139E-2</v>
      </c>
      <c r="F938">
        <f t="shared" si="171"/>
        <v>0.58145638883815443</v>
      </c>
      <c r="G938" s="3">
        <f t="shared" si="172"/>
        <v>0.90837105201200463</v>
      </c>
      <c r="H938" s="3">
        <f t="shared" si="173"/>
        <v>-1.4309204973347061</v>
      </c>
      <c r="I938" s="3">
        <f t="shared" si="174"/>
        <v>9.1628947987990497E-2</v>
      </c>
      <c r="J938" s="3">
        <f t="shared" si="175"/>
        <v>1.4309204973347061</v>
      </c>
      <c r="K938" s="3">
        <f t="shared" si="176"/>
        <v>1.1154470598913853</v>
      </c>
      <c r="L938" s="12">
        <f t="shared" si="177"/>
        <v>0</v>
      </c>
      <c r="M938" s="11">
        <f t="shared" si="178"/>
        <v>0</v>
      </c>
      <c r="N938" s="11">
        <f t="shared" si="179"/>
        <v>0</v>
      </c>
    </row>
    <row r="939" spans="2:14" x14ac:dyDescent="0.3">
      <c r="B939">
        <v>0.92</v>
      </c>
      <c r="C939">
        <f t="shared" si="168"/>
        <v>0.39934803737463359</v>
      </c>
      <c r="D939">
        <f t="shared" si="169"/>
        <v>-0.48217184908682653</v>
      </c>
      <c r="E939">
        <f t="shared" si="170"/>
        <v>6.0651962625370134E-2</v>
      </c>
      <c r="F939">
        <f t="shared" si="171"/>
        <v>0.58217184908682174</v>
      </c>
      <c r="G939" s="3">
        <f t="shared" si="172"/>
        <v>0.90837105201200463</v>
      </c>
      <c r="H939" s="3">
        <f t="shared" si="173"/>
        <v>-1.4309204973347061</v>
      </c>
      <c r="I939" s="3">
        <f t="shared" si="174"/>
        <v>9.1628947987990497E-2</v>
      </c>
      <c r="J939" s="3">
        <f t="shared" si="175"/>
        <v>1.4309204973347061</v>
      </c>
      <c r="K939" s="3">
        <f t="shared" si="176"/>
        <v>1.1169344380457238</v>
      </c>
      <c r="L939" s="12">
        <f t="shared" si="177"/>
        <v>0</v>
      </c>
      <c r="M939" s="11">
        <f t="shared" si="178"/>
        <v>0</v>
      </c>
      <c r="N939" s="11">
        <f t="shared" si="179"/>
        <v>0</v>
      </c>
    </row>
    <row r="940" spans="2:14" x14ac:dyDescent="0.3">
      <c r="B940">
        <v>0.92100000000000004</v>
      </c>
      <c r="C940">
        <f t="shared" si="168"/>
        <v>0.3998022229006396</v>
      </c>
      <c r="D940">
        <f t="shared" si="169"/>
        <v>-0.4828873093354939</v>
      </c>
      <c r="E940">
        <f t="shared" si="170"/>
        <v>6.0697777099364129E-2</v>
      </c>
      <c r="F940">
        <f t="shared" si="171"/>
        <v>0.58288730933548905</v>
      </c>
      <c r="G940" s="3">
        <f t="shared" si="172"/>
        <v>0.90837105201200463</v>
      </c>
      <c r="H940" s="3">
        <f t="shared" si="173"/>
        <v>-1.4309204973347061</v>
      </c>
      <c r="I940" s="3">
        <f t="shared" si="174"/>
        <v>9.1628947987990497E-2</v>
      </c>
      <c r="J940" s="3">
        <f t="shared" si="175"/>
        <v>1.4309204973347061</v>
      </c>
      <c r="K940" s="3">
        <f t="shared" si="176"/>
        <v>1.118421817994208</v>
      </c>
      <c r="L940" s="12">
        <f t="shared" si="177"/>
        <v>0</v>
      </c>
      <c r="M940" s="11">
        <f t="shared" si="178"/>
        <v>0</v>
      </c>
      <c r="N940" s="11">
        <f t="shared" si="179"/>
        <v>0</v>
      </c>
    </row>
    <row r="941" spans="2:14" x14ac:dyDescent="0.3">
      <c r="B941">
        <v>0.92200000000000004</v>
      </c>
      <c r="C941">
        <f t="shared" si="168"/>
        <v>0.40025640842664562</v>
      </c>
      <c r="D941">
        <f t="shared" si="169"/>
        <v>-0.48360276958416126</v>
      </c>
      <c r="E941">
        <f t="shared" si="170"/>
        <v>6.0743591573358124E-2</v>
      </c>
      <c r="F941">
        <f t="shared" si="171"/>
        <v>0.58360276958415636</v>
      </c>
      <c r="G941" s="3">
        <f t="shared" si="172"/>
        <v>0.90837105201200463</v>
      </c>
      <c r="H941" s="3">
        <f t="shared" si="173"/>
        <v>-1.4309204973347061</v>
      </c>
      <c r="I941" s="3">
        <f t="shared" si="174"/>
        <v>9.1628947987990497E-2</v>
      </c>
      <c r="J941" s="3">
        <f t="shared" si="175"/>
        <v>1.4309204973347061</v>
      </c>
      <c r="K941" s="3">
        <f t="shared" si="176"/>
        <v>1.1199091997296893</v>
      </c>
      <c r="L941" s="12">
        <f t="shared" si="177"/>
        <v>0</v>
      </c>
      <c r="M941" s="11">
        <f t="shared" si="178"/>
        <v>0</v>
      </c>
      <c r="N941" s="11">
        <f t="shared" si="179"/>
        <v>0</v>
      </c>
    </row>
    <row r="942" spans="2:14" x14ac:dyDescent="0.3">
      <c r="B942">
        <v>0.92300000000000004</v>
      </c>
      <c r="C942">
        <f t="shared" si="168"/>
        <v>0.40071059395265163</v>
      </c>
      <c r="D942">
        <f t="shared" si="169"/>
        <v>-0.48431822983282863</v>
      </c>
      <c r="E942">
        <f t="shared" si="170"/>
        <v>6.0789406047352119E-2</v>
      </c>
      <c r="F942">
        <f t="shared" si="171"/>
        <v>0.58431822983282367</v>
      </c>
      <c r="G942" s="3">
        <f t="shared" si="172"/>
        <v>0.90837105201200463</v>
      </c>
      <c r="H942" s="3">
        <f t="shared" si="173"/>
        <v>-1.4309204973347061</v>
      </c>
      <c r="I942" s="3">
        <f t="shared" si="174"/>
        <v>9.1628947987990497E-2</v>
      </c>
      <c r="J942" s="3">
        <f t="shared" si="175"/>
        <v>1.4309204973347061</v>
      </c>
      <c r="K942" s="3">
        <f t="shared" si="176"/>
        <v>1.1213965832450576</v>
      </c>
      <c r="L942" s="12">
        <f t="shared" si="177"/>
        <v>0</v>
      </c>
      <c r="M942" s="11">
        <f t="shared" si="178"/>
        <v>0</v>
      </c>
      <c r="N942" s="11">
        <f t="shared" si="179"/>
        <v>0</v>
      </c>
    </row>
    <row r="943" spans="2:14" x14ac:dyDescent="0.3">
      <c r="B943">
        <v>0.92400000000000004</v>
      </c>
      <c r="C943">
        <f t="shared" si="168"/>
        <v>0.40116477947865764</v>
      </c>
      <c r="D943">
        <f t="shared" si="169"/>
        <v>-0.48503369008149599</v>
      </c>
      <c r="E943">
        <f t="shared" si="170"/>
        <v>6.0835220521346114E-2</v>
      </c>
      <c r="F943">
        <f t="shared" si="171"/>
        <v>0.58503369008149098</v>
      </c>
      <c r="G943" s="3">
        <f t="shared" si="172"/>
        <v>0.90837105201200463</v>
      </c>
      <c r="H943" s="3">
        <f t="shared" si="173"/>
        <v>-1.4309204973347061</v>
      </c>
      <c r="I943" s="3">
        <f t="shared" si="174"/>
        <v>9.1628947987990497E-2</v>
      </c>
      <c r="J943" s="3">
        <f t="shared" si="175"/>
        <v>1.4309204973347061</v>
      </c>
      <c r="K943" s="3">
        <f t="shared" si="176"/>
        <v>1.1228839685332392</v>
      </c>
      <c r="L943" s="12">
        <f t="shared" si="177"/>
        <v>0</v>
      </c>
      <c r="M943" s="11">
        <f t="shared" si="178"/>
        <v>0</v>
      </c>
      <c r="N943" s="11">
        <f t="shared" si="179"/>
        <v>0</v>
      </c>
    </row>
    <row r="944" spans="2:14" x14ac:dyDescent="0.3">
      <c r="B944">
        <v>0.92500000000000004</v>
      </c>
      <c r="C944">
        <f t="shared" si="168"/>
        <v>0.40161896500466365</v>
      </c>
      <c r="D944">
        <f t="shared" si="169"/>
        <v>-0.48574915033016336</v>
      </c>
      <c r="E944">
        <f t="shared" si="170"/>
        <v>6.0881034995340109E-2</v>
      </c>
      <c r="F944">
        <f t="shared" si="171"/>
        <v>0.58574915033015829</v>
      </c>
      <c r="G944" s="3">
        <f t="shared" si="172"/>
        <v>0.90837105201200463</v>
      </c>
      <c r="H944" s="3">
        <f t="shared" si="173"/>
        <v>-1.4309204973347061</v>
      </c>
      <c r="I944" s="3">
        <f t="shared" si="174"/>
        <v>9.1628947987990497E-2</v>
      </c>
      <c r="J944" s="3">
        <f t="shared" si="175"/>
        <v>1.4309204973347061</v>
      </c>
      <c r="K944" s="3">
        <f t="shared" si="176"/>
        <v>1.124371355587199</v>
      </c>
      <c r="L944" s="12">
        <f t="shared" si="177"/>
        <v>0</v>
      </c>
      <c r="M944" s="11">
        <f t="shared" si="178"/>
        <v>0</v>
      </c>
      <c r="N944" s="11">
        <f t="shared" si="179"/>
        <v>0</v>
      </c>
    </row>
    <row r="945" spans="2:14" x14ac:dyDescent="0.3">
      <c r="B945">
        <v>0.92600000000000005</v>
      </c>
      <c r="C945">
        <f t="shared" si="168"/>
        <v>0.40207315053066967</v>
      </c>
      <c r="D945">
        <f t="shared" si="169"/>
        <v>-0.48646461057883073</v>
      </c>
      <c r="E945">
        <f t="shared" si="170"/>
        <v>6.0926849469334105E-2</v>
      </c>
      <c r="F945">
        <f t="shared" si="171"/>
        <v>0.5864646105788256</v>
      </c>
      <c r="G945" s="3">
        <f t="shared" si="172"/>
        <v>0.90837105201200463</v>
      </c>
      <c r="H945" s="3">
        <f t="shared" si="173"/>
        <v>-1.4309204973347061</v>
      </c>
      <c r="I945" s="3">
        <f t="shared" si="174"/>
        <v>9.1628947987990497E-2</v>
      </c>
      <c r="J945" s="3">
        <f t="shared" si="175"/>
        <v>1.4309204973347061</v>
      </c>
      <c r="K945" s="3">
        <f t="shared" si="176"/>
        <v>1.1258587443999388</v>
      </c>
      <c r="L945" s="12">
        <f t="shared" si="177"/>
        <v>0</v>
      </c>
      <c r="M945" s="11">
        <f t="shared" si="178"/>
        <v>0</v>
      </c>
      <c r="N945" s="11">
        <f t="shared" si="179"/>
        <v>0</v>
      </c>
    </row>
    <row r="946" spans="2:14" x14ac:dyDescent="0.3">
      <c r="B946">
        <v>0.92700000000000005</v>
      </c>
      <c r="C946">
        <f t="shared" si="168"/>
        <v>0.40252733605667568</v>
      </c>
      <c r="D946">
        <f t="shared" si="169"/>
        <v>-0.48718007082749809</v>
      </c>
      <c r="E946">
        <f t="shared" si="170"/>
        <v>6.09726639433281E-2</v>
      </c>
      <c r="F946">
        <f t="shared" si="171"/>
        <v>0.58718007082749291</v>
      </c>
      <c r="G946" s="3">
        <f t="shared" si="172"/>
        <v>0.90837105201200463</v>
      </c>
      <c r="H946" s="3">
        <f t="shared" si="173"/>
        <v>-1.4309204973347061</v>
      </c>
      <c r="I946" s="3">
        <f t="shared" si="174"/>
        <v>9.1628947987990497E-2</v>
      </c>
      <c r="J946" s="3">
        <f t="shared" si="175"/>
        <v>1.4309204973347061</v>
      </c>
      <c r="K946" s="3">
        <f t="shared" si="176"/>
        <v>1.1273461349644966</v>
      </c>
      <c r="L946" s="12">
        <f t="shared" si="177"/>
        <v>0</v>
      </c>
      <c r="M946" s="11">
        <f t="shared" si="178"/>
        <v>0</v>
      </c>
      <c r="N946" s="11">
        <f t="shared" si="179"/>
        <v>0</v>
      </c>
    </row>
    <row r="947" spans="2:14" x14ac:dyDescent="0.3">
      <c r="B947">
        <v>0.92800000000000005</v>
      </c>
      <c r="C947">
        <f t="shared" si="168"/>
        <v>0.40298152158268169</v>
      </c>
      <c r="D947">
        <f t="shared" si="169"/>
        <v>-0.48789553107616546</v>
      </c>
      <c r="E947">
        <f t="shared" si="170"/>
        <v>6.1018478417322095E-2</v>
      </c>
      <c r="F947">
        <f t="shared" si="171"/>
        <v>0.58789553107616022</v>
      </c>
      <c r="G947" s="3">
        <f t="shared" si="172"/>
        <v>0.90837105201200463</v>
      </c>
      <c r="H947" s="3">
        <f t="shared" si="173"/>
        <v>-1.4309204973347061</v>
      </c>
      <c r="I947" s="3">
        <f t="shared" si="174"/>
        <v>9.1628947987990497E-2</v>
      </c>
      <c r="J947" s="3">
        <f t="shared" si="175"/>
        <v>1.4309204973347061</v>
      </c>
      <c r="K947" s="3">
        <f t="shared" si="176"/>
        <v>1.1288335272739478</v>
      </c>
      <c r="L947" s="12">
        <f t="shared" si="177"/>
        <v>0</v>
      </c>
      <c r="M947" s="11">
        <f t="shared" si="178"/>
        <v>0</v>
      </c>
      <c r="N947" s="11">
        <f t="shared" si="179"/>
        <v>0</v>
      </c>
    </row>
    <row r="948" spans="2:14" x14ac:dyDescent="0.3">
      <c r="B948">
        <v>0.92900000000000005</v>
      </c>
      <c r="C948">
        <f t="shared" si="168"/>
        <v>0.4034357071086877</v>
      </c>
      <c r="D948">
        <f t="shared" si="169"/>
        <v>-0.48861099132483282</v>
      </c>
      <c r="E948">
        <f t="shared" si="170"/>
        <v>6.106429289131609E-2</v>
      </c>
      <c r="F948">
        <f t="shared" si="171"/>
        <v>0.58861099132482753</v>
      </c>
      <c r="G948" s="3">
        <f t="shared" si="172"/>
        <v>0.90837105201200463</v>
      </c>
      <c r="H948" s="3">
        <f t="shared" si="173"/>
        <v>-1.4309204973347061</v>
      </c>
      <c r="I948" s="3">
        <f t="shared" si="174"/>
        <v>9.1628947987990497E-2</v>
      </c>
      <c r="J948" s="3">
        <f t="shared" si="175"/>
        <v>1.4309204973347061</v>
      </c>
      <c r="K948" s="3">
        <f t="shared" si="176"/>
        <v>1.1303209213214043</v>
      </c>
      <c r="L948" s="12">
        <f t="shared" si="177"/>
        <v>0</v>
      </c>
      <c r="M948" s="11">
        <f t="shared" si="178"/>
        <v>0</v>
      </c>
      <c r="N948" s="11">
        <f t="shared" si="179"/>
        <v>0</v>
      </c>
    </row>
    <row r="949" spans="2:14" x14ac:dyDescent="0.3">
      <c r="B949">
        <v>0.93</v>
      </c>
      <c r="C949">
        <f t="shared" si="168"/>
        <v>0.40388989263469371</v>
      </c>
      <c r="D949">
        <f t="shared" si="169"/>
        <v>-0.48932645157350019</v>
      </c>
      <c r="E949">
        <f t="shared" si="170"/>
        <v>6.1110107365310085E-2</v>
      </c>
      <c r="F949">
        <f t="shared" si="171"/>
        <v>0.58932645157349484</v>
      </c>
      <c r="G949" s="3">
        <f t="shared" si="172"/>
        <v>0.90837105201200463</v>
      </c>
      <c r="H949" s="3">
        <f t="shared" si="173"/>
        <v>-1.4309204973347061</v>
      </c>
      <c r="I949" s="3">
        <f t="shared" si="174"/>
        <v>9.1628947987990497E-2</v>
      </c>
      <c r="J949" s="3">
        <f t="shared" si="175"/>
        <v>1.4309204973347061</v>
      </c>
      <c r="K949" s="3">
        <f t="shared" si="176"/>
        <v>1.1318083171000137</v>
      </c>
      <c r="L949" s="12">
        <f t="shared" si="177"/>
        <v>0</v>
      </c>
      <c r="M949" s="11">
        <f t="shared" si="178"/>
        <v>0</v>
      </c>
      <c r="N949" s="11">
        <f t="shared" si="179"/>
        <v>0</v>
      </c>
    </row>
    <row r="950" spans="2:14" x14ac:dyDescent="0.3">
      <c r="B950">
        <v>0.93100000000000005</v>
      </c>
      <c r="C950">
        <f t="shared" si="168"/>
        <v>0.40434407816069973</v>
      </c>
      <c r="D950">
        <f t="shared" si="169"/>
        <v>-0.49004191182216755</v>
      </c>
      <c r="E950">
        <f t="shared" si="170"/>
        <v>6.115592183930408E-2</v>
      </c>
      <c r="F950">
        <f t="shared" si="171"/>
        <v>0.59004191182216215</v>
      </c>
      <c r="G950" s="3">
        <f t="shared" si="172"/>
        <v>0.90837105201200463</v>
      </c>
      <c r="H950" s="3">
        <f t="shared" si="173"/>
        <v>-1.4309204973347061</v>
      </c>
      <c r="I950" s="3">
        <f t="shared" si="174"/>
        <v>9.1628947987990497E-2</v>
      </c>
      <c r="J950" s="3">
        <f t="shared" si="175"/>
        <v>1.4309204973347061</v>
      </c>
      <c r="K950" s="3">
        <f t="shared" si="176"/>
        <v>1.1332957146029603</v>
      </c>
      <c r="L950" s="12">
        <f t="shared" si="177"/>
        <v>0</v>
      </c>
      <c r="M950" s="11">
        <f t="shared" si="178"/>
        <v>0</v>
      </c>
      <c r="N950" s="11">
        <f t="shared" si="179"/>
        <v>0</v>
      </c>
    </row>
    <row r="951" spans="2:14" x14ac:dyDescent="0.3">
      <c r="B951">
        <v>0.93200000000000005</v>
      </c>
      <c r="C951">
        <f t="shared" si="168"/>
        <v>0.40479826368670574</v>
      </c>
      <c r="D951">
        <f t="shared" si="169"/>
        <v>-0.49075737207083492</v>
      </c>
      <c r="E951">
        <f t="shared" si="170"/>
        <v>6.1201736313298075E-2</v>
      </c>
      <c r="F951">
        <f t="shared" si="171"/>
        <v>0.59075737207082946</v>
      </c>
      <c r="G951" s="3">
        <f t="shared" si="172"/>
        <v>0.90837105201200463</v>
      </c>
      <c r="H951" s="3">
        <f t="shared" si="173"/>
        <v>-1.4309204973347061</v>
      </c>
      <c r="I951" s="3">
        <f t="shared" si="174"/>
        <v>9.1628947987990497E-2</v>
      </c>
      <c r="J951" s="3">
        <f t="shared" si="175"/>
        <v>1.4309204973347061</v>
      </c>
      <c r="K951" s="3">
        <f t="shared" si="176"/>
        <v>1.134783113823463</v>
      </c>
      <c r="L951" s="12">
        <f t="shared" si="177"/>
        <v>0</v>
      </c>
      <c r="M951" s="11">
        <f t="shared" si="178"/>
        <v>0</v>
      </c>
      <c r="N951" s="11">
        <f t="shared" si="179"/>
        <v>0</v>
      </c>
    </row>
    <row r="952" spans="2:14" x14ac:dyDescent="0.3">
      <c r="B952">
        <v>0.93300000000000005</v>
      </c>
      <c r="C952">
        <f t="shared" si="168"/>
        <v>0.40525244921271175</v>
      </c>
      <c r="D952">
        <f t="shared" si="169"/>
        <v>-0.49147283231950228</v>
      </c>
      <c r="E952">
        <f t="shared" si="170"/>
        <v>6.124755078729207E-2</v>
      </c>
      <c r="F952">
        <f t="shared" si="171"/>
        <v>0.59147283231949677</v>
      </c>
      <c r="G952" s="3">
        <f t="shared" si="172"/>
        <v>0.90837105201200463</v>
      </c>
      <c r="H952" s="3">
        <f t="shared" si="173"/>
        <v>-1.4309204973347061</v>
      </c>
      <c r="I952" s="3">
        <f t="shared" si="174"/>
        <v>9.1628947987990497E-2</v>
      </c>
      <c r="J952" s="3">
        <f t="shared" si="175"/>
        <v>1.4309204973347061</v>
      </c>
      <c r="K952" s="3">
        <f t="shared" si="176"/>
        <v>1.1362705147547774</v>
      </c>
      <c r="L952" s="12">
        <f t="shared" si="177"/>
        <v>0</v>
      </c>
      <c r="M952" s="11">
        <f t="shared" si="178"/>
        <v>0</v>
      </c>
      <c r="N952" s="11">
        <f t="shared" si="179"/>
        <v>0</v>
      </c>
    </row>
    <row r="953" spans="2:14" x14ac:dyDescent="0.3">
      <c r="B953">
        <v>0.93400000000000005</v>
      </c>
      <c r="C953">
        <f t="shared" si="168"/>
        <v>0.40570663473871776</v>
      </c>
      <c r="D953">
        <f t="shared" si="169"/>
        <v>-0.49218829256816965</v>
      </c>
      <c r="E953">
        <f t="shared" si="170"/>
        <v>6.1293365261286065E-2</v>
      </c>
      <c r="F953">
        <f t="shared" si="171"/>
        <v>0.59218829256816408</v>
      </c>
      <c r="G953" s="3">
        <f t="shared" si="172"/>
        <v>0.90837105201200463</v>
      </c>
      <c r="H953" s="3">
        <f t="shared" si="173"/>
        <v>-1.4309204973347061</v>
      </c>
      <c r="I953" s="3">
        <f t="shared" si="174"/>
        <v>9.1628947987990497E-2</v>
      </c>
      <c r="J953" s="3">
        <f t="shared" si="175"/>
        <v>1.4309204973347061</v>
      </c>
      <c r="K953" s="3">
        <f t="shared" si="176"/>
        <v>1.1377579173901935</v>
      </c>
      <c r="L953" s="12">
        <f t="shared" si="177"/>
        <v>0</v>
      </c>
      <c r="M953" s="11">
        <f t="shared" si="178"/>
        <v>0</v>
      </c>
      <c r="N953" s="11">
        <f t="shared" si="179"/>
        <v>0</v>
      </c>
    </row>
    <row r="954" spans="2:14" x14ac:dyDescent="0.3">
      <c r="B954">
        <v>0.93500000000000005</v>
      </c>
      <c r="C954">
        <f t="shared" si="168"/>
        <v>0.40616082026472378</v>
      </c>
      <c r="D954">
        <f t="shared" si="169"/>
        <v>-0.49290375281683702</v>
      </c>
      <c r="E954">
        <f t="shared" si="170"/>
        <v>6.133917973528006E-2</v>
      </c>
      <c r="F954">
        <f t="shared" si="171"/>
        <v>0.59290375281683139</v>
      </c>
      <c r="G954" s="3">
        <f t="shared" si="172"/>
        <v>0.90837105201200463</v>
      </c>
      <c r="H954" s="3">
        <f t="shared" si="173"/>
        <v>-1.4309204973347061</v>
      </c>
      <c r="I954" s="3">
        <f t="shared" si="174"/>
        <v>9.1628947987990497E-2</v>
      </c>
      <c r="J954" s="3">
        <f t="shared" si="175"/>
        <v>1.4309204973347061</v>
      </c>
      <c r="K954" s="3">
        <f t="shared" si="176"/>
        <v>1.1392453217230369</v>
      </c>
      <c r="L954" s="12">
        <f t="shared" si="177"/>
        <v>0</v>
      </c>
      <c r="M954" s="11">
        <f t="shared" si="178"/>
        <v>0</v>
      </c>
      <c r="N954" s="11">
        <f t="shared" si="179"/>
        <v>0</v>
      </c>
    </row>
    <row r="955" spans="2:14" x14ac:dyDescent="0.3">
      <c r="B955">
        <v>0.93600000000000005</v>
      </c>
      <c r="C955">
        <f t="shared" si="168"/>
        <v>0.40661500579072979</v>
      </c>
      <c r="D955">
        <f t="shared" si="169"/>
        <v>-0.49361921306550438</v>
      </c>
      <c r="E955">
        <f t="shared" si="170"/>
        <v>6.1384994209274055E-2</v>
      </c>
      <c r="F955">
        <f t="shared" si="171"/>
        <v>0.5936192130654987</v>
      </c>
      <c r="G955" s="3">
        <f t="shared" si="172"/>
        <v>0.90837105201200463</v>
      </c>
      <c r="H955" s="3">
        <f t="shared" si="173"/>
        <v>-1.4309204973347061</v>
      </c>
      <c r="I955" s="3">
        <f t="shared" si="174"/>
        <v>9.1628947987990497E-2</v>
      </c>
      <c r="J955" s="3">
        <f t="shared" si="175"/>
        <v>1.4309204973347061</v>
      </c>
      <c r="K955" s="3">
        <f t="shared" si="176"/>
        <v>1.1407327277466675</v>
      </c>
      <c r="L955" s="12">
        <f t="shared" si="177"/>
        <v>0</v>
      </c>
      <c r="M955" s="11">
        <f t="shared" si="178"/>
        <v>0</v>
      </c>
      <c r="N955" s="11">
        <f t="shared" si="179"/>
        <v>0</v>
      </c>
    </row>
    <row r="956" spans="2:14" x14ac:dyDescent="0.3">
      <c r="B956">
        <v>0.93700000000000006</v>
      </c>
      <c r="C956">
        <f t="shared" si="168"/>
        <v>0.4070691913167358</v>
      </c>
      <c r="D956">
        <f t="shared" si="169"/>
        <v>-0.49433467331417175</v>
      </c>
      <c r="E956">
        <f t="shared" si="170"/>
        <v>6.143080868326805E-2</v>
      </c>
      <c r="F956">
        <f t="shared" si="171"/>
        <v>0.59433467331416601</v>
      </c>
      <c r="G956" s="3">
        <f t="shared" si="172"/>
        <v>0.90837105201200463</v>
      </c>
      <c r="H956" s="3">
        <f t="shared" si="173"/>
        <v>-1.4309204973347061</v>
      </c>
      <c r="I956" s="3">
        <f t="shared" si="174"/>
        <v>9.1628947987990497E-2</v>
      </c>
      <c r="J956" s="3">
        <f t="shared" si="175"/>
        <v>1.4309204973347061</v>
      </c>
      <c r="K956" s="3">
        <f t="shared" si="176"/>
        <v>1.1422201354544803</v>
      </c>
      <c r="L956" s="12">
        <f t="shared" si="177"/>
        <v>0</v>
      </c>
      <c r="M956" s="11">
        <f t="shared" si="178"/>
        <v>0</v>
      </c>
      <c r="N956" s="11">
        <f t="shared" si="179"/>
        <v>0</v>
      </c>
    </row>
    <row r="957" spans="2:14" x14ac:dyDescent="0.3">
      <c r="B957">
        <v>0.93800000000000006</v>
      </c>
      <c r="C957">
        <f t="shared" si="168"/>
        <v>0.40752337684274181</v>
      </c>
      <c r="D957">
        <f t="shared" si="169"/>
        <v>-0.49505013356283911</v>
      </c>
      <c r="E957">
        <f t="shared" si="170"/>
        <v>6.1476623157262045E-2</v>
      </c>
      <c r="F957">
        <f t="shared" si="171"/>
        <v>0.59505013356283332</v>
      </c>
      <c r="G957" s="3">
        <f t="shared" si="172"/>
        <v>0.90837105201200463</v>
      </c>
      <c r="H957" s="3">
        <f t="shared" si="173"/>
        <v>-1.4309204973347061</v>
      </c>
      <c r="I957" s="3">
        <f t="shared" si="174"/>
        <v>9.1628947987990497E-2</v>
      </c>
      <c r="J957" s="3">
        <f t="shared" si="175"/>
        <v>1.4309204973347061</v>
      </c>
      <c r="K957" s="3">
        <f t="shared" si="176"/>
        <v>1.1437075448399041</v>
      </c>
      <c r="L957" s="12">
        <f t="shared" si="177"/>
        <v>0</v>
      </c>
      <c r="M957" s="11">
        <f t="shared" si="178"/>
        <v>0</v>
      </c>
      <c r="N957" s="11">
        <f t="shared" si="179"/>
        <v>0</v>
      </c>
    </row>
    <row r="958" spans="2:14" x14ac:dyDescent="0.3">
      <c r="B958">
        <v>0.93900000000000006</v>
      </c>
      <c r="C958">
        <f t="shared" si="168"/>
        <v>0.40797756236874783</v>
      </c>
      <c r="D958">
        <f t="shared" si="169"/>
        <v>-0.49576559381150648</v>
      </c>
      <c r="E958">
        <f t="shared" si="170"/>
        <v>6.152243763125604E-2</v>
      </c>
      <c r="F958">
        <f t="shared" si="171"/>
        <v>0.59576559381150063</v>
      </c>
      <c r="G958" s="3">
        <f t="shared" si="172"/>
        <v>0.90837105201200463</v>
      </c>
      <c r="H958" s="3">
        <f t="shared" si="173"/>
        <v>-1.4309204973347061</v>
      </c>
      <c r="I958" s="3">
        <f t="shared" si="174"/>
        <v>9.1628947987990497E-2</v>
      </c>
      <c r="J958" s="3">
        <f t="shared" si="175"/>
        <v>1.4309204973347061</v>
      </c>
      <c r="K958" s="3">
        <f t="shared" si="176"/>
        <v>1.1451949558964025</v>
      </c>
      <c r="L958" s="12">
        <f t="shared" si="177"/>
        <v>0</v>
      </c>
      <c r="M958" s="11">
        <f t="shared" si="178"/>
        <v>0</v>
      </c>
      <c r="N958" s="11">
        <f t="shared" si="179"/>
        <v>0</v>
      </c>
    </row>
    <row r="959" spans="2:14" x14ac:dyDescent="0.3">
      <c r="B959">
        <v>0.94000000000000006</v>
      </c>
      <c r="C959">
        <f t="shared" si="168"/>
        <v>0.40843174789475384</v>
      </c>
      <c r="D959">
        <f t="shared" si="169"/>
        <v>-0.49648105406017384</v>
      </c>
      <c r="E959">
        <f t="shared" si="170"/>
        <v>6.1568252105250035E-2</v>
      </c>
      <c r="F959">
        <f t="shared" si="171"/>
        <v>0.59648105406016794</v>
      </c>
      <c r="G959" s="3">
        <f t="shared" si="172"/>
        <v>0.90837105201200463</v>
      </c>
      <c r="H959" s="3">
        <f t="shared" si="173"/>
        <v>-1.4309204973347061</v>
      </c>
      <c r="I959" s="3">
        <f t="shared" si="174"/>
        <v>9.1628947987990497E-2</v>
      </c>
      <c r="J959" s="3">
        <f t="shared" si="175"/>
        <v>1.4309204973347061</v>
      </c>
      <c r="K959" s="3">
        <f t="shared" si="176"/>
        <v>1.1466823686174725</v>
      </c>
      <c r="L959" s="12">
        <f t="shared" si="177"/>
        <v>0</v>
      </c>
      <c r="M959" s="11">
        <f t="shared" si="178"/>
        <v>0</v>
      </c>
      <c r="N959" s="11">
        <f t="shared" si="179"/>
        <v>0</v>
      </c>
    </row>
    <row r="960" spans="2:14" x14ac:dyDescent="0.3">
      <c r="B960">
        <v>0.94100000000000006</v>
      </c>
      <c r="C960">
        <f t="shared" si="168"/>
        <v>0.40888593342075985</v>
      </c>
      <c r="D960">
        <f t="shared" si="169"/>
        <v>-0.49719651430884121</v>
      </c>
      <c r="E960">
        <f t="shared" si="170"/>
        <v>6.161406657924403E-2</v>
      </c>
      <c r="F960">
        <f t="shared" si="171"/>
        <v>0.59719651430883525</v>
      </c>
      <c r="G960" s="3">
        <f t="shared" si="172"/>
        <v>0.90837105201200463</v>
      </c>
      <c r="H960" s="3">
        <f t="shared" si="173"/>
        <v>-1.4309204973347061</v>
      </c>
      <c r="I960" s="3">
        <f t="shared" si="174"/>
        <v>9.1628947987990497E-2</v>
      </c>
      <c r="J960" s="3">
        <f t="shared" si="175"/>
        <v>1.4309204973347061</v>
      </c>
      <c r="K960" s="3">
        <f t="shared" si="176"/>
        <v>1.1481697829966446</v>
      </c>
      <c r="L960" s="12">
        <f t="shared" si="177"/>
        <v>0</v>
      </c>
      <c r="M960" s="11">
        <f t="shared" si="178"/>
        <v>0</v>
      </c>
      <c r="N960" s="11">
        <f t="shared" si="179"/>
        <v>0</v>
      </c>
    </row>
    <row r="961" spans="2:14" x14ac:dyDescent="0.3">
      <c r="B961">
        <v>0.94200000000000006</v>
      </c>
      <c r="C961">
        <f t="shared" si="168"/>
        <v>0.40934011894676586</v>
      </c>
      <c r="D961">
        <f t="shared" si="169"/>
        <v>-0.49791197455750857</v>
      </c>
      <c r="E961">
        <f t="shared" si="170"/>
        <v>6.1659881053238025E-2</v>
      </c>
      <c r="F961">
        <f t="shared" si="171"/>
        <v>0.59791197455750256</v>
      </c>
      <c r="G961" s="3">
        <f t="shared" si="172"/>
        <v>0.90837105201200463</v>
      </c>
      <c r="H961" s="3">
        <f t="shared" si="173"/>
        <v>-1.4309204973347061</v>
      </c>
      <c r="I961" s="3">
        <f t="shared" si="174"/>
        <v>9.1628947987990497E-2</v>
      </c>
      <c r="J961" s="3">
        <f t="shared" si="175"/>
        <v>1.4309204973347061</v>
      </c>
      <c r="K961" s="3">
        <f t="shared" si="176"/>
        <v>1.1496571990274835</v>
      </c>
      <c r="L961" s="12">
        <f t="shared" si="177"/>
        <v>0</v>
      </c>
      <c r="M961" s="11">
        <f t="shared" si="178"/>
        <v>0</v>
      </c>
      <c r="N961" s="11">
        <f t="shared" si="179"/>
        <v>0</v>
      </c>
    </row>
    <row r="962" spans="2:14" x14ac:dyDescent="0.3">
      <c r="B962">
        <v>0.94300000000000006</v>
      </c>
      <c r="C962">
        <f t="shared" si="168"/>
        <v>0.40979430447277188</v>
      </c>
      <c r="D962">
        <f t="shared" si="169"/>
        <v>-0.49862743480617594</v>
      </c>
      <c r="E962">
        <f t="shared" si="170"/>
        <v>6.170569552723202E-2</v>
      </c>
      <c r="F962">
        <f t="shared" si="171"/>
        <v>0.59862743480616987</v>
      </c>
      <c r="G962" s="3">
        <f t="shared" si="172"/>
        <v>0.90837105201200463</v>
      </c>
      <c r="H962" s="3">
        <f t="shared" si="173"/>
        <v>-1.4309204973347061</v>
      </c>
      <c r="I962" s="3">
        <f t="shared" si="174"/>
        <v>9.1628947987990497E-2</v>
      </c>
      <c r="J962" s="3">
        <f t="shared" si="175"/>
        <v>1.4309204973347061</v>
      </c>
      <c r="K962" s="3">
        <f t="shared" si="176"/>
        <v>1.1511446167035866</v>
      </c>
      <c r="L962" s="12">
        <f t="shared" si="177"/>
        <v>0</v>
      </c>
      <c r="M962" s="11">
        <f t="shared" si="178"/>
        <v>0</v>
      </c>
      <c r="N962" s="11">
        <f t="shared" si="179"/>
        <v>0</v>
      </c>
    </row>
    <row r="963" spans="2:14" x14ac:dyDescent="0.3">
      <c r="B963">
        <v>0.94400000000000006</v>
      </c>
      <c r="C963">
        <f t="shared" si="168"/>
        <v>0.41024848999877789</v>
      </c>
      <c r="D963">
        <f t="shared" si="169"/>
        <v>-0.49934289505484331</v>
      </c>
      <c r="E963">
        <f t="shared" si="170"/>
        <v>6.1751510001226015E-2</v>
      </c>
      <c r="F963">
        <f t="shared" si="171"/>
        <v>0.59934289505483718</v>
      </c>
      <c r="G963" s="3">
        <f t="shared" si="172"/>
        <v>0.90837105201200463</v>
      </c>
      <c r="H963" s="3">
        <f t="shared" si="173"/>
        <v>-1.4309204973347061</v>
      </c>
      <c r="I963" s="3">
        <f t="shared" si="174"/>
        <v>9.1628947987990497E-2</v>
      </c>
      <c r="J963" s="3">
        <f t="shared" si="175"/>
        <v>1.4309204973347061</v>
      </c>
      <c r="K963" s="3">
        <f t="shared" si="176"/>
        <v>1.1526320360185842</v>
      </c>
      <c r="L963" s="12">
        <f t="shared" si="177"/>
        <v>0</v>
      </c>
      <c r="M963" s="11">
        <f t="shared" si="178"/>
        <v>0</v>
      </c>
      <c r="N963" s="11">
        <f t="shared" si="179"/>
        <v>0</v>
      </c>
    </row>
    <row r="964" spans="2:14" x14ac:dyDescent="0.3">
      <c r="B964">
        <v>0.94500000000000006</v>
      </c>
      <c r="C964">
        <f t="shared" si="168"/>
        <v>0.4107026755247839</v>
      </c>
      <c r="D964">
        <f t="shared" si="169"/>
        <v>-0.50005835530351062</v>
      </c>
      <c r="E964">
        <f t="shared" si="170"/>
        <v>6.179732447522001E-2</v>
      </c>
      <c r="F964">
        <f t="shared" si="171"/>
        <v>0.60005835530350449</v>
      </c>
      <c r="G964" s="3">
        <f t="shared" si="172"/>
        <v>0.90837105201200463</v>
      </c>
      <c r="H964" s="3">
        <f t="shared" si="173"/>
        <v>-1.4309204973347061</v>
      </c>
      <c r="I964" s="3">
        <f t="shared" si="174"/>
        <v>9.1628947987990497E-2</v>
      </c>
      <c r="J964" s="3">
        <f t="shared" si="175"/>
        <v>1.4309204973347061</v>
      </c>
      <c r="K964" s="3">
        <f t="shared" si="176"/>
        <v>1.1541194569661402</v>
      </c>
      <c r="L964" s="12">
        <f t="shared" si="177"/>
        <v>0</v>
      </c>
      <c r="M964" s="11">
        <f t="shared" si="178"/>
        <v>0</v>
      </c>
      <c r="N964" s="11">
        <f t="shared" si="179"/>
        <v>0</v>
      </c>
    </row>
    <row r="965" spans="2:14" x14ac:dyDescent="0.3">
      <c r="B965">
        <v>0.94600000000000006</v>
      </c>
      <c r="C965">
        <f t="shared" si="168"/>
        <v>0.41115686105078991</v>
      </c>
      <c r="D965">
        <f t="shared" si="169"/>
        <v>-0.50077381555217793</v>
      </c>
      <c r="E965">
        <f t="shared" si="170"/>
        <v>6.1843138949214005E-2</v>
      </c>
      <c r="F965">
        <f t="shared" si="171"/>
        <v>0.6007738155521718</v>
      </c>
      <c r="G965" s="3">
        <f t="shared" si="172"/>
        <v>0.90837105201200463</v>
      </c>
      <c r="H965" s="3">
        <f t="shared" si="173"/>
        <v>-1.4309204973347061</v>
      </c>
      <c r="I965" s="3">
        <f t="shared" si="174"/>
        <v>9.1628947987990497E-2</v>
      </c>
      <c r="J965" s="3">
        <f t="shared" si="175"/>
        <v>1.4309204973347061</v>
      </c>
      <c r="K965" s="3">
        <f t="shared" si="176"/>
        <v>1.1556068795399503</v>
      </c>
      <c r="L965" s="12">
        <f t="shared" si="177"/>
        <v>0</v>
      </c>
      <c r="M965" s="11">
        <f t="shared" si="178"/>
        <v>0</v>
      </c>
      <c r="N965" s="11">
        <f t="shared" si="179"/>
        <v>0</v>
      </c>
    </row>
    <row r="966" spans="2:14" x14ac:dyDescent="0.3">
      <c r="B966">
        <v>0.94700000000000006</v>
      </c>
      <c r="C966">
        <f t="shared" si="168"/>
        <v>0.41161104657679592</v>
      </c>
      <c r="D966">
        <f t="shared" si="169"/>
        <v>-0.50148927580084524</v>
      </c>
      <c r="E966">
        <f t="shared" si="170"/>
        <v>6.1888953423208E-2</v>
      </c>
      <c r="F966">
        <f t="shared" si="171"/>
        <v>0.60148927580083911</v>
      </c>
      <c r="G966" s="3">
        <f t="shared" si="172"/>
        <v>0.90837105201200463</v>
      </c>
      <c r="H966" s="3">
        <f t="shared" si="173"/>
        <v>-1.4309204973347061</v>
      </c>
      <c r="I966" s="3">
        <f t="shared" si="174"/>
        <v>9.1628947987990497E-2</v>
      </c>
      <c r="J966" s="3">
        <f t="shared" si="175"/>
        <v>1.4309204973347061</v>
      </c>
      <c r="K966" s="3">
        <f t="shared" si="176"/>
        <v>1.1570943037337433</v>
      </c>
      <c r="L966" s="12">
        <f t="shared" si="177"/>
        <v>0</v>
      </c>
      <c r="M966" s="11">
        <f t="shared" si="178"/>
        <v>0</v>
      </c>
      <c r="N966" s="11">
        <f t="shared" si="179"/>
        <v>0</v>
      </c>
    </row>
    <row r="967" spans="2:14" x14ac:dyDescent="0.3">
      <c r="B967">
        <v>0.94800000000000006</v>
      </c>
      <c r="C967">
        <f t="shared" si="168"/>
        <v>0.41206523210280194</v>
      </c>
      <c r="D967">
        <f t="shared" si="169"/>
        <v>-0.50220473604951255</v>
      </c>
      <c r="E967">
        <f t="shared" si="170"/>
        <v>6.1934767897201995E-2</v>
      </c>
      <c r="F967">
        <f t="shared" si="171"/>
        <v>0.60220473604950642</v>
      </c>
      <c r="G967" s="3">
        <f t="shared" si="172"/>
        <v>0.90837105201200463</v>
      </c>
      <c r="H967" s="3">
        <f t="shared" si="173"/>
        <v>-1.4309204973347061</v>
      </c>
      <c r="I967" s="3">
        <f t="shared" si="174"/>
        <v>9.1628947987990497E-2</v>
      </c>
      <c r="J967" s="3">
        <f t="shared" si="175"/>
        <v>1.4309204973347061</v>
      </c>
      <c r="K967" s="3">
        <f t="shared" si="176"/>
        <v>1.1585817295412795</v>
      </c>
      <c r="L967" s="12">
        <f t="shared" si="177"/>
        <v>0</v>
      </c>
      <c r="M967" s="11">
        <f t="shared" si="178"/>
        <v>0</v>
      </c>
      <c r="N967" s="11">
        <f t="shared" si="179"/>
        <v>0</v>
      </c>
    </row>
    <row r="968" spans="2:14" x14ac:dyDescent="0.3">
      <c r="B968">
        <v>0.94900000000000007</v>
      </c>
      <c r="C968">
        <f t="shared" si="168"/>
        <v>0.41251941762880795</v>
      </c>
      <c r="D968">
        <f t="shared" si="169"/>
        <v>-0.50292019629817986</v>
      </c>
      <c r="E968">
        <f t="shared" si="170"/>
        <v>6.198058237119599E-2</v>
      </c>
      <c r="F968">
        <f t="shared" si="171"/>
        <v>0.60292019629817373</v>
      </c>
      <c r="G968" s="3">
        <f t="shared" si="172"/>
        <v>0.90837105201200463</v>
      </c>
      <c r="H968" s="3">
        <f t="shared" si="173"/>
        <v>-1.4309204973347061</v>
      </c>
      <c r="I968" s="3">
        <f t="shared" si="174"/>
        <v>9.1628947987990497E-2</v>
      </c>
      <c r="J968" s="3">
        <f t="shared" si="175"/>
        <v>1.4309204973347061</v>
      </c>
      <c r="K968" s="3">
        <f t="shared" si="176"/>
        <v>1.1600691569563517</v>
      </c>
      <c r="L968" s="12">
        <f t="shared" si="177"/>
        <v>0</v>
      </c>
      <c r="M968" s="11">
        <f t="shared" si="178"/>
        <v>0</v>
      </c>
      <c r="N968" s="11">
        <f t="shared" si="179"/>
        <v>0</v>
      </c>
    </row>
    <row r="969" spans="2:14" x14ac:dyDescent="0.3">
      <c r="B969">
        <v>0.95000000000000007</v>
      </c>
      <c r="C969">
        <f t="shared" si="168"/>
        <v>0.41297360315481396</v>
      </c>
      <c r="D969">
        <f t="shared" si="169"/>
        <v>-0.50363565654684717</v>
      </c>
      <c r="E969">
        <f t="shared" si="170"/>
        <v>6.2026396845189985E-2</v>
      </c>
      <c r="F969">
        <f t="shared" si="171"/>
        <v>0.60363565654684104</v>
      </c>
      <c r="G969" s="3">
        <f t="shared" si="172"/>
        <v>0.90837105201200463</v>
      </c>
      <c r="H969" s="3">
        <f t="shared" si="173"/>
        <v>-1.4309204973347061</v>
      </c>
      <c r="I969" s="3">
        <f t="shared" si="174"/>
        <v>9.1628947987990497E-2</v>
      </c>
      <c r="J969" s="3">
        <f t="shared" si="175"/>
        <v>1.4309204973347061</v>
      </c>
      <c r="K969" s="3">
        <f t="shared" si="176"/>
        <v>1.1615565859727843</v>
      </c>
      <c r="L969" s="12">
        <f t="shared" si="177"/>
        <v>0</v>
      </c>
      <c r="M969" s="11">
        <f t="shared" si="178"/>
        <v>0</v>
      </c>
      <c r="N969" s="11">
        <f t="shared" si="179"/>
        <v>0</v>
      </c>
    </row>
    <row r="970" spans="2:14" x14ac:dyDescent="0.3">
      <c r="B970">
        <v>0.95100000000000007</v>
      </c>
      <c r="C970">
        <f t="shared" si="168"/>
        <v>0.41342778868081997</v>
      </c>
      <c r="D970">
        <f t="shared" si="169"/>
        <v>-0.50435111679551448</v>
      </c>
      <c r="E970">
        <f t="shared" si="170"/>
        <v>6.207221131918398E-2</v>
      </c>
      <c r="F970">
        <f t="shared" si="171"/>
        <v>0.60435111679550835</v>
      </c>
      <c r="G970" s="3">
        <f t="shared" si="172"/>
        <v>0.90837105201200463</v>
      </c>
      <c r="H970" s="3">
        <f t="shared" si="173"/>
        <v>-1.4309204973347061</v>
      </c>
      <c r="I970" s="3">
        <f t="shared" si="174"/>
        <v>9.1628947987990497E-2</v>
      </c>
      <c r="J970" s="3">
        <f t="shared" si="175"/>
        <v>1.4309204973347061</v>
      </c>
      <c r="K970" s="3">
        <f t="shared" si="176"/>
        <v>1.1630440165844333</v>
      </c>
      <c r="L970" s="12">
        <f t="shared" si="177"/>
        <v>0</v>
      </c>
      <c r="M970" s="11">
        <f t="shared" si="178"/>
        <v>0</v>
      </c>
      <c r="N970" s="11">
        <f t="shared" si="179"/>
        <v>0</v>
      </c>
    </row>
    <row r="971" spans="2:14" x14ac:dyDescent="0.3">
      <c r="B971">
        <v>0.95200000000000007</v>
      </c>
      <c r="C971">
        <f t="shared" si="168"/>
        <v>0.41388197420682599</v>
      </c>
      <c r="D971">
        <f t="shared" si="169"/>
        <v>-0.50506657704418179</v>
      </c>
      <c r="E971">
        <f t="shared" si="170"/>
        <v>6.2118025793177975E-2</v>
      </c>
      <c r="F971">
        <f t="shared" si="171"/>
        <v>0.60506657704417566</v>
      </c>
      <c r="G971" s="3">
        <f t="shared" si="172"/>
        <v>0.90837105201200463</v>
      </c>
      <c r="H971" s="3">
        <f t="shared" si="173"/>
        <v>-1.4309204973347061</v>
      </c>
      <c r="I971" s="3">
        <f t="shared" si="174"/>
        <v>9.1628947987990497E-2</v>
      </c>
      <c r="J971" s="3">
        <f t="shared" si="175"/>
        <v>1.4309204973347061</v>
      </c>
      <c r="K971" s="3">
        <f t="shared" si="176"/>
        <v>1.1645314487851861</v>
      </c>
      <c r="L971" s="12">
        <f t="shared" si="177"/>
        <v>0</v>
      </c>
      <c r="M971" s="11">
        <f t="shared" si="178"/>
        <v>0</v>
      </c>
      <c r="N971" s="11">
        <f t="shared" si="179"/>
        <v>0</v>
      </c>
    </row>
    <row r="972" spans="2:14" x14ac:dyDescent="0.3">
      <c r="B972">
        <v>0.95300000000000007</v>
      </c>
      <c r="C972">
        <f t="shared" si="168"/>
        <v>0.414336159732832</v>
      </c>
      <c r="D972">
        <f t="shared" si="169"/>
        <v>-0.5057820372928491</v>
      </c>
      <c r="E972">
        <f t="shared" si="170"/>
        <v>6.216384026717197E-2</v>
      </c>
      <c r="F972">
        <f t="shared" si="171"/>
        <v>0.60578203729284297</v>
      </c>
      <c r="G972" s="3">
        <f t="shared" si="172"/>
        <v>0.90837105201200463</v>
      </c>
      <c r="H972" s="3">
        <f t="shared" si="173"/>
        <v>-1.4309204973347061</v>
      </c>
      <c r="I972" s="3">
        <f t="shared" si="174"/>
        <v>9.1628947987990497E-2</v>
      </c>
      <c r="J972" s="3">
        <f t="shared" si="175"/>
        <v>1.4309204973347061</v>
      </c>
      <c r="K972" s="3">
        <f t="shared" si="176"/>
        <v>1.1660188825689612</v>
      </c>
      <c r="L972" s="12">
        <f t="shared" si="177"/>
        <v>0</v>
      </c>
      <c r="M972" s="11">
        <f t="shared" si="178"/>
        <v>0</v>
      </c>
      <c r="N972" s="11">
        <f t="shared" si="179"/>
        <v>0</v>
      </c>
    </row>
    <row r="973" spans="2:14" x14ac:dyDescent="0.3">
      <c r="B973">
        <v>0.95400000000000007</v>
      </c>
      <c r="C973">
        <f t="shared" si="168"/>
        <v>0.41479034525883801</v>
      </c>
      <c r="D973">
        <f t="shared" si="169"/>
        <v>-0.50649749754151641</v>
      </c>
      <c r="E973">
        <f t="shared" si="170"/>
        <v>6.2209654741165965E-2</v>
      </c>
      <c r="F973">
        <f t="shared" si="171"/>
        <v>0.60649749754151028</v>
      </c>
      <c r="G973" s="3">
        <f t="shared" si="172"/>
        <v>0.90837105201200463</v>
      </c>
      <c r="H973" s="3">
        <f t="shared" si="173"/>
        <v>-1.4309204973347061</v>
      </c>
      <c r="I973" s="3">
        <f t="shared" si="174"/>
        <v>9.1628947987990497E-2</v>
      </c>
      <c r="J973" s="3">
        <f t="shared" si="175"/>
        <v>1.4309204973347061</v>
      </c>
      <c r="K973" s="3">
        <f t="shared" si="176"/>
        <v>1.1675063179297083</v>
      </c>
      <c r="L973" s="12">
        <f t="shared" si="177"/>
        <v>0</v>
      </c>
      <c r="M973" s="11">
        <f t="shared" si="178"/>
        <v>0</v>
      </c>
      <c r="N973" s="11">
        <f t="shared" si="179"/>
        <v>0</v>
      </c>
    </row>
    <row r="974" spans="2:14" x14ac:dyDescent="0.3">
      <c r="B974">
        <v>0.95500000000000007</v>
      </c>
      <c r="C974">
        <f t="shared" si="168"/>
        <v>0.41524453078484402</v>
      </c>
      <c r="D974">
        <f t="shared" si="169"/>
        <v>-0.50721295779018372</v>
      </c>
      <c r="E974">
        <f t="shared" si="170"/>
        <v>6.225546921515996E-2</v>
      </c>
      <c r="F974">
        <f t="shared" si="171"/>
        <v>0.60721295779017759</v>
      </c>
      <c r="G974" s="3">
        <f t="shared" si="172"/>
        <v>0.90837105201200463</v>
      </c>
      <c r="H974" s="3">
        <f t="shared" si="173"/>
        <v>-1.4309204973347061</v>
      </c>
      <c r="I974" s="3">
        <f t="shared" si="174"/>
        <v>9.1628947987990497E-2</v>
      </c>
      <c r="J974" s="3">
        <f t="shared" si="175"/>
        <v>1.4309204973347061</v>
      </c>
      <c r="K974" s="3">
        <f t="shared" si="176"/>
        <v>1.1689937548614076</v>
      </c>
      <c r="L974" s="12">
        <f t="shared" si="177"/>
        <v>0</v>
      </c>
      <c r="M974" s="11">
        <f t="shared" si="178"/>
        <v>0</v>
      </c>
      <c r="N974" s="11">
        <f t="shared" si="179"/>
        <v>0</v>
      </c>
    </row>
    <row r="975" spans="2:14" x14ac:dyDescent="0.3">
      <c r="B975">
        <v>0.95600000000000007</v>
      </c>
      <c r="C975">
        <f t="shared" si="168"/>
        <v>0.41569871631085004</v>
      </c>
      <c r="D975">
        <f t="shared" si="169"/>
        <v>-0.50792841803885103</v>
      </c>
      <c r="E975">
        <f t="shared" si="170"/>
        <v>6.2301283689153955E-2</v>
      </c>
      <c r="F975">
        <f t="shared" si="171"/>
        <v>0.6079284180388449</v>
      </c>
      <c r="G975" s="3">
        <f t="shared" si="172"/>
        <v>0.90837105201200463</v>
      </c>
      <c r="H975" s="3">
        <f t="shared" si="173"/>
        <v>-1.4309204973347061</v>
      </c>
      <c r="I975" s="3">
        <f t="shared" si="174"/>
        <v>9.1628947987990497E-2</v>
      </c>
      <c r="J975" s="3">
        <f t="shared" si="175"/>
        <v>1.4309204973347061</v>
      </c>
      <c r="K975" s="3">
        <f t="shared" si="176"/>
        <v>1.1704811933580701</v>
      </c>
      <c r="L975" s="12">
        <f t="shared" si="177"/>
        <v>0</v>
      </c>
      <c r="M975" s="11">
        <f t="shared" si="178"/>
        <v>0</v>
      </c>
      <c r="N975" s="11">
        <f t="shared" si="179"/>
        <v>0</v>
      </c>
    </row>
    <row r="976" spans="2:14" x14ac:dyDescent="0.3">
      <c r="B976">
        <v>0.95700000000000007</v>
      </c>
      <c r="C976">
        <f t="shared" si="168"/>
        <v>0.41615290183685605</v>
      </c>
      <c r="D976">
        <f t="shared" si="169"/>
        <v>-0.50864387828751834</v>
      </c>
      <c r="E976">
        <f t="shared" si="170"/>
        <v>6.234709816314795E-2</v>
      </c>
      <c r="F976">
        <f t="shared" si="171"/>
        <v>0.60864387828751221</v>
      </c>
      <c r="G976" s="3">
        <f t="shared" si="172"/>
        <v>0.90837105201200463</v>
      </c>
      <c r="H976" s="3">
        <f t="shared" si="173"/>
        <v>-1.4309204973347061</v>
      </c>
      <c r="I976" s="3">
        <f t="shared" si="174"/>
        <v>9.1628947987990497E-2</v>
      </c>
      <c r="J976" s="3">
        <f t="shared" si="175"/>
        <v>1.4309204973347061</v>
      </c>
      <c r="K976" s="3">
        <f t="shared" si="176"/>
        <v>1.1719686334137374</v>
      </c>
      <c r="L976" s="12">
        <f t="shared" si="177"/>
        <v>0</v>
      </c>
      <c r="M976" s="11">
        <f t="shared" si="178"/>
        <v>0</v>
      </c>
      <c r="N976" s="11">
        <f t="shared" si="179"/>
        <v>0</v>
      </c>
    </row>
    <row r="977" spans="2:14" x14ac:dyDescent="0.3">
      <c r="B977">
        <v>0.95800000000000007</v>
      </c>
      <c r="C977">
        <f t="shared" si="168"/>
        <v>0.41660708736286206</v>
      </c>
      <c r="D977">
        <f t="shared" si="169"/>
        <v>-0.50935933853618565</v>
      </c>
      <c r="E977">
        <f t="shared" si="170"/>
        <v>6.2392912637141945E-2</v>
      </c>
      <c r="F977">
        <f t="shared" si="171"/>
        <v>0.60935933853617952</v>
      </c>
      <c r="G977" s="3">
        <f t="shared" si="172"/>
        <v>0.90837105201200463</v>
      </c>
      <c r="H977" s="3">
        <f t="shared" si="173"/>
        <v>-1.4309204973347061</v>
      </c>
      <c r="I977" s="3">
        <f t="shared" si="174"/>
        <v>9.1628947987990497E-2</v>
      </c>
      <c r="J977" s="3">
        <f t="shared" si="175"/>
        <v>1.4309204973347061</v>
      </c>
      <c r="K977" s="3">
        <f t="shared" si="176"/>
        <v>1.1734560750224807</v>
      </c>
      <c r="L977" s="12">
        <f t="shared" si="177"/>
        <v>0</v>
      </c>
      <c r="M977" s="11">
        <f t="shared" si="178"/>
        <v>0</v>
      </c>
      <c r="N977" s="11">
        <f t="shared" si="179"/>
        <v>0</v>
      </c>
    </row>
    <row r="978" spans="2:14" x14ac:dyDescent="0.3">
      <c r="B978">
        <v>0.95900000000000007</v>
      </c>
      <c r="C978">
        <f t="shared" si="168"/>
        <v>0.41706127288886807</v>
      </c>
      <c r="D978">
        <f t="shared" si="169"/>
        <v>-0.51007479878485296</v>
      </c>
      <c r="E978">
        <f t="shared" si="170"/>
        <v>6.243872711113594E-2</v>
      </c>
      <c r="F978">
        <f t="shared" si="171"/>
        <v>0.61007479878484683</v>
      </c>
      <c r="G978" s="3">
        <f t="shared" si="172"/>
        <v>0.90837105201200463</v>
      </c>
      <c r="H978" s="3">
        <f t="shared" si="173"/>
        <v>-1.4309204973347061</v>
      </c>
      <c r="I978" s="3">
        <f t="shared" si="174"/>
        <v>9.1628947987990497E-2</v>
      </c>
      <c r="J978" s="3">
        <f t="shared" si="175"/>
        <v>1.4309204973347061</v>
      </c>
      <c r="K978" s="3">
        <f t="shared" si="176"/>
        <v>1.1749435181784016</v>
      </c>
      <c r="L978" s="12">
        <f t="shared" si="177"/>
        <v>0</v>
      </c>
      <c r="M978" s="11">
        <f t="shared" si="178"/>
        <v>0</v>
      </c>
      <c r="N978" s="11">
        <f t="shared" si="179"/>
        <v>0</v>
      </c>
    </row>
    <row r="979" spans="2:14" x14ac:dyDescent="0.3">
      <c r="B979">
        <v>0.96</v>
      </c>
      <c r="C979">
        <f t="shared" si="168"/>
        <v>0.41751545841487403</v>
      </c>
      <c r="D979">
        <f t="shared" si="169"/>
        <v>-0.51079025903352027</v>
      </c>
      <c r="E979">
        <f t="shared" si="170"/>
        <v>6.2484541585129928E-2</v>
      </c>
      <c r="F979">
        <f t="shared" si="171"/>
        <v>0.61079025903351414</v>
      </c>
      <c r="G979" s="3">
        <f t="shared" si="172"/>
        <v>0.90837105201200463</v>
      </c>
      <c r="H979" s="3">
        <f t="shared" si="173"/>
        <v>-1.4309204973347061</v>
      </c>
      <c r="I979" s="3">
        <f t="shared" si="174"/>
        <v>9.1628947987990497E-2</v>
      </c>
      <c r="J979" s="3">
        <f t="shared" si="175"/>
        <v>1.4309204973347061</v>
      </c>
      <c r="K979" s="3">
        <f t="shared" si="176"/>
        <v>1.1764309628756318</v>
      </c>
      <c r="L979" s="12">
        <f t="shared" si="177"/>
        <v>0</v>
      </c>
      <c r="M979" s="11">
        <f t="shared" si="178"/>
        <v>0</v>
      </c>
      <c r="N979" s="11">
        <f t="shared" si="179"/>
        <v>0</v>
      </c>
    </row>
    <row r="980" spans="2:14" x14ac:dyDescent="0.3">
      <c r="B980">
        <v>0.96099999999999997</v>
      </c>
      <c r="C980">
        <f t="shared" si="168"/>
        <v>0.41796964394088004</v>
      </c>
      <c r="D980">
        <f t="shared" si="169"/>
        <v>-0.51150571928218758</v>
      </c>
      <c r="E980">
        <f t="shared" si="170"/>
        <v>6.2530356059123923E-2</v>
      </c>
      <c r="F980">
        <f t="shared" si="171"/>
        <v>0.61150571928218145</v>
      </c>
      <c r="G980" s="3">
        <f t="shared" si="172"/>
        <v>0.90837105201200463</v>
      </c>
      <c r="H980" s="3">
        <f t="shared" si="173"/>
        <v>-1.4309204973347061</v>
      </c>
      <c r="I980" s="3">
        <f t="shared" si="174"/>
        <v>9.1628947987990497E-2</v>
      </c>
      <c r="J980" s="3">
        <f t="shared" si="175"/>
        <v>1.4309204973347061</v>
      </c>
      <c r="K980" s="3">
        <f t="shared" si="176"/>
        <v>1.1779184091083319</v>
      </c>
      <c r="L980" s="12">
        <f t="shared" si="177"/>
        <v>0</v>
      </c>
      <c r="M980" s="11">
        <f t="shared" si="178"/>
        <v>0</v>
      </c>
      <c r="N980" s="11">
        <f t="shared" si="179"/>
        <v>0</v>
      </c>
    </row>
    <row r="981" spans="2:14" x14ac:dyDescent="0.3">
      <c r="B981">
        <v>0.96199999999999997</v>
      </c>
      <c r="C981">
        <f t="shared" ref="C981:C1019" si="180">C980+G981/$C$2*($B981-$B980)</f>
        <v>0.41842382946688605</v>
      </c>
      <c r="D981">
        <f t="shared" ref="D981:D1019" si="181">D980+H981/$C$2*($B981-$B980)</f>
        <v>-0.51222117953085489</v>
      </c>
      <c r="E981">
        <f t="shared" ref="E981:E1019" si="182">E980+I981/$C$2*($B981-$B980)</f>
        <v>6.2576170533117925E-2</v>
      </c>
      <c r="F981">
        <f t="shared" ref="F981:F1019" si="183">F980+J981/$C$2*($B981-$B980)</f>
        <v>0.61222117953084876</v>
      </c>
      <c r="G981" s="3">
        <f t="shared" ref="G981:G1019" si="184">G980+M980/$C$2*($B981-$B980)</f>
        <v>0.90837105201200463</v>
      </c>
      <c r="H981" s="3">
        <f t="shared" ref="H981:H1019" si="185">H980+N980/$C$2*($B981-$B980)</f>
        <v>-1.4309204973347061</v>
      </c>
      <c r="I981" s="3">
        <f t="shared" ref="I981:I1019" si="186">I980-M980/$C$3*($B981-$B980)</f>
        <v>9.1628947987990497E-2</v>
      </c>
      <c r="J981" s="3">
        <f t="shared" ref="J981:J1019" si="187">J980-N980/$C$3*($B981-$B980)</f>
        <v>1.4309204973347061</v>
      </c>
      <c r="K981" s="3">
        <f t="shared" ref="K981:K1019" si="188">SQRT((C981-E981)^2 +(D981 - F981)^2)</f>
        <v>1.1794058568706927</v>
      </c>
      <c r="L981" s="12">
        <f t="shared" ref="L981:L1019" si="189">IF(K981 &lt;$C$6 + $C$7, 1, 0)</f>
        <v>0</v>
      </c>
      <c r="M981" s="11">
        <f t="shared" ref="M981:M1019" si="190">L981*$C$4*($F$7 - K981)*(C981-E981)/-K981</f>
        <v>0</v>
      </c>
      <c r="N981" s="11">
        <f t="shared" ref="N981:N1019" si="191">L981*$C$4*($F$7 - K981)*(D981-F981)/-K981</f>
        <v>0</v>
      </c>
    </row>
    <row r="982" spans="2:14" x14ac:dyDescent="0.3">
      <c r="B982">
        <v>0.96299999999999997</v>
      </c>
      <c r="C982">
        <f t="shared" si="180"/>
        <v>0.41887801499289207</v>
      </c>
      <c r="D982">
        <f t="shared" si="181"/>
        <v>-0.5129366397795222</v>
      </c>
      <c r="E982">
        <f t="shared" si="182"/>
        <v>6.2621985007111927E-2</v>
      </c>
      <c r="F982">
        <f t="shared" si="183"/>
        <v>0.61293663977951607</v>
      </c>
      <c r="G982" s="3">
        <f t="shared" si="184"/>
        <v>0.90837105201200463</v>
      </c>
      <c r="H982" s="3">
        <f t="shared" si="185"/>
        <v>-1.4309204973347061</v>
      </c>
      <c r="I982" s="3">
        <f t="shared" si="186"/>
        <v>9.1628947987990497E-2</v>
      </c>
      <c r="J982" s="3">
        <f t="shared" si="187"/>
        <v>1.4309204973347061</v>
      </c>
      <c r="K982" s="3">
        <f t="shared" si="188"/>
        <v>1.1808933061569338</v>
      </c>
      <c r="L982" s="12">
        <f t="shared" si="189"/>
        <v>0</v>
      </c>
      <c r="M982" s="11">
        <f t="shared" si="190"/>
        <v>0</v>
      </c>
      <c r="N982" s="11">
        <f t="shared" si="191"/>
        <v>0</v>
      </c>
    </row>
    <row r="983" spans="2:14" x14ac:dyDescent="0.3">
      <c r="B983">
        <v>0.96399999999999997</v>
      </c>
      <c r="C983">
        <f t="shared" si="180"/>
        <v>0.41933220051889808</v>
      </c>
      <c r="D983">
        <f t="shared" si="181"/>
        <v>-0.51365210002818951</v>
      </c>
      <c r="E983">
        <f t="shared" si="182"/>
        <v>6.2667799481105929E-2</v>
      </c>
      <c r="F983">
        <f t="shared" si="183"/>
        <v>0.61365210002818338</v>
      </c>
      <c r="G983" s="3">
        <f t="shared" si="184"/>
        <v>0.90837105201200463</v>
      </c>
      <c r="H983" s="3">
        <f t="shared" si="185"/>
        <v>-1.4309204973347061</v>
      </c>
      <c r="I983" s="3">
        <f t="shared" si="186"/>
        <v>9.1628947987990497E-2</v>
      </c>
      <c r="J983" s="3">
        <f t="shared" si="187"/>
        <v>1.4309204973347061</v>
      </c>
      <c r="K983" s="3">
        <f t="shared" si="188"/>
        <v>1.1823807569613038</v>
      </c>
      <c r="L983" s="12">
        <f t="shared" si="189"/>
        <v>0</v>
      </c>
      <c r="M983" s="11">
        <f t="shared" si="190"/>
        <v>0</v>
      </c>
      <c r="N983" s="11">
        <f t="shared" si="191"/>
        <v>0</v>
      </c>
    </row>
    <row r="984" spans="2:14" x14ac:dyDescent="0.3">
      <c r="B984">
        <v>0.96499999999999997</v>
      </c>
      <c r="C984">
        <f t="shared" si="180"/>
        <v>0.41978638604490409</v>
      </c>
      <c r="D984">
        <f t="shared" si="181"/>
        <v>-0.51436756027685682</v>
      </c>
      <c r="E984">
        <f t="shared" si="182"/>
        <v>6.2713613955099931E-2</v>
      </c>
      <c r="F984">
        <f t="shared" si="183"/>
        <v>0.61436756027685069</v>
      </c>
      <c r="G984" s="3">
        <f t="shared" si="184"/>
        <v>0.90837105201200463</v>
      </c>
      <c r="H984" s="3">
        <f t="shared" si="185"/>
        <v>-1.4309204973347061</v>
      </c>
      <c r="I984" s="3">
        <f t="shared" si="186"/>
        <v>9.1628947987990497E-2</v>
      </c>
      <c r="J984" s="3">
        <f t="shared" si="187"/>
        <v>1.4309204973347061</v>
      </c>
      <c r="K984" s="3">
        <f t="shared" si="188"/>
        <v>1.1838682092780808</v>
      </c>
      <c r="L984" s="12">
        <f t="shared" si="189"/>
        <v>0</v>
      </c>
      <c r="M984" s="11">
        <f t="shared" si="190"/>
        <v>0</v>
      </c>
      <c r="N984" s="11">
        <f t="shared" si="191"/>
        <v>0</v>
      </c>
    </row>
    <row r="985" spans="2:14" x14ac:dyDescent="0.3">
      <c r="B985">
        <v>0.96599999999999997</v>
      </c>
      <c r="C985">
        <f t="shared" si="180"/>
        <v>0.4202405715709101</v>
      </c>
      <c r="D985">
        <f t="shared" si="181"/>
        <v>-0.51508302052552413</v>
      </c>
      <c r="E985">
        <f t="shared" si="182"/>
        <v>6.2759428429093933E-2</v>
      </c>
      <c r="F985">
        <f t="shared" si="183"/>
        <v>0.615083020525518</v>
      </c>
      <c r="G985" s="3">
        <f t="shared" si="184"/>
        <v>0.90837105201200463</v>
      </c>
      <c r="H985" s="3">
        <f t="shared" si="185"/>
        <v>-1.4309204973347061</v>
      </c>
      <c r="I985" s="3">
        <f t="shared" si="186"/>
        <v>9.1628947987990497E-2</v>
      </c>
      <c r="J985" s="3">
        <f t="shared" si="187"/>
        <v>1.4309204973347061</v>
      </c>
      <c r="K985" s="3">
        <f t="shared" si="188"/>
        <v>1.1853556631015711</v>
      </c>
      <c r="L985" s="12">
        <f t="shared" si="189"/>
        <v>0</v>
      </c>
      <c r="M985" s="11">
        <f t="shared" si="190"/>
        <v>0</v>
      </c>
      <c r="N985" s="11">
        <f t="shared" si="191"/>
        <v>0</v>
      </c>
    </row>
    <row r="986" spans="2:14" x14ac:dyDescent="0.3">
      <c r="B986">
        <v>0.96699999999999997</v>
      </c>
      <c r="C986">
        <f t="shared" si="180"/>
        <v>0.42069475709691612</v>
      </c>
      <c r="D986">
        <f t="shared" si="181"/>
        <v>-0.51579848077419144</v>
      </c>
      <c r="E986">
        <f t="shared" si="182"/>
        <v>6.2805242903087935E-2</v>
      </c>
      <c r="F986">
        <f t="shared" si="183"/>
        <v>0.61579848077418531</v>
      </c>
      <c r="G986" s="3">
        <f t="shared" si="184"/>
        <v>0.90837105201200463</v>
      </c>
      <c r="H986" s="3">
        <f t="shared" si="185"/>
        <v>-1.4309204973347061</v>
      </c>
      <c r="I986" s="3">
        <f t="shared" si="186"/>
        <v>9.1628947987990497E-2</v>
      </c>
      <c r="J986" s="3">
        <f t="shared" si="187"/>
        <v>1.4309204973347061</v>
      </c>
      <c r="K986" s="3">
        <f t="shared" si="188"/>
        <v>1.1868431184261097</v>
      </c>
      <c r="L986" s="12">
        <f t="shared" si="189"/>
        <v>0</v>
      </c>
      <c r="M986" s="11">
        <f t="shared" si="190"/>
        <v>0</v>
      </c>
      <c r="N986" s="11">
        <f t="shared" si="191"/>
        <v>0</v>
      </c>
    </row>
    <row r="987" spans="2:14" x14ac:dyDescent="0.3">
      <c r="B987">
        <v>0.96799999999999997</v>
      </c>
      <c r="C987">
        <f t="shared" si="180"/>
        <v>0.42114894262292213</v>
      </c>
      <c r="D987">
        <f t="shared" si="181"/>
        <v>-0.51651394102285875</v>
      </c>
      <c r="E987">
        <f t="shared" si="182"/>
        <v>6.2851057377081937E-2</v>
      </c>
      <c r="F987">
        <f t="shared" si="183"/>
        <v>0.61651394102285262</v>
      </c>
      <c r="G987" s="3">
        <f t="shared" si="184"/>
        <v>0.90837105201200463</v>
      </c>
      <c r="H987" s="3">
        <f t="shared" si="185"/>
        <v>-1.4309204973347061</v>
      </c>
      <c r="I987" s="3">
        <f t="shared" si="186"/>
        <v>9.1628947987990497E-2</v>
      </c>
      <c r="J987" s="3">
        <f t="shared" si="187"/>
        <v>1.4309204973347061</v>
      </c>
      <c r="K987" s="3">
        <f t="shared" si="188"/>
        <v>1.18833057524606</v>
      </c>
      <c r="L987" s="12">
        <f t="shared" si="189"/>
        <v>0</v>
      </c>
      <c r="M987" s="11">
        <f t="shared" si="190"/>
        <v>0</v>
      </c>
      <c r="N987" s="11">
        <f t="shared" si="191"/>
        <v>0</v>
      </c>
    </row>
    <row r="988" spans="2:14" x14ac:dyDescent="0.3">
      <c r="B988">
        <v>0.96899999999999997</v>
      </c>
      <c r="C988">
        <f t="shared" si="180"/>
        <v>0.42160312814892814</v>
      </c>
      <c r="D988">
        <f t="shared" si="181"/>
        <v>-0.51722940127152606</v>
      </c>
      <c r="E988">
        <f t="shared" si="182"/>
        <v>6.2896871851075939E-2</v>
      </c>
      <c r="F988">
        <f t="shared" si="183"/>
        <v>0.61722940127151993</v>
      </c>
      <c r="G988" s="3">
        <f t="shared" si="184"/>
        <v>0.90837105201200463</v>
      </c>
      <c r="H988" s="3">
        <f t="shared" si="185"/>
        <v>-1.4309204973347061</v>
      </c>
      <c r="I988" s="3">
        <f t="shared" si="186"/>
        <v>9.1628947987990497E-2</v>
      </c>
      <c r="J988" s="3">
        <f t="shared" si="187"/>
        <v>1.4309204973347061</v>
      </c>
      <c r="K988" s="3">
        <f t="shared" si="188"/>
        <v>1.1898180335558133</v>
      </c>
      <c r="L988" s="12">
        <f t="shared" si="189"/>
        <v>0</v>
      </c>
      <c r="M988" s="11">
        <f t="shared" si="190"/>
        <v>0</v>
      </c>
      <c r="N988" s="11">
        <f t="shared" si="191"/>
        <v>0</v>
      </c>
    </row>
    <row r="989" spans="2:14" x14ac:dyDescent="0.3">
      <c r="B989">
        <v>0.97</v>
      </c>
      <c r="C989">
        <f t="shared" si="180"/>
        <v>0.42205731367493415</v>
      </c>
      <c r="D989">
        <f t="shared" si="181"/>
        <v>-0.51794486152019337</v>
      </c>
      <c r="E989">
        <f t="shared" si="182"/>
        <v>6.2942686325069941E-2</v>
      </c>
      <c r="F989">
        <f t="shared" si="183"/>
        <v>0.61794486152018724</v>
      </c>
      <c r="G989" s="3">
        <f t="shared" si="184"/>
        <v>0.90837105201200463</v>
      </c>
      <c r="H989" s="3">
        <f t="shared" si="185"/>
        <v>-1.4309204973347061</v>
      </c>
      <c r="I989" s="3">
        <f t="shared" si="186"/>
        <v>9.1628947987990497E-2</v>
      </c>
      <c r="J989" s="3">
        <f t="shared" si="187"/>
        <v>1.4309204973347061</v>
      </c>
      <c r="K989" s="3">
        <f t="shared" si="188"/>
        <v>1.1913054933497891</v>
      </c>
      <c r="L989" s="12">
        <f t="shared" si="189"/>
        <v>0</v>
      </c>
      <c r="M989" s="11">
        <f t="shared" si="190"/>
        <v>0</v>
      </c>
      <c r="N989" s="11">
        <f t="shared" si="191"/>
        <v>0</v>
      </c>
    </row>
    <row r="990" spans="2:14" x14ac:dyDescent="0.3">
      <c r="B990">
        <v>0.97099999999999997</v>
      </c>
      <c r="C990">
        <f t="shared" si="180"/>
        <v>0.42251149920094017</v>
      </c>
      <c r="D990">
        <f t="shared" si="181"/>
        <v>-0.51866032176886068</v>
      </c>
      <c r="E990">
        <f t="shared" si="182"/>
        <v>6.2988500799063943E-2</v>
      </c>
      <c r="F990">
        <f t="shared" si="183"/>
        <v>0.61866032176885455</v>
      </c>
      <c r="G990" s="3">
        <f t="shared" si="184"/>
        <v>0.90837105201200463</v>
      </c>
      <c r="H990" s="3">
        <f t="shared" si="185"/>
        <v>-1.4309204973347061</v>
      </c>
      <c r="I990" s="3">
        <f t="shared" si="186"/>
        <v>9.1628947987990497E-2</v>
      </c>
      <c r="J990" s="3">
        <f t="shared" si="187"/>
        <v>1.4309204973347061</v>
      </c>
      <c r="K990" s="3">
        <f t="shared" si="188"/>
        <v>1.192792954622435</v>
      </c>
      <c r="L990" s="12">
        <f t="shared" si="189"/>
        <v>0</v>
      </c>
      <c r="M990" s="11">
        <f t="shared" si="190"/>
        <v>0</v>
      </c>
      <c r="N990" s="11">
        <f t="shared" si="191"/>
        <v>0</v>
      </c>
    </row>
    <row r="991" spans="2:14" x14ac:dyDescent="0.3">
      <c r="B991">
        <v>0.97199999999999998</v>
      </c>
      <c r="C991">
        <f t="shared" si="180"/>
        <v>0.42296568472694618</v>
      </c>
      <c r="D991">
        <f t="shared" si="181"/>
        <v>-0.51937578201752799</v>
      </c>
      <c r="E991">
        <f t="shared" si="182"/>
        <v>6.3034315273057945E-2</v>
      </c>
      <c r="F991">
        <f t="shared" si="183"/>
        <v>0.61937578201752186</v>
      </c>
      <c r="G991" s="3">
        <f t="shared" si="184"/>
        <v>0.90837105201200463</v>
      </c>
      <c r="H991" s="3">
        <f t="shared" si="185"/>
        <v>-1.4309204973347061</v>
      </c>
      <c r="I991" s="3">
        <f t="shared" si="186"/>
        <v>9.1628947987990497E-2</v>
      </c>
      <c r="J991" s="3">
        <f t="shared" si="187"/>
        <v>1.4309204973347061</v>
      </c>
      <c r="K991" s="3">
        <f t="shared" si="188"/>
        <v>1.1942804173682258</v>
      </c>
      <c r="L991" s="12">
        <f t="shared" si="189"/>
        <v>0</v>
      </c>
      <c r="M991" s="11">
        <f t="shared" si="190"/>
        <v>0</v>
      </c>
      <c r="N991" s="11">
        <f t="shared" si="191"/>
        <v>0</v>
      </c>
    </row>
    <row r="992" spans="2:14" x14ac:dyDescent="0.3">
      <c r="B992">
        <v>0.97299999999999998</v>
      </c>
      <c r="C992">
        <f t="shared" si="180"/>
        <v>0.42341987025295219</v>
      </c>
      <c r="D992">
        <f t="shared" si="181"/>
        <v>-0.5200912422661953</v>
      </c>
      <c r="E992">
        <f t="shared" si="182"/>
        <v>6.3080129747051947E-2</v>
      </c>
      <c r="F992">
        <f t="shared" si="183"/>
        <v>0.62009124226618917</v>
      </c>
      <c r="G992" s="3">
        <f t="shared" si="184"/>
        <v>0.90837105201200463</v>
      </c>
      <c r="H992" s="3">
        <f t="shared" si="185"/>
        <v>-1.4309204973347061</v>
      </c>
      <c r="I992" s="3">
        <f t="shared" si="186"/>
        <v>9.1628947987990497E-2</v>
      </c>
      <c r="J992" s="3">
        <f t="shared" si="187"/>
        <v>1.4309204973347061</v>
      </c>
      <c r="K992" s="3">
        <f t="shared" si="188"/>
        <v>1.1957678815816641</v>
      </c>
      <c r="L992" s="12">
        <f t="shared" si="189"/>
        <v>0</v>
      </c>
      <c r="M992" s="11">
        <f t="shared" si="190"/>
        <v>0</v>
      </c>
      <c r="N992" s="11">
        <f t="shared" si="191"/>
        <v>0</v>
      </c>
    </row>
    <row r="993" spans="2:14" x14ac:dyDescent="0.3">
      <c r="B993">
        <v>0.97399999999999998</v>
      </c>
      <c r="C993">
        <f t="shared" si="180"/>
        <v>0.4238740557789582</v>
      </c>
      <c r="D993">
        <f t="shared" si="181"/>
        <v>-0.52080670251486261</v>
      </c>
      <c r="E993">
        <f t="shared" si="182"/>
        <v>6.3125944221045949E-2</v>
      </c>
      <c r="F993">
        <f t="shared" si="183"/>
        <v>0.62080670251485648</v>
      </c>
      <c r="G993" s="3">
        <f t="shared" si="184"/>
        <v>0.90837105201200463</v>
      </c>
      <c r="H993" s="3">
        <f t="shared" si="185"/>
        <v>-1.4309204973347061</v>
      </c>
      <c r="I993" s="3">
        <f t="shared" si="186"/>
        <v>9.1628947987990497E-2</v>
      </c>
      <c r="J993" s="3">
        <f t="shared" si="187"/>
        <v>1.4309204973347061</v>
      </c>
      <c r="K993" s="3">
        <f t="shared" si="188"/>
        <v>1.1972553472572798</v>
      </c>
      <c r="L993" s="12">
        <f t="shared" si="189"/>
        <v>0</v>
      </c>
      <c r="M993" s="11">
        <f t="shared" si="190"/>
        <v>0</v>
      </c>
      <c r="N993" s="11">
        <f t="shared" si="191"/>
        <v>0</v>
      </c>
    </row>
    <row r="994" spans="2:14" x14ac:dyDescent="0.3">
      <c r="B994">
        <v>0.97499999999999998</v>
      </c>
      <c r="C994">
        <f t="shared" si="180"/>
        <v>0.42432824130496422</v>
      </c>
      <c r="D994">
        <f t="shared" si="181"/>
        <v>-0.52152216276352992</v>
      </c>
      <c r="E994">
        <f t="shared" si="182"/>
        <v>6.3171758695039951E-2</v>
      </c>
      <c r="F994">
        <f t="shared" si="183"/>
        <v>0.62152216276352379</v>
      </c>
      <c r="G994" s="3">
        <f t="shared" si="184"/>
        <v>0.90837105201200463</v>
      </c>
      <c r="H994" s="3">
        <f t="shared" si="185"/>
        <v>-1.4309204973347061</v>
      </c>
      <c r="I994" s="3">
        <f t="shared" si="186"/>
        <v>9.1628947987990497E-2</v>
      </c>
      <c r="J994" s="3">
        <f t="shared" si="187"/>
        <v>1.4309204973347061</v>
      </c>
      <c r="K994" s="3">
        <f t="shared" si="188"/>
        <v>1.1987428143896295</v>
      </c>
      <c r="L994" s="12">
        <f t="shared" si="189"/>
        <v>0</v>
      </c>
      <c r="M994" s="11">
        <f t="shared" si="190"/>
        <v>0</v>
      </c>
      <c r="N994" s="11">
        <f t="shared" si="191"/>
        <v>0</v>
      </c>
    </row>
    <row r="995" spans="2:14" x14ac:dyDescent="0.3">
      <c r="B995">
        <v>0.97599999999999998</v>
      </c>
      <c r="C995">
        <f t="shared" si="180"/>
        <v>0.42478242683097023</v>
      </c>
      <c r="D995">
        <f t="shared" si="181"/>
        <v>-0.52223762301219723</v>
      </c>
      <c r="E995">
        <f t="shared" si="182"/>
        <v>6.3217573169033953E-2</v>
      </c>
      <c r="F995">
        <f t="shared" si="183"/>
        <v>0.6222376230121911</v>
      </c>
      <c r="G995" s="3">
        <f t="shared" si="184"/>
        <v>0.90837105201200463</v>
      </c>
      <c r="H995" s="3">
        <f t="shared" si="185"/>
        <v>-1.4309204973347061</v>
      </c>
      <c r="I995" s="3">
        <f t="shared" si="186"/>
        <v>9.1628947987990497E-2</v>
      </c>
      <c r="J995" s="3">
        <f t="shared" si="187"/>
        <v>1.4309204973347061</v>
      </c>
      <c r="K995" s="3">
        <f t="shared" si="188"/>
        <v>1.2002302829732974</v>
      </c>
      <c r="L995" s="12">
        <f t="shared" si="189"/>
        <v>0</v>
      </c>
      <c r="M995" s="11">
        <f t="shared" si="190"/>
        <v>0</v>
      </c>
      <c r="N995" s="11">
        <f t="shared" si="191"/>
        <v>0</v>
      </c>
    </row>
    <row r="996" spans="2:14" x14ac:dyDescent="0.3">
      <c r="B996">
        <v>0.97699999999999998</v>
      </c>
      <c r="C996">
        <f t="shared" si="180"/>
        <v>0.42523661235697624</v>
      </c>
      <c r="D996">
        <f t="shared" si="181"/>
        <v>-0.52295308326086454</v>
      </c>
      <c r="E996">
        <f t="shared" si="182"/>
        <v>6.3263387643027955E-2</v>
      </c>
      <c r="F996">
        <f t="shared" si="183"/>
        <v>0.62295308326085841</v>
      </c>
      <c r="G996" s="3">
        <f t="shared" si="184"/>
        <v>0.90837105201200463</v>
      </c>
      <c r="H996" s="3">
        <f t="shared" si="185"/>
        <v>-1.4309204973347061</v>
      </c>
      <c r="I996" s="3">
        <f t="shared" si="186"/>
        <v>9.1628947987990497E-2</v>
      </c>
      <c r="J996" s="3">
        <f t="shared" si="187"/>
        <v>1.4309204973347061</v>
      </c>
      <c r="K996" s="3">
        <f t="shared" si="188"/>
        <v>1.2017177530028942</v>
      </c>
      <c r="L996" s="12">
        <f t="shared" si="189"/>
        <v>0</v>
      </c>
      <c r="M996" s="11">
        <f t="shared" si="190"/>
        <v>0</v>
      </c>
      <c r="N996" s="11">
        <f t="shared" si="191"/>
        <v>0</v>
      </c>
    </row>
    <row r="997" spans="2:14" x14ac:dyDescent="0.3">
      <c r="B997">
        <v>0.97799999999999998</v>
      </c>
      <c r="C997">
        <f t="shared" si="180"/>
        <v>0.42569079788298225</v>
      </c>
      <c r="D997">
        <f t="shared" si="181"/>
        <v>-0.52366854350953185</v>
      </c>
      <c r="E997">
        <f t="shared" si="182"/>
        <v>6.3309202117021957E-2</v>
      </c>
      <c r="F997">
        <f t="shared" si="183"/>
        <v>0.62366854350952572</v>
      </c>
      <c r="G997" s="3">
        <f t="shared" si="184"/>
        <v>0.90837105201200463</v>
      </c>
      <c r="H997" s="3">
        <f t="shared" si="185"/>
        <v>-1.4309204973347061</v>
      </c>
      <c r="I997" s="3">
        <f t="shared" si="186"/>
        <v>9.1628947987990497E-2</v>
      </c>
      <c r="J997" s="3">
        <f t="shared" si="187"/>
        <v>1.4309204973347061</v>
      </c>
      <c r="K997" s="3">
        <f t="shared" si="188"/>
        <v>1.2032052244730573</v>
      </c>
      <c r="L997" s="12">
        <f t="shared" si="189"/>
        <v>0</v>
      </c>
      <c r="M997" s="11">
        <f t="shared" si="190"/>
        <v>0</v>
      </c>
      <c r="N997" s="11">
        <f t="shared" si="191"/>
        <v>0</v>
      </c>
    </row>
    <row r="998" spans="2:14" x14ac:dyDescent="0.3">
      <c r="B998">
        <v>0.97899999999999998</v>
      </c>
      <c r="C998">
        <f t="shared" si="180"/>
        <v>0.42614498340898826</v>
      </c>
      <c r="D998">
        <f t="shared" si="181"/>
        <v>-0.52438400375819916</v>
      </c>
      <c r="E998">
        <f t="shared" si="182"/>
        <v>6.3355016591015959E-2</v>
      </c>
      <c r="F998">
        <f t="shared" si="183"/>
        <v>0.62438400375819303</v>
      </c>
      <c r="G998" s="3">
        <f t="shared" si="184"/>
        <v>0.90837105201200463</v>
      </c>
      <c r="H998" s="3">
        <f t="shared" si="185"/>
        <v>-1.4309204973347061</v>
      </c>
      <c r="I998" s="3">
        <f t="shared" si="186"/>
        <v>9.1628947987990497E-2</v>
      </c>
      <c r="J998" s="3">
        <f t="shared" si="187"/>
        <v>1.4309204973347061</v>
      </c>
      <c r="K998" s="3">
        <f t="shared" si="188"/>
        <v>1.2046926973784506</v>
      </c>
      <c r="L998" s="12">
        <f t="shared" si="189"/>
        <v>0</v>
      </c>
      <c r="M998" s="11">
        <f t="shared" si="190"/>
        <v>0</v>
      </c>
      <c r="N998" s="11">
        <f t="shared" si="191"/>
        <v>0</v>
      </c>
    </row>
    <row r="999" spans="2:14" x14ac:dyDescent="0.3">
      <c r="B999">
        <v>0.98</v>
      </c>
      <c r="C999">
        <f t="shared" si="180"/>
        <v>0.42659916893499428</v>
      </c>
      <c r="D999">
        <f t="shared" si="181"/>
        <v>-0.52509946400686647</v>
      </c>
      <c r="E999">
        <f t="shared" si="182"/>
        <v>6.340083106500996E-2</v>
      </c>
      <c r="F999">
        <f t="shared" si="183"/>
        <v>0.62509946400686034</v>
      </c>
      <c r="G999" s="3">
        <f t="shared" si="184"/>
        <v>0.90837105201200463</v>
      </c>
      <c r="H999" s="3">
        <f t="shared" si="185"/>
        <v>-1.4309204973347061</v>
      </c>
      <c r="I999" s="3">
        <f t="shared" si="186"/>
        <v>9.1628947987990497E-2</v>
      </c>
      <c r="J999" s="3">
        <f t="shared" si="187"/>
        <v>1.4309204973347061</v>
      </c>
      <c r="K999" s="3">
        <f t="shared" si="188"/>
        <v>1.2061801717137641</v>
      </c>
      <c r="L999" s="12">
        <f t="shared" si="189"/>
        <v>0</v>
      </c>
      <c r="M999" s="11">
        <f t="shared" si="190"/>
        <v>0</v>
      </c>
      <c r="N999" s="11">
        <f t="shared" si="191"/>
        <v>0</v>
      </c>
    </row>
    <row r="1000" spans="2:14" x14ac:dyDescent="0.3">
      <c r="B1000">
        <v>0.98099999999999998</v>
      </c>
      <c r="C1000">
        <f t="shared" si="180"/>
        <v>0.42705335446100029</v>
      </c>
      <c r="D1000">
        <f t="shared" si="181"/>
        <v>-0.52581492425553378</v>
      </c>
      <c r="E1000">
        <f t="shared" si="182"/>
        <v>6.3446645539003962E-2</v>
      </c>
      <c r="F1000">
        <f t="shared" si="183"/>
        <v>0.62581492425552765</v>
      </c>
      <c r="G1000" s="3">
        <f t="shared" si="184"/>
        <v>0.90837105201200463</v>
      </c>
      <c r="H1000" s="3">
        <f t="shared" si="185"/>
        <v>-1.4309204973347061</v>
      </c>
      <c r="I1000" s="3">
        <f t="shared" si="186"/>
        <v>9.1628947987990497E-2</v>
      </c>
      <c r="J1000" s="3">
        <f t="shared" si="187"/>
        <v>1.4309204973347061</v>
      </c>
      <c r="K1000" s="3">
        <f t="shared" si="188"/>
        <v>1.2076676474737145</v>
      </c>
      <c r="L1000" s="12">
        <f t="shared" si="189"/>
        <v>0</v>
      </c>
      <c r="M1000" s="11">
        <f t="shared" si="190"/>
        <v>0</v>
      </c>
      <c r="N1000" s="11">
        <f t="shared" si="191"/>
        <v>0</v>
      </c>
    </row>
    <row r="1001" spans="2:14" x14ac:dyDescent="0.3">
      <c r="B1001">
        <v>0.98199999999999998</v>
      </c>
      <c r="C1001">
        <f t="shared" si="180"/>
        <v>0.4275075399870063</v>
      </c>
      <c r="D1001">
        <f t="shared" si="181"/>
        <v>-0.52653038450420109</v>
      </c>
      <c r="E1001">
        <f t="shared" si="182"/>
        <v>6.3492460012997964E-2</v>
      </c>
      <c r="F1001">
        <f t="shared" si="183"/>
        <v>0.62653038450419496</v>
      </c>
      <c r="G1001" s="3">
        <f t="shared" si="184"/>
        <v>0.90837105201200463</v>
      </c>
      <c r="H1001" s="3">
        <f t="shared" si="185"/>
        <v>-1.4309204973347061</v>
      </c>
      <c r="I1001" s="3">
        <f t="shared" si="186"/>
        <v>9.1628947987990497E-2</v>
      </c>
      <c r="J1001" s="3">
        <f t="shared" si="187"/>
        <v>1.4309204973347061</v>
      </c>
      <c r="K1001" s="3">
        <f t="shared" si="188"/>
        <v>1.2091551246530436</v>
      </c>
      <c r="L1001" s="12">
        <f t="shared" si="189"/>
        <v>0</v>
      </c>
      <c r="M1001" s="11">
        <f t="shared" si="190"/>
        <v>0</v>
      </c>
      <c r="N1001" s="11">
        <f t="shared" si="191"/>
        <v>0</v>
      </c>
    </row>
    <row r="1002" spans="2:14" x14ac:dyDescent="0.3">
      <c r="B1002">
        <v>0.98299999999999998</v>
      </c>
      <c r="C1002">
        <f t="shared" si="180"/>
        <v>0.42796172551301231</v>
      </c>
      <c r="D1002">
        <f t="shared" si="181"/>
        <v>-0.5272458447528684</v>
      </c>
      <c r="E1002">
        <f t="shared" si="182"/>
        <v>6.3538274486991966E-2</v>
      </c>
      <c r="F1002">
        <f t="shared" si="183"/>
        <v>0.62724584475286227</v>
      </c>
      <c r="G1002" s="3">
        <f t="shared" si="184"/>
        <v>0.90837105201200463</v>
      </c>
      <c r="H1002" s="3">
        <f t="shared" si="185"/>
        <v>-1.4309204973347061</v>
      </c>
      <c r="I1002" s="3">
        <f t="shared" si="186"/>
        <v>9.1628947987990497E-2</v>
      </c>
      <c r="J1002" s="3">
        <f t="shared" si="187"/>
        <v>1.4309204973347061</v>
      </c>
      <c r="K1002" s="3">
        <f t="shared" si="188"/>
        <v>1.2106426032465198</v>
      </c>
      <c r="L1002" s="12">
        <f t="shared" si="189"/>
        <v>0</v>
      </c>
      <c r="M1002" s="11">
        <f t="shared" si="190"/>
        <v>0</v>
      </c>
      <c r="N1002" s="11">
        <f t="shared" si="191"/>
        <v>0</v>
      </c>
    </row>
    <row r="1003" spans="2:14" x14ac:dyDescent="0.3">
      <c r="B1003">
        <v>0.98399999999999999</v>
      </c>
      <c r="C1003">
        <f t="shared" si="180"/>
        <v>0.42841591103901833</v>
      </c>
      <c r="D1003">
        <f t="shared" si="181"/>
        <v>-0.52796130500153571</v>
      </c>
      <c r="E1003">
        <f t="shared" si="182"/>
        <v>6.3584088960985968E-2</v>
      </c>
      <c r="F1003">
        <f t="shared" si="183"/>
        <v>0.62796130500152958</v>
      </c>
      <c r="G1003" s="3">
        <f t="shared" si="184"/>
        <v>0.90837105201200463</v>
      </c>
      <c r="H1003" s="3">
        <f t="shared" si="185"/>
        <v>-1.4309204973347061</v>
      </c>
      <c r="I1003" s="3">
        <f t="shared" si="186"/>
        <v>9.1628947987990497E-2</v>
      </c>
      <c r="J1003" s="3">
        <f t="shared" si="187"/>
        <v>1.4309204973347061</v>
      </c>
      <c r="K1003" s="3">
        <f t="shared" si="188"/>
        <v>1.2121300832489372</v>
      </c>
      <c r="L1003" s="12">
        <f t="shared" si="189"/>
        <v>0</v>
      </c>
      <c r="M1003" s="11">
        <f t="shared" si="190"/>
        <v>0</v>
      </c>
      <c r="N1003" s="11">
        <f t="shared" si="191"/>
        <v>0</v>
      </c>
    </row>
    <row r="1004" spans="2:14" x14ac:dyDescent="0.3">
      <c r="B1004">
        <v>0.98499999999999999</v>
      </c>
      <c r="C1004">
        <f t="shared" si="180"/>
        <v>0.42887009656502434</v>
      </c>
      <c r="D1004">
        <f t="shared" si="181"/>
        <v>-0.52867676525020302</v>
      </c>
      <c r="E1004">
        <f t="shared" si="182"/>
        <v>6.362990343497997E-2</v>
      </c>
      <c r="F1004">
        <f t="shared" si="183"/>
        <v>0.62867676525019689</v>
      </c>
      <c r="G1004" s="3">
        <f t="shared" si="184"/>
        <v>0.90837105201200463</v>
      </c>
      <c r="H1004" s="3">
        <f t="shared" si="185"/>
        <v>-1.4309204973347061</v>
      </c>
      <c r="I1004" s="3">
        <f t="shared" si="186"/>
        <v>9.1628947987990497E-2</v>
      </c>
      <c r="J1004" s="3">
        <f t="shared" si="187"/>
        <v>1.4309204973347061</v>
      </c>
      <c r="K1004" s="3">
        <f t="shared" si="188"/>
        <v>1.2136175646551151</v>
      </c>
      <c r="L1004" s="12">
        <f t="shared" si="189"/>
        <v>0</v>
      </c>
      <c r="M1004" s="11">
        <f t="shared" si="190"/>
        <v>0</v>
      </c>
      <c r="N1004" s="11">
        <f t="shared" si="191"/>
        <v>0</v>
      </c>
    </row>
    <row r="1005" spans="2:14" x14ac:dyDescent="0.3">
      <c r="B1005">
        <v>0.98599999999999999</v>
      </c>
      <c r="C1005">
        <f t="shared" si="180"/>
        <v>0.42932428209103035</v>
      </c>
      <c r="D1005">
        <f t="shared" si="181"/>
        <v>-0.52939222549887033</v>
      </c>
      <c r="E1005">
        <f t="shared" si="182"/>
        <v>6.3675717908973972E-2</v>
      </c>
      <c r="F1005">
        <f t="shared" si="183"/>
        <v>0.6293922254988642</v>
      </c>
      <c r="G1005" s="3">
        <f t="shared" si="184"/>
        <v>0.90837105201200463</v>
      </c>
      <c r="H1005" s="3">
        <f t="shared" si="185"/>
        <v>-1.4309204973347061</v>
      </c>
      <c r="I1005" s="3">
        <f t="shared" si="186"/>
        <v>9.1628947987990497E-2</v>
      </c>
      <c r="J1005" s="3">
        <f t="shared" si="187"/>
        <v>1.4309204973347061</v>
      </c>
      <c r="K1005" s="3">
        <f t="shared" si="188"/>
        <v>1.2151050474598979</v>
      </c>
      <c r="L1005" s="12">
        <f t="shared" si="189"/>
        <v>0</v>
      </c>
      <c r="M1005" s="11">
        <f t="shared" si="190"/>
        <v>0</v>
      </c>
      <c r="N1005" s="11">
        <f t="shared" si="191"/>
        <v>0</v>
      </c>
    </row>
    <row r="1006" spans="2:14" x14ac:dyDescent="0.3">
      <c r="B1006">
        <v>0.98699999999999999</v>
      </c>
      <c r="C1006">
        <f t="shared" si="180"/>
        <v>0.42977846761703636</v>
      </c>
      <c r="D1006">
        <f t="shared" si="181"/>
        <v>-0.53010768574753764</v>
      </c>
      <c r="E1006">
        <f t="shared" si="182"/>
        <v>6.3721532382967974E-2</v>
      </c>
      <c r="F1006">
        <f t="shared" si="183"/>
        <v>0.63010768574753151</v>
      </c>
      <c r="G1006" s="3">
        <f t="shared" si="184"/>
        <v>0.90837105201200463</v>
      </c>
      <c r="H1006" s="3">
        <f t="shared" si="185"/>
        <v>-1.4309204973347061</v>
      </c>
      <c r="I1006" s="3">
        <f t="shared" si="186"/>
        <v>9.1628947987990497E-2</v>
      </c>
      <c r="J1006" s="3">
        <f t="shared" si="187"/>
        <v>1.4309204973347061</v>
      </c>
      <c r="K1006" s="3">
        <f t="shared" si="188"/>
        <v>1.2165925316581556</v>
      </c>
      <c r="L1006" s="12">
        <f t="shared" si="189"/>
        <v>0</v>
      </c>
      <c r="M1006" s="11">
        <f t="shared" si="190"/>
        <v>0</v>
      </c>
      <c r="N1006" s="11">
        <f t="shared" si="191"/>
        <v>0</v>
      </c>
    </row>
    <row r="1007" spans="2:14" x14ac:dyDescent="0.3">
      <c r="B1007">
        <v>0.98799999999999999</v>
      </c>
      <c r="C1007">
        <f t="shared" si="180"/>
        <v>0.43023265314304238</v>
      </c>
      <c r="D1007">
        <f t="shared" si="181"/>
        <v>-0.53082314599620495</v>
      </c>
      <c r="E1007">
        <f t="shared" si="182"/>
        <v>6.3767346856961976E-2</v>
      </c>
      <c r="F1007">
        <f t="shared" si="183"/>
        <v>0.63082314599619882</v>
      </c>
      <c r="G1007" s="3">
        <f t="shared" si="184"/>
        <v>0.90837105201200463</v>
      </c>
      <c r="H1007" s="3">
        <f t="shared" si="185"/>
        <v>-1.4309204973347061</v>
      </c>
      <c r="I1007" s="3">
        <f t="shared" si="186"/>
        <v>9.1628947987990497E-2</v>
      </c>
      <c r="J1007" s="3">
        <f t="shared" si="187"/>
        <v>1.4309204973347061</v>
      </c>
      <c r="K1007" s="3">
        <f t="shared" si="188"/>
        <v>1.2180800172447834</v>
      </c>
      <c r="L1007" s="12">
        <f t="shared" si="189"/>
        <v>0</v>
      </c>
      <c r="M1007" s="11">
        <f t="shared" si="190"/>
        <v>0</v>
      </c>
      <c r="N1007" s="11">
        <f t="shared" si="191"/>
        <v>0</v>
      </c>
    </row>
    <row r="1008" spans="2:14" x14ac:dyDescent="0.3">
      <c r="B1008">
        <v>0.98899999999999999</v>
      </c>
      <c r="C1008">
        <f t="shared" si="180"/>
        <v>0.43068683866904839</v>
      </c>
      <c r="D1008">
        <f t="shared" si="181"/>
        <v>-0.53153860624487226</v>
      </c>
      <c r="E1008">
        <f t="shared" si="182"/>
        <v>6.3813161330955978E-2</v>
      </c>
      <c r="F1008">
        <f t="shared" si="183"/>
        <v>0.63153860624486613</v>
      </c>
      <c r="G1008" s="3">
        <f t="shared" si="184"/>
        <v>0.90837105201200463</v>
      </c>
      <c r="H1008" s="3">
        <f t="shared" si="185"/>
        <v>-1.4309204973347061</v>
      </c>
      <c r="I1008" s="3">
        <f t="shared" si="186"/>
        <v>9.1628947987990497E-2</v>
      </c>
      <c r="J1008" s="3">
        <f t="shared" si="187"/>
        <v>1.4309204973347061</v>
      </c>
      <c r="K1008" s="3">
        <f t="shared" si="188"/>
        <v>1.2195675042147009</v>
      </c>
      <c r="L1008" s="12">
        <f t="shared" si="189"/>
        <v>0</v>
      </c>
      <c r="M1008" s="11">
        <f t="shared" si="190"/>
        <v>0</v>
      </c>
      <c r="N1008" s="11">
        <f t="shared" si="191"/>
        <v>0</v>
      </c>
    </row>
    <row r="1009" spans="2:14" x14ac:dyDescent="0.3">
      <c r="B1009">
        <v>0.99</v>
      </c>
      <c r="C1009">
        <f t="shared" si="180"/>
        <v>0.4311410241950544</v>
      </c>
      <c r="D1009">
        <f t="shared" si="181"/>
        <v>-0.53225406649353957</v>
      </c>
      <c r="E1009">
        <f t="shared" si="182"/>
        <v>6.385897580494998E-2</v>
      </c>
      <c r="F1009">
        <f t="shared" si="183"/>
        <v>0.63225406649353344</v>
      </c>
      <c r="G1009" s="3">
        <f t="shared" si="184"/>
        <v>0.90837105201200463</v>
      </c>
      <c r="H1009" s="3">
        <f t="shared" si="185"/>
        <v>-1.4309204973347061</v>
      </c>
      <c r="I1009" s="3">
        <f t="shared" si="186"/>
        <v>9.1628947987990497E-2</v>
      </c>
      <c r="J1009" s="3">
        <f t="shared" si="187"/>
        <v>1.4309204973347061</v>
      </c>
      <c r="K1009" s="3">
        <f t="shared" si="188"/>
        <v>1.2210549925628533</v>
      </c>
      <c r="L1009" s="12">
        <f t="shared" si="189"/>
        <v>0</v>
      </c>
      <c r="M1009" s="11">
        <f t="shared" si="190"/>
        <v>0</v>
      </c>
      <c r="N1009" s="11">
        <f t="shared" si="191"/>
        <v>0</v>
      </c>
    </row>
    <row r="1010" spans="2:14" x14ac:dyDescent="0.3">
      <c r="B1010">
        <v>0.99099999999999999</v>
      </c>
      <c r="C1010">
        <f t="shared" si="180"/>
        <v>0.43159520972106041</v>
      </c>
      <c r="D1010">
        <f t="shared" si="181"/>
        <v>-0.53296952674220688</v>
      </c>
      <c r="E1010">
        <f t="shared" si="182"/>
        <v>6.3904790278943982E-2</v>
      </c>
      <c r="F1010">
        <f t="shared" si="183"/>
        <v>0.63296952674220075</v>
      </c>
      <c r="G1010" s="3">
        <f t="shared" si="184"/>
        <v>0.90837105201200463</v>
      </c>
      <c r="H1010" s="3">
        <f t="shared" si="185"/>
        <v>-1.4309204973347061</v>
      </c>
      <c r="I1010" s="3">
        <f t="shared" si="186"/>
        <v>9.1628947987990497E-2</v>
      </c>
      <c r="J1010" s="3">
        <f t="shared" si="187"/>
        <v>1.4309204973347061</v>
      </c>
      <c r="K1010" s="3">
        <f t="shared" si="188"/>
        <v>1.2225424822842093</v>
      </c>
      <c r="L1010" s="12">
        <f t="shared" si="189"/>
        <v>0</v>
      </c>
      <c r="M1010" s="11">
        <f t="shared" si="190"/>
        <v>0</v>
      </c>
      <c r="N1010" s="11">
        <f t="shared" si="191"/>
        <v>0</v>
      </c>
    </row>
    <row r="1011" spans="2:14" x14ac:dyDescent="0.3">
      <c r="B1011">
        <v>0.99199999999999999</v>
      </c>
      <c r="C1011">
        <f t="shared" si="180"/>
        <v>0.43204939524706643</v>
      </c>
      <c r="D1011">
        <f t="shared" si="181"/>
        <v>-0.53368498699087419</v>
      </c>
      <c r="E1011">
        <f t="shared" si="182"/>
        <v>6.3950604752937984E-2</v>
      </c>
      <c r="F1011">
        <f t="shared" si="183"/>
        <v>0.63368498699086806</v>
      </c>
      <c r="G1011" s="3">
        <f t="shared" si="184"/>
        <v>0.90837105201200463</v>
      </c>
      <c r="H1011" s="3">
        <f t="shared" si="185"/>
        <v>-1.4309204973347061</v>
      </c>
      <c r="I1011" s="3">
        <f t="shared" si="186"/>
        <v>9.1628947987990497E-2</v>
      </c>
      <c r="J1011" s="3">
        <f t="shared" si="187"/>
        <v>1.4309204973347061</v>
      </c>
      <c r="K1011" s="3">
        <f t="shared" si="188"/>
        <v>1.2240299733737625</v>
      </c>
      <c r="L1011" s="12">
        <f t="shared" si="189"/>
        <v>0</v>
      </c>
      <c r="M1011" s="11">
        <f t="shared" si="190"/>
        <v>0</v>
      </c>
      <c r="N1011" s="11">
        <f t="shared" si="191"/>
        <v>0</v>
      </c>
    </row>
    <row r="1012" spans="2:14" x14ac:dyDescent="0.3">
      <c r="B1012">
        <v>0.99299999999999999</v>
      </c>
      <c r="C1012">
        <f t="shared" si="180"/>
        <v>0.43250358077307244</v>
      </c>
      <c r="D1012">
        <f t="shared" si="181"/>
        <v>-0.5344004472395415</v>
      </c>
      <c r="E1012">
        <f t="shared" si="182"/>
        <v>6.3996419226931986E-2</v>
      </c>
      <c r="F1012">
        <f t="shared" si="183"/>
        <v>0.63440044723953537</v>
      </c>
      <c r="G1012" s="3">
        <f t="shared" si="184"/>
        <v>0.90837105201200463</v>
      </c>
      <c r="H1012" s="3">
        <f t="shared" si="185"/>
        <v>-1.4309204973347061</v>
      </c>
      <c r="I1012" s="3">
        <f t="shared" si="186"/>
        <v>9.1628947987990497E-2</v>
      </c>
      <c r="J1012" s="3">
        <f t="shared" si="187"/>
        <v>1.4309204973347061</v>
      </c>
      <c r="K1012" s="3">
        <f t="shared" si="188"/>
        <v>1.2255174658265313</v>
      </c>
      <c r="L1012" s="12">
        <f t="shared" si="189"/>
        <v>0</v>
      </c>
      <c r="M1012" s="11">
        <f t="shared" si="190"/>
        <v>0</v>
      </c>
      <c r="N1012" s="11">
        <f t="shared" si="191"/>
        <v>0</v>
      </c>
    </row>
    <row r="1013" spans="2:14" x14ac:dyDescent="0.3">
      <c r="B1013">
        <v>0.99399999999999999</v>
      </c>
      <c r="C1013">
        <f t="shared" si="180"/>
        <v>0.43295776629907845</v>
      </c>
      <c r="D1013">
        <f t="shared" si="181"/>
        <v>-0.53511590748820881</v>
      </c>
      <c r="E1013">
        <f t="shared" si="182"/>
        <v>6.4042233700925988E-2</v>
      </c>
      <c r="F1013">
        <f t="shared" si="183"/>
        <v>0.63511590748820268</v>
      </c>
      <c r="G1013" s="3">
        <f t="shared" si="184"/>
        <v>0.90837105201200463</v>
      </c>
      <c r="H1013" s="3">
        <f t="shared" si="185"/>
        <v>-1.4309204973347061</v>
      </c>
      <c r="I1013" s="3">
        <f t="shared" si="186"/>
        <v>9.1628947987990497E-2</v>
      </c>
      <c r="J1013" s="3">
        <f t="shared" si="187"/>
        <v>1.4309204973347061</v>
      </c>
      <c r="K1013" s="3">
        <f t="shared" si="188"/>
        <v>1.2270049596375578</v>
      </c>
      <c r="L1013" s="12">
        <f t="shared" si="189"/>
        <v>0</v>
      </c>
      <c r="M1013" s="11">
        <f t="shared" si="190"/>
        <v>0</v>
      </c>
      <c r="N1013" s="11">
        <f t="shared" si="191"/>
        <v>0</v>
      </c>
    </row>
    <row r="1014" spans="2:14" x14ac:dyDescent="0.3">
      <c r="B1014">
        <v>0.995</v>
      </c>
      <c r="C1014">
        <f t="shared" si="180"/>
        <v>0.43341195182508446</v>
      </c>
      <c r="D1014">
        <f t="shared" si="181"/>
        <v>-0.53583136773687612</v>
      </c>
      <c r="E1014">
        <f t="shared" si="182"/>
        <v>6.408804817491999E-2</v>
      </c>
      <c r="F1014">
        <f t="shared" si="183"/>
        <v>0.63583136773686999</v>
      </c>
      <c r="G1014" s="3">
        <f t="shared" si="184"/>
        <v>0.90837105201200463</v>
      </c>
      <c r="H1014" s="3">
        <f t="shared" si="185"/>
        <v>-1.4309204973347061</v>
      </c>
      <c r="I1014" s="3">
        <f t="shared" si="186"/>
        <v>9.1628947987990497E-2</v>
      </c>
      <c r="J1014" s="3">
        <f t="shared" si="187"/>
        <v>1.4309204973347061</v>
      </c>
      <c r="K1014" s="3">
        <f t="shared" si="188"/>
        <v>1.2284924548019078</v>
      </c>
      <c r="L1014" s="12">
        <f t="shared" si="189"/>
        <v>0</v>
      </c>
      <c r="M1014" s="11">
        <f t="shared" si="190"/>
        <v>0</v>
      </c>
      <c r="N1014" s="11">
        <f t="shared" si="191"/>
        <v>0</v>
      </c>
    </row>
    <row r="1015" spans="2:14" x14ac:dyDescent="0.3">
      <c r="B1015">
        <v>0.996</v>
      </c>
      <c r="C1015">
        <f t="shared" si="180"/>
        <v>0.43386613735109048</v>
      </c>
      <c r="D1015">
        <f t="shared" si="181"/>
        <v>-0.53654682798554343</v>
      </c>
      <c r="E1015">
        <f t="shared" si="182"/>
        <v>6.4133862648913992E-2</v>
      </c>
      <c r="F1015">
        <f t="shared" si="183"/>
        <v>0.6365468279855373</v>
      </c>
      <c r="G1015" s="3">
        <f t="shared" si="184"/>
        <v>0.90837105201200463</v>
      </c>
      <c r="H1015" s="3">
        <f t="shared" si="185"/>
        <v>-1.4309204973347061</v>
      </c>
      <c r="I1015" s="3">
        <f t="shared" si="186"/>
        <v>9.1628947987990497E-2</v>
      </c>
      <c r="J1015" s="3">
        <f t="shared" si="187"/>
        <v>1.4309204973347061</v>
      </c>
      <c r="K1015" s="3">
        <f t="shared" si="188"/>
        <v>1.2299799513146716</v>
      </c>
      <c r="L1015" s="12">
        <f t="shared" si="189"/>
        <v>0</v>
      </c>
      <c r="M1015" s="11">
        <f t="shared" si="190"/>
        <v>0</v>
      </c>
      <c r="N1015" s="11">
        <f t="shared" si="191"/>
        <v>0</v>
      </c>
    </row>
    <row r="1016" spans="2:14" x14ac:dyDescent="0.3">
      <c r="B1016">
        <v>0.997</v>
      </c>
      <c r="C1016">
        <f t="shared" si="180"/>
        <v>0.43432032287709649</v>
      </c>
      <c r="D1016">
        <f t="shared" si="181"/>
        <v>-0.53726228823421074</v>
      </c>
      <c r="E1016">
        <f t="shared" si="182"/>
        <v>6.4179677122907994E-2</v>
      </c>
      <c r="F1016">
        <f t="shared" si="183"/>
        <v>0.63726228823420461</v>
      </c>
      <c r="G1016" s="3">
        <f t="shared" si="184"/>
        <v>0.90837105201200463</v>
      </c>
      <c r="H1016" s="3">
        <f t="shared" si="185"/>
        <v>-1.4309204973347061</v>
      </c>
      <c r="I1016" s="3">
        <f t="shared" si="186"/>
        <v>9.1628947987990497E-2</v>
      </c>
      <c r="J1016" s="3">
        <f t="shared" si="187"/>
        <v>1.4309204973347061</v>
      </c>
      <c r="K1016" s="3">
        <f t="shared" si="188"/>
        <v>1.231467449170963</v>
      </c>
      <c r="L1016" s="12">
        <f t="shared" si="189"/>
        <v>0</v>
      </c>
      <c r="M1016" s="11">
        <f t="shared" si="190"/>
        <v>0</v>
      </c>
      <c r="N1016" s="11">
        <f t="shared" si="191"/>
        <v>0</v>
      </c>
    </row>
    <row r="1017" spans="2:14" x14ac:dyDescent="0.3">
      <c r="B1017">
        <v>0.998</v>
      </c>
      <c r="C1017">
        <f t="shared" si="180"/>
        <v>0.4347745084031025</v>
      </c>
      <c r="D1017">
        <f t="shared" si="181"/>
        <v>-0.53797774848287805</v>
      </c>
      <c r="E1017">
        <f t="shared" si="182"/>
        <v>6.4225491596901996E-2</v>
      </c>
      <c r="F1017">
        <f t="shared" si="183"/>
        <v>0.63797774848287192</v>
      </c>
      <c r="G1017" s="3">
        <f t="shared" si="184"/>
        <v>0.90837105201200463</v>
      </c>
      <c r="H1017" s="3">
        <f t="shared" si="185"/>
        <v>-1.4309204973347061</v>
      </c>
      <c r="I1017" s="3">
        <f t="shared" si="186"/>
        <v>9.1628947987990497E-2</v>
      </c>
      <c r="J1017" s="3">
        <f t="shared" si="187"/>
        <v>1.4309204973347061</v>
      </c>
      <c r="K1017" s="3">
        <f t="shared" si="188"/>
        <v>1.232954948365919</v>
      </c>
      <c r="L1017" s="12">
        <f t="shared" si="189"/>
        <v>0</v>
      </c>
      <c r="M1017" s="11">
        <f t="shared" si="190"/>
        <v>0</v>
      </c>
      <c r="N1017" s="11">
        <f t="shared" si="191"/>
        <v>0</v>
      </c>
    </row>
    <row r="1018" spans="2:14" x14ac:dyDescent="0.3">
      <c r="B1018">
        <v>0.999</v>
      </c>
      <c r="C1018">
        <f t="shared" si="180"/>
        <v>0.43522869392910851</v>
      </c>
      <c r="D1018">
        <f t="shared" si="181"/>
        <v>-0.53869320873154536</v>
      </c>
      <c r="E1018">
        <f t="shared" si="182"/>
        <v>6.4271306070895998E-2</v>
      </c>
      <c r="F1018">
        <f t="shared" si="183"/>
        <v>0.63869320873153923</v>
      </c>
      <c r="G1018" s="3">
        <f t="shared" si="184"/>
        <v>0.90837105201200463</v>
      </c>
      <c r="H1018" s="3">
        <f t="shared" si="185"/>
        <v>-1.4309204973347061</v>
      </c>
      <c r="I1018" s="3">
        <f t="shared" si="186"/>
        <v>9.1628947987990497E-2</v>
      </c>
      <c r="J1018" s="3">
        <f t="shared" si="187"/>
        <v>1.4309204973347061</v>
      </c>
      <c r="K1018" s="3">
        <f t="shared" si="188"/>
        <v>1.2344424488947006</v>
      </c>
      <c r="L1018" s="12">
        <f t="shared" si="189"/>
        <v>0</v>
      </c>
      <c r="M1018" s="11">
        <f t="shared" si="190"/>
        <v>0</v>
      </c>
      <c r="N1018" s="11">
        <f t="shared" si="191"/>
        <v>0</v>
      </c>
    </row>
    <row r="1019" spans="2:14" x14ac:dyDescent="0.3">
      <c r="B1019">
        <v>1</v>
      </c>
      <c r="C1019">
        <f t="shared" si="180"/>
        <v>0.43568287945511452</v>
      </c>
      <c r="D1019">
        <f t="shared" si="181"/>
        <v>-0.53940866898021267</v>
      </c>
      <c r="E1019">
        <f t="shared" si="182"/>
        <v>6.431712054489E-2</v>
      </c>
      <c r="F1019">
        <f t="shared" si="183"/>
        <v>0.63940866898020654</v>
      </c>
      <c r="G1019" s="3">
        <f t="shared" si="184"/>
        <v>0.90837105201200463</v>
      </c>
      <c r="H1019" s="3">
        <f t="shared" si="185"/>
        <v>-1.4309204973347061</v>
      </c>
      <c r="I1019" s="3">
        <f t="shared" si="186"/>
        <v>9.1628947987990497E-2</v>
      </c>
      <c r="J1019" s="3">
        <f t="shared" si="187"/>
        <v>1.4309204973347061</v>
      </c>
      <c r="K1019" s="3">
        <f t="shared" si="188"/>
        <v>1.2359299507524915</v>
      </c>
      <c r="L1019" s="12">
        <f t="shared" si="189"/>
        <v>0</v>
      </c>
      <c r="M1019" s="11">
        <f t="shared" si="190"/>
        <v>0</v>
      </c>
      <c r="N1019" s="11">
        <f t="shared" si="191"/>
        <v>0</v>
      </c>
    </row>
  </sheetData>
  <mergeCells count="1">
    <mergeCell ref="M17:N17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19"/>
  <sheetViews>
    <sheetView tabSelected="1" zoomScale="85" zoomScaleNormal="85" workbookViewId="0">
      <pane xSplit="2" ySplit="18" topLeftCell="C19" activePane="bottomRight" state="frozen"/>
      <selection activeCell="C19" sqref="C19:D21"/>
      <selection pane="topRight" activeCell="C19" sqref="C19:D21"/>
      <selection pane="bottomLeft" activeCell="C19" sqref="C19:D21"/>
      <selection pane="bottomRight" activeCell="C19" sqref="C19:D21"/>
    </sheetView>
  </sheetViews>
  <sheetFormatPr defaultRowHeight="16.5" x14ac:dyDescent="0.3"/>
  <cols>
    <col min="1" max="1" width="11.75" customWidth="1"/>
    <col min="2" max="2" width="16.5" customWidth="1"/>
    <col min="9" max="10" width="9.75" customWidth="1"/>
    <col min="11" max="11" width="10.25" style="7" customWidth="1"/>
    <col min="12" max="12" width="10.25" style="12" customWidth="1"/>
    <col min="13" max="13" width="10.375" style="11" customWidth="1"/>
    <col min="14" max="17" width="10.25" style="11" customWidth="1"/>
    <col min="18" max="18" width="10.25" style="7" customWidth="1"/>
  </cols>
  <sheetData>
    <row r="1" spans="2:18" x14ac:dyDescent="0.3">
      <c r="B1" t="s">
        <v>76</v>
      </c>
      <c r="C1" s="15" t="s">
        <v>77</v>
      </c>
    </row>
    <row r="2" spans="2:18" x14ac:dyDescent="0.3">
      <c r="B2" t="s">
        <v>15</v>
      </c>
      <c r="C2">
        <v>2</v>
      </c>
      <c r="D2" t="s">
        <v>17</v>
      </c>
      <c r="F2" s="6"/>
      <c r="H2" s="4"/>
      <c r="I2" s="6"/>
      <c r="J2" s="6"/>
      <c r="K2" s="6"/>
      <c r="M2" s="14"/>
      <c r="N2" s="14"/>
      <c r="O2" s="14"/>
      <c r="P2" s="14"/>
      <c r="R2"/>
    </row>
    <row r="3" spans="2:18" x14ac:dyDescent="0.3">
      <c r="B3" t="s">
        <v>16</v>
      </c>
      <c r="C3">
        <v>2</v>
      </c>
      <c r="D3" t="s">
        <v>17</v>
      </c>
      <c r="F3" s="6"/>
      <c r="H3" s="4"/>
      <c r="I3" s="6"/>
      <c r="J3" s="6"/>
      <c r="K3" s="6"/>
      <c r="M3" s="14"/>
      <c r="N3" s="14"/>
      <c r="O3" s="14"/>
      <c r="P3" s="14"/>
      <c r="R3"/>
    </row>
    <row r="4" spans="2:18" x14ac:dyDescent="0.3">
      <c r="B4" t="s">
        <v>57</v>
      </c>
      <c r="C4">
        <v>10000</v>
      </c>
      <c r="D4" t="s">
        <v>56</v>
      </c>
      <c r="F4" s="7"/>
      <c r="I4" s="7"/>
      <c r="J4" s="7"/>
      <c r="R4"/>
    </row>
    <row r="5" spans="2:18" x14ac:dyDescent="0.3">
      <c r="B5" s="10" t="s">
        <v>7</v>
      </c>
      <c r="C5">
        <v>50</v>
      </c>
      <c r="D5" t="s">
        <v>31</v>
      </c>
      <c r="F5" s="7"/>
      <c r="I5" s="7"/>
      <c r="J5" s="7"/>
      <c r="R5"/>
    </row>
    <row r="6" spans="2:18" x14ac:dyDescent="0.3">
      <c r="B6" s="2" t="s">
        <v>55</v>
      </c>
      <c r="C6">
        <v>0.1</v>
      </c>
      <c r="D6" t="s">
        <v>7</v>
      </c>
      <c r="F6" s="7"/>
      <c r="I6" s="7"/>
      <c r="J6" s="7"/>
      <c r="R6"/>
    </row>
    <row r="7" spans="2:18" x14ac:dyDescent="0.3">
      <c r="B7" s="2" t="s">
        <v>54</v>
      </c>
      <c r="C7">
        <v>0.1</v>
      </c>
      <c r="D7" t="s">
        <v>7</v>
      </c>
      <c r="E7" t="s">
        <v>67</v>
      </c>
      <c r="F7" s="7">
        <f>C6+C7</f>
        <v>0.2</v>
      </c>
      <c r="I7" s="7"/>
      <c r="J7" s="7"/>
      <c r="R7"/>
    </row>
    <row r="8" spans="2:18" x14ac:dyDescent="0.3">
      <c r="B8" s="2" t="s">
        <v>26</v>
      </c>
      <c r="C8">
        <v>-0.1</v>
      </c>
      <c r="D8" t="s">
        <v>7</v>
      </c>
      <c r="F8" s="7"/>
      <c r="I8" s="7"/>
      <c r="J8" s="7"/>
      <c r="R8"/>
    </row>
    <row r="9" spans="2:18" x14ac:dyDescent="0.3">
      <c r="B9" s="2" t="s">
        <v>53</v>
      </c>
      <c r="C9">
        <v>0.1</v>
      </c>
      <c r="F9" s="7"/>
      <c r="I9" s="7"/>
      <c r="J9" s="7"/>
      <c r="R9"/>
    </row>
    <row r="10" spans="2:18" x14ac:dyDescent="0.3">
      <c r="B10" s="2" t="s">
        <v>27</v>
      </c>
      <c r="C10">
        <v>0.1</v>
      </c>
      <c r="D10" t="s">
        <v>7</v>
      </c>
      <c r="F10" s="7"/>
      <c r="I10" s="7"/>
      <c r="J10" s="7"/>
      <c r="R10"/>
    </row>
    <row r="11" spans="2:18" x14ac:dyDescent="0.3">
      <c r="B11" s="2" t="s">
        <v>52</v>
      </c>
      <c r="C11">
        <v>0</v>
      </c>
      <c r="F11" s="7"/>
      <c r="I11" s="7"/>
      <c r="J11" s="7"/>
      <c r="R11"/>
    </row>
    <row r="12" spans="2:18" x14ac:dyDescent="0.3">
      <c r="B12" s="2" t="s">
        <v>51</v>
      </c>
      <c r="C12">
        <v>1</v>
      </c>
      <c r="D12" t="s">
        <v>8</v>
      </c>
      <c r="F12" s="7"/>
      <c r="I12" s="7"/>
      <c r="J12" s="7"/>
      <c r="R12"/>
    </row>
    <row r="13" spans="2:18" x14ac:dyDescent="0.3">
      <c r="B13" s="2" t="s">
        <v>50</v>
      </c>
      <c r="C13">
        <v>0</v>
      </c>
      <c r="F13" s="7"/>
      <c r="I13" s="7"/>
      <c r="J13" s="7"/>
      <c r="R13"/>
    </row>
    <row r="14" spans="2:18" x14ac:dyDescent="0.3">
      <c r="B14" s="2" t="s">
        <v>49</v>
      </c>
      <c r="C14">
        <v>0</v>
      </c>
      <c r="D14" t="s">
        <v>8</v>
      </c>
      <c r="F14" s="7"/>
      <c r="I14" s="7"/>
      <c r="J14" s="7"/>
      <c r="R14"/>
    </row>
    <row r="15" spans="2:18" x14ac:dyDescent="0.3">
      <c r="B15" s="2" t="s">
        <v>48</v>
      </c>
      <c r="C15">
        <v>0</v>
      </c>
      <c r="F15" s="7"/>
      <c r="I15" s="7"/>
      <c r="J15" s="7"/>
      <c r="R15"/>
    </row>
    <row r="16" spans="2:18" x14ac:dyDescent="0.3">
      <c r="B16" t="s">
        <v>5</v>
      </c>
      <c r="C16" t="s">
        <v>75</v>
      </c>
      <c r="I16" s="7"/>
      <c r="J16" s="7"/>
      <c r="R16" s="3"/>
    </row>
    <row r="17" spans="1:22" x14ac:dyDescent="0.3">
      <c r="A17" s="1"/>
      <c r="M17" s="17" t="s">
        <v>68</v>
      </c>
      <c r="N17" s="18"/>
      <c r="S17" s="3"/>
      <c r="T17" s="3"/>
    </row>
    <row r="18" spans="1:22" ht="30.6" customHeight="1" x14ac:dyDescent="0.3">
      <c r="B18" t="s">
        <v>47</v>
      </c>
      <c r="C18" t="s">
        <v>10</v>
      </c>
      <c r="D18" t="s">
        <v>46</v>
      </c>
      <c r="E18" t="s">
        <v>12</v>
      </c>
      <c r="F18" t="s">
        <v>45</v>
      </c>
      <c r="G18" t="s">
        <v>44</v>
      </c>
      <c r="H18" t="s">
        <v>43</v>
      </c>
      <c r="I18" t="s">
        <v>42</v>
      </c>
      <c r="J18" t="s">
        <v>41</v>
      </c>
      <c r="L18" s="12" t="s">
        <v>40</v>
      </c>
      <c r="M18" s="11" t="s">
        <v>69</v>
      </c>
      <c r="N18" s="11" t="s">
        <v>70</v>
      </c>
      <c r="O18" s="13" t="s">
        <v>39</v>
      </c>
      <c r="P18" s="13" t="s">
        <v>38</v>
      </c>
      <c r="Q18" s="13" t="s">
        <v>29</v>
      </c>
      <c r="S18" s="3"/>
      <c r="T18" s="3"/>
    </row>
    <row r="19" spans="1:22" x14ac:dyDescent="0.3">
      <c r="A19" t="s">
        <v>9</v>
      </c>
      <c r="B19">
        <v>0</v>
      </c>
      <c r="C19">
        <f>C8</f>
        <v>-0.1</v>
      </c>
      <c r="D19">
        <f>C9</f>
        <v>0.1</v>
      </c>
      <c r="E19">
        <f>C10</f>
        <v>0.1</v>
      </c>
      <c r="F19">
        <f>C11</f>
        <v>0</v>
      </c>
      <c r="G19" s="3"/>
      <c r="H19" s="3"/>
      <c r="I19" s="3"/>
      <c r="J19" s="3"/>
      <c r="K19" s="3"/>
      <c r="S19" s="3"/>
      <c r="T19" s="3"/>
    </row>
    <row r="20" spans="1:22" x14ac:dyDescent="0.3">
      <c r="G20" s="3"/>
      <c r="H20" s="3"/>
      <c r="I20" s="3"/>
      <c r="J20" s="3"/>
      <c r="K20" s="3"/>
      <c r="S20" s="3"/>
      <c r="T20" s="3"/>
    </row>
    <row r="21" spans="1:22" x14ac:dyDescent="0.3">
      <c r="G21" s="3"/>
      <c r="H21" s="3"/>
      <c r="I21" s="3"/>
      <c r="J21" s="3"/>
      <c r="K21" s="3"/>
      <c r="S21" s="3"/>
      <c r="T21" s="3"/>
      <c r="U21" s="3"/>
    </row>
    <row r="22" spans="1:22" x14ac:dyDescent="0.3">
      <c r="G22" s="3"/>
      <c r="H22" s="3"/>
      <c r="I22" s="3"/>
      <c r="J22" s="3"/>
      <c r="K22" s="3"/>
      <c r="S22" s="3"/>
      <c r="T22" s="3"/>
    </row>
    <row r="23" spans="1:22" x14ac:dyDescent="0.3">
      <c r="G23" s="3"/>
      <c r="H23" s="3"/>
      <c r="I23" s="3"/>
      <c r="J23" s="3"/>
      <c r="K23" s="3"/>
      <c r="S23" s="3"/>
      <c r="T23" s="3"/>
      <c r="V23" s="5"/>
    </row>
    <row r="24" spans="1:22" x14ac:dyDescent="0.3">
      <c r="G24" s="3"/>
      <c r="H24" s="3"/>
      <c r="I24" s="3"/>
      <c r="J24" s="3"/>
      <c r="K24" s="3"/>
      <c r="S24" s="3"/>
      <c r="T24" s="3"/>
    </row>
    <row r="25" spans="1:22" x14ac:dyDescent="0.3">
      <c r="G25" s="3"/>
      <c r="H25" s="3"/>
      <c r="I25" s="3"/>
      <c r="J25" s="3"/>
      <c r="K25" s="3"/>
      <c r="S25" s="3"/>
      <c r="T25" s="3"/>
    </row>
    <row r="26" spans="1:22" x14ac:dyDescent="0.3">
      <c r="G26" s="3"/>
      <c r="H26" s="3"/>
      <c r="I26" s="3"/>
      <c r="J26" s="3"/>
      <c r="K26" s="3"/>
      <c r="S26" s="3"/>
      <c r="T26" s="3"/>
    </row>
    <row r="27" spans="1:22" x14ac:dyDescent="0.3">
      <c r="G27" s="3"/>
      <c r="H27" s="3"/>
      <c r="I27" s="3"/>
      <c r="J27" s="3"/>
      <c r="K27" s="3"/>
      <c r="S27" s="3"/>
      <c r="T27" s="3"/>
    </row>
    <row r="28" spans="1:22" x14ac:dyDescent="0.3">
      <c r="G28" s="3"/>
      <c r="H28" s="3"/>
      <c r="I28" s="3"/>
      <c r="J28" s="3"/>
      <c r="K28" s="3"/>
      <c r="S28" s="3"/>
      <c r="T28" s="3"/>
    </row>
    <row r="29" spans="1:22" x14ac:dyDescent="0.3">
      <c r="G29" s="3"/>
      <c r="H29" s="3"/>
      <c r="I29" s="3"/>
      <c r="J29" s="3"/>
      <c r="K29" s="3"/>
      <c r="S29" s="3"/>
      <c r="T29" s="3"/>
    </row>
    <row r="30" spans="1:22" x14ac:dyDescent="0.3">
      <c r="G30" s="3"/>
      <c r="H30" s="3"/>
      <c r="I30" s="3"/>
      <c r="J30" s="3"/>
      <c r="K30" s="3"/>
      <c r="S30" s="3"/>
      <c r="T30" s="3"/>
    </row>
    <row r="31" spans="1:22" x14ac:dyDescent="0.3">
      <c r="G31" s="3"/>
      <c r="H31" s="3"/>
      <c r="I31" s="3"/>
      <c r="J31" s="3"/>
      <c r="K31" s="3"/>
      <c r="S31" s="3"/>
      <c r="T31" s="3"/>
    </row>
    <row r="32" spans="1:22" x14ac:dyDescent="0.3">
      <c r="G32" s="3"/>
      <c r="H32" s="3"/>
      <c r="I32" s="3"/>
      <c r="J32" s="3"/>
      <c r="K32" s="3"/>
      <c r="S32" s="3"/>
      <c r="T32" s="3"/>
    </row>
    <row r="33" spans="7:20" x14ac:dyDescent="0.3">
      <c r="G33" s="3"/>
      <c r="H33" s="3"/>
      <c r="I33" s="3"/>
      <c r="J33" s="3"/>
      <c r="K33" s="3"/>
      <c r="S33" s="3"/>
      <c r="T33" s="3"/>
    </row>
    <row r="34" spans="7:20" x14ac:dyDescent="0.3">
      <c r="G34" s="3"/>
      <c r="H34" s="3"/>
      <c r="I34" s="3"/>
      <c r="J34" s="3"/>
      <c r="K34" s="3"/>
      <c r="S34" s="3"/>
      <c r="T34" s="3"/>
    </row>
    <row r="35" spans="7:20" x14ac:dyDescent="0.3">
      <c r="G35" s="3"/>
      <c r="H35" s="3"/>
      <c r="I35" s="3"/>
      <c r="J35" s="3"/>
      <c r="K35" s="3"/>
      <c r="S35" s="3"/>
      <c r="T35" s="3"/>
    </row>
    <row r="36" spans="7:20" x14ac:dyDescent="0.3">
      <c r="G36" s="3"/>
      <c r="H36" s="3"/>
      <c r="I36" s="3"/>
      <c r="J36" s="3"/>
      <c r="K36" s="3"/>
      <c r="S36" s="3"/>
      <c r="T36" s="3"/>
    </row>
    <row r="37" spans="7:20" x14ac:dyDescent="0.3">
      <c r="G37" s="3"/>
      <c r="H37" s="3"/>
      <c r="I37" s="3"/>
      <c r="J37" s="3"/>
      <c r="K37" s="3"/>
      <c r="S37" s="3"/>
      <c r="T37" s="3"/>
    </row>
    <row r="38" spans="7:20" x14ac:dyDescent="0.3">
      <c r="G38" s="3"/>
      <c r="H38" s="3"/>
      <c r="I38" s="3"/>
      <c r="J38" s="3"/>
      <c r="K38" s="3"/>
      <c r="S38" s="3"/>
      <c r="T38" s="3"/>
    </row>
    <row r="39" spans="7:20" x14ac:dyDescent="0.3">
      <c r="G39" s="3"/>
      <c r="H39" s="3"/>
      <c r="I39" s="3"/>
      <c r="J39" s="3"/>
      <c r="K39" s="3"/>
      <c r="S39" s="3"/>
      <c r="T39" s="3"/>
    </row>
    <row r="40" spans="7:20" x14ac:dyDescent="0.3">
      <c r="G40" s="3"/>
      <c r="H40" s="3"/>
      <c r="I40" s="3"/>
      <c r="J40" s="3"/>
      <c r="K40" s="3"/>
      <c r="S40" s="3"/>
      <c r="T40" s="3"/>
    </row>
    <row r="41" spans="7:20" x14ac:dyDescent="0.3">
      <c r="G41" s="3"/>
      <c r="H41" s="3"/>
      <c r="I41" s="3"/>
      <c r="J41" s="3"/>
      <c r="K41" s="3"/>
      <c r="S41" s="3"/>
      <c r="T41" s="3"/>
    </row>
    <row r="42" spans="7:20" x14ac:dyDescent="0.3">
      <c r="G42" s="3"/>
      <c r="H42" s="3"/>
      <c r="I42" s="3"/>
      <c r="J42" s="3"/>
      <c r="K42" s="3"/>
      <c r="S42" s="3"/>
      <c r="T42" s="3"/>
    </row>
    <row r="43" spans="7:20" x14ac:dyDescent="0.3">
      <c r="G43" s="3"/>
      <c r="H43" s="3"/>
      <c r="I43" s="3"/>
      <c r="J43" s="3"/>
      <c r="K43" s="3"/>
      <c r="S43" s="3"/>
      <c r="T43" s="3"/>
    </row>
    <row r="44" spans="7:20" x14ac:dyDescent="0.3">
      <c r="G44" s="3"/>
      <c r="H44" s="3"/>
      <c r="I44" s="3"/>
      <c r="J44" s="3"/>
      <c r="K44" s="3"/>
      <c r="S44" s="3"/>
      <c r="T44" s="3"/>
    </row>
    <row r="45" spans="7:20" x14ac:dyDescent="0.3">
      <c r="G45" s="3"/>
      <c r="H45" s="3"/>
      <c r="I45" s="3"/>
      <c r="J45" s="3"/>
      <c r="K45" s="3"/>
      <c r="S45" s="3"/>
      <c r="T45" s="3"/>
    </row>
    <row r="46" spans="7:20" x14ac:dyDescent="0.3">
      <c r="G46" s="3"/>
      <c r="H46" s="3"/>
      <c r="I46" s="3"/>
      <c r="J46" s="3"/>
      <c r="K46" s="3"/>
      <c r="S46" s="3"/>
      <c r="T46" s="3"/>
    </row>
    <row r="47" spans="7:20" x14ac:dyDescent="0.3">
      <c r="G47" s="3"/>
      <c r="H47" s="3"/>
      <c r="I47" s="3"/>
      <c r="J47" s="3"/>
      <c r="K47" s="3"/>
      <c r="S47" s="3"/>
      <c r="T47" s="3"/>
    </row>
    <row r="48" spans="7:20" x14ac:dyDescent="0.3">
      <c r="G48" s="3"/>
      <c r="H48" s="3"/>
      <c r="I48" s="3"/>
      <c r="J48" s="3"/>
      <c r="K48" s="3"/>
      <c r="S48" s="3"/>
      <c r="T48" s="3"/>
    </row>
    <row r="49" spans="7:20" x14ac:dyDescent="0.3">
      <c r="G49" s="3"/>
      <c r="H49" s="3"/>
      <c r="I49" s="3"/>
      <c r="J49" s="3"/>
      <c r="K49" s="3"/>
      <c r="S49" s="3"/>
      <c r="T49" s="3"/>
    </row>
    <row r="50" spans="7:20" x14ac:dyDescent="0.3">
      <c r="G50" s="3"/>
      <c r="H50" s="3"/>
      <c r="I50" s="3"/>
      <c r="J50" s="3"/>
      <c r="K50" s="3"/>
      <c r="S50" s="3"/>
      <c r="T50" s="3"/>
    </row>
    <row r="51" spans="7:20" x14ac:dyDescent="0.3">
      <c r="G51" s="3"/>
      <c r="H51" s="3"/>
      <c r="I51" s="3"/>
      <c r="J51" s="3"/>
      <c r="K51" s="3"/>
      <c r="S51" s="3"/>
      <c r="T51" s="3"/>
    </row>
    <row r="52" spans="7:20" x14ac:dyDescent="0.3">
      <c r="G52" s="3"/>
      <c r="H52" s="3"/>
      <c r="I52" s="3"/>
      <c r="J52" s="3"/>
      <c r="K52" s="3"/>
      <c r="S52" s="3"/>
      <c r="T52" s="3"/>
    </row>
    <row r="53" spans="7:20" x14ac:dyDescent="0.3">
      <c r="G53" s="3"/>
      <c r="H53" s="3"/>
      <c r="I53" s="3"/>
      <c r="J53" s="3"/>
      <c r="K53" s="3"/>
      <c r="S53" s="3"/>
      <c r="T53" s="3"/>
    </row>
    <row r="54" spans="7:20" x14ac:dyDescent="0.3">
      <c r="G54" s="3"/>
      <c r="H54" s="3"/>
      <c r="I54" s="3"/>
      <c r="J54" s="3"/>
      <c r="K54" s="3"/>
      <c r="S54" s="3"/>
      <c r="T54" s="3"/>
    </row>
    <row r="55" spans="7:20" x14ac:dyDescent="0.3">
      <c r="G55" s="3"/>
      <c r="H55" s="3"/>
      <c r="I55" s="3"/>
      <c r="J55" s="3"/>
      <c r="K55" s="3"/>
      <c r="S55" s="3"/>
      <c r="T55" s="3"/>
    </row>
    <row r="56" spans="7:20" x14ac:dyDescent="0.3">
      <c r="G56" s="3"/>
      <c r="H56" s="3"/>
      <c r="I56" s="3"/>
      <c r="J56" s="3"/>
      <c r="K56" s="3"/>
      <c r="S56" s="3"/>
      <c r="T56" s="3"/>
    </row>
    <row r="57" spans="7:20" x14ac:dyDescent="0.3">
      <c r="G57" s="3"/>
      <c r="H57" s="3"/>
      <c r="I57" s="3"/>
      <c r="J57" s="3"/>
      <c r="K57" s="3"/>
      <c r="S57" s="3"/>
      <c r="T57" s="3"/>
    </row>
    <row r="58" spans="7:20" x14ac:dyDescent="0.3">
      <c r="G58" s="3"/>
      <c r="H58" s="3"/>
      <c r="I58" s="3"/>
      <c r="J58" s="3"/>
      <c r="K58" s="3"/>
      <c r="S58" s="3"/>
      <c r="T58" s="3"/>
    </row>
    <row r="59" spans="7:20" x14ac:dyDescent="0.3">
      <c r="G59" s="3"/>
      <c r="H59" s="3"/>
      <c r="I59" s="3"/>
      <c r="J59" s="3"/>
      <c r="K59" s="3"/>
      <c r="S59" s="3"/>
      <c r="T59" s="3"/>
    </row>
    <row r="60" spans="7:20" x14ac:dyDescent="0.3">
      <c r="G60" s="3"/>
      <c r="H60" s="3"/>
      <c r="I60" s="3"/>
      <c r="J60" s="3"/>
      <c r="K60" s="3"/>
      <c r="S60" s="3"/>
      <c r="T60" s="3"/>
    </row>
    <row r="61" spans="7:20" x14ac:dyDescent="0.3">
      <c r="G61" s="3"/>
      <c r="H61" s="3"/>
      <c r="I61" s="3"/>
      <c r="J61" s="3"/>
      <c r="K61" s="3"/>
      <c r="S61" s="3"/>
      <c r="T61" s="3"/>
    </row>
    <row r="62" spans="7:20" x14ac:dyDescent="0.3">
      <c r="G62" s="3"/>
      <c r="H62" s="3"/>
      <c r="I62" s="3"/>
      <c r="J62" s="3"/>
      <c r="K62" s="3"/>
      <c r="S62" s="3"/>
      <c r="T62" s="3"/>
    </row>
    <row r="63" spans="7:20" x14ac:dyDescent="0.3">
      <c r="G63" s="3"/>
      <c r="H63" s="3"/>
      <c r="I63" s="3"/>
      <c r="J63" s="3"/>
      <c r="K63" s="3"/>
      <c r="S63" s="3"/>
      <c r="T63" s="3"/>
    </row>
    <row r="64" spans="7:20" x14ac:dyDescent="0.3">
      <c r="G64" s="3"/>
      <c r="H64" s="3"/>
      <c r="I64" s="3"/>
      <c r="J64" s="3"/>
      <c r="K64" s="3"/>
      <c r="S64" s="3"/>
      <c r="T64" s="3"/>
    </row>
    <row r="65" spans="7:20" x14ac:dyDescent="0.3">
      <c r="G65" s="3"/>
      <c r="H65" s="3"/>
      <c r="I65" s="3"/>
      <c r="J65" s="3"/>
      <c r="K65" s="3"/>
      <c r="S65" s="3"/>
      <c r="T65" s="3"/>
    </row>
    <row r="66" spans="7:20" x14ac:dyDescent="0.3">
      <c r="G66" s="3"/>
      <c r="H66" s="3"/>
      <c r="I66" s="3"/>
      <c r="J66" s="3"/>
      <c r="K66" s="3"/>
      <c r="S66" s="3"/>
      <c r="T66" s="3"/>
    </row>
    <row r="67" spans="7:20" x14ac:dyDescent="0.3">
      <c r="G67" s="3"/>
      <c r="H67" s="3"/>
      <c r="I67" s="3"/>
      <c r="J67" s="3"/>
      <c r="K67" s="3"/>
      <c r="S67" s="3"/>
      <c r="T67" s="3"/>
    </row>
    <row r="68" spans="7:20" x14ac:dyDescent="0.3">
      <c r="G68" s="3"/>
      <c r="H68" s="3"/>
      <c r="I68" s="3"/>
      <c r="J68" s="3"/>
      <c r="K68" s="3"/>
      <c r="S68" s="3"/>
      <c r="T68" s="3"/>
    </row>
    <row r="69" spans="7:20" x14ac:dyDescent="0.3">
      <c r="G69" s="3"/>
      <c r="H69" s="3"/>
      <c r="I69" s="3"/>
      <c r="J69" s="3"/>
      <c r="K69" s="3"/>
      <c r="S69" s="3"/>
      <c r="T69" s="3"/>
    </row>
    <row r="70" spans="7:20" x14ac:dyDescent="0.3">
      <c r="G70" s="3"/>
      <c r="H70" s="3"/>
      <c r="I70" s="3"/>
      <c r="J70" s="3"/>
      <c r="K70" s="3"/>
      <c r="S70" s="3"/>
      <c r="T70" s="3"/>
    </row>
    <row r="71" spans="7:20" x14ac:dyDescent="0.3">
      <c r="G71" s="3"/>
      <c r="H71" s="3"/>
      <c r="I71" s="3"/>
      <c r="J71" s="3"/>
      <c r="K71" s="3"/>
      <c r="S71" s="3"/>
      <c r="T71" s="3"/>
    </row>
    <row r="72" spans="7:20" x14ac:dyDescent="0.3">
      <c r="G72" s="3"/>
      <c r="H72" s="3"/>
      <c r="I72" s="3"/>
      <c r="J72" s="3"/>
      <c r="K72" s="3"/>
      <c r="S72" s="3"/>
      <c r="T72" s="3"/>
    </row>
    <row r="73" spans="7:20" x14ac:dyDescent="0.3">
      <c r="G73" s="3"/>
      <c r="H73" s="3"/>
      <c r="I73" s="3"/>
      <c r="J73" s="3"/>
      <c r="K73" s="3"/>
      <c r="S73" s="3"/>
      <c r="T73" s="3"/>
    </row>
    <row r="74" spans="7:20" x14ac:dyDescent="0.3">
      <c r="G74" s="3"/>
      <c r="H74" s="3"/>
      <c r="I74" s="3"/>
      <c r="J74" s="3"/>
      <c r="K74" s="3"/>
      <c r="S74" s="3"/>
      <c r="T74" s="3"/>
    </row>
    <row r="75" spans="7:20" x14ac:dyDescent="0.3">
      <c r="G75" s="3"/>
      <c r="H75" s="3"/>
      <c r="I75" s="3"/>
      <c r="J75" s="3"/>
      <c r="K75" s="3"/>
      <c r="S75" s="3"/>
      <c r="T75" s="3"/>
    </row>
    <row r="76" spans="7:20" x14ac:dyDescent="0.3">
      <c r="G76" s="3"/>
      <c r="H76" s="3"/>
      <c r="I76" s="3"/>
      <c r="J76" s="3"/>
      <c r="K76" s="3"/>
      <c r="S76" s="3"/>
      <c r="T76" s="3"/>
    </row>
    <row r="77" spans="7:20" x14ac:dyDescent="0.3">
      <c r="G77" s="3"/>
      <c r="H77" s="3"/>
      <c r="I77" s="3"/>
      <c r="J77" s="3"/>
      <c r="K77" s="3"/>
      <c r="S77" s="3"/>
      <c r="T77" s="3"/>
    </row>
    <row r="78" spans="7:20" x14ac:dyDescent="0.3">
      <c r="G78" s="3"/>
      <c r="H78" s="3"/>
      <c r="I78" s="3"/>
      <c r="J78" s="3"/>
      <c r="K78" s="3"/>
      <c r="S78" s="3"/>
      <c r="T78" s="3"/>
    </row>
    <row r="79" spans="7:20" x14ac:dyDescent="0.3">
      <c r="G79" s="3"/>
      <c r="H79" s="3"/>
      <c r="I79" s="3"/>
      <c r="J79" s="3"/>
      <c r="K79" s="3"/>
      <c r="S79" s="3"/>
      <c r="T79" s="3"/>
    </row>
    <row r="80" spans="7:20" x14ac:dyDescent="0.3">
      <c r="G80" s="3"/>
      <c r="H80" s="3"/>
      <c r="I80" s="3"/>
      <c r="J80" s="3"/>
      <c r="K80" s="3"/>
      <c r="S80" s="3"/>
      <c r="T80" s="3"/>
    </row>
    <row r="81" spans="7:20" x14ac:dyDescent="0.3">
      <c r="G81" s="3"/>
      <c r="H81" s="3"/>
      <c r="I81" s="3"/>
      <c r="J81" s="3"/>
      <c r="K81" s="3"/>
      <c r="S81" s="3"/>
      <c r="T81" s="3"/>
    </row>
    <row r="82" spans="7:20" x14ac:dyDescent="0.3">
      <c r="G82" s="3"/>
      <c r="H82" s="3"/>
      <c r="I82" s="3"/>
      <c r="J82" s="3"/>
      <c r="K82" s="3"/>
      <c r="S82" s="3"/>
      <c r="T82" s="3"/>
    </row>
    <row r="83" spans="7:20" x14ac:dyDescent="0.3">
      <c r="G83" s="3"/>
      <c r="H83" s="3"/>
      <c r="I83" s="3"/>
      <c r="J83" s="3"/>
      <c r="K83" s="3"/>
      <c r="S83" s="3"/>
      <c r="T83" s="3"/>
    </row>
    <row r="84" spans="7:20" x14ac:dyDescent="0.3">
      <c r="G84" s="3"/>
      <c r="H84" s="3"/>
      <c r="I84" s="3"/>
      <c r="J84" s="3"/>
      <c r="K84" s="3"/>
      <c r="S84" s="3"/>
      <c r="T84" s="3"/>
    </row>
    <row r="85" spans="7:20" x14ac:dyDescent="0.3">
      <c r="G85" s="3"/>
      <c r="H85" s="3"/>
      <c r="I85" s="3"/>
      <c r="J85" s="3"/>
      <c r="K85" s="3"/>
      <c r="S85" s="3"/>
      <c r="T85" s="3"/>
    </row>
    <row r="86" spans="7:20" x14ac:dyDescent="0.3">
      <c r="G86" s="3"/>
      <c r="H86" s="3"/>
      <c r="I86" s="3"/>
      <c r="J86" s="3"/>
      <c r="K86" s="3"/>
      <c r="S86" s="3"/>
      <c r="T86" s="3"/>
    </row>
    <row r="87" spans="7:20" x14ac:dyDescent="0.3">
      <c r="G87" s="3"/>
      <c r="H87" s="3"/>
      <c r="I87" s="3"/>
      <c r="J87" s="3"/>
      <c r="K87" s="3"/>
      <c r="S87" s="3"/>
      <c r="T87" s="3"/>
    </row>
    <row r="88" spans="7:20" x14ac:dyDescent="0.3">
      <c r="G88" s="3"/>
      <c r="H88" s="3"/>
      <c r="I88" s="3"/>
      <c r="J88" s="3"/>
      <c r="K88" s="3"/>
      <c r="S88" s="3"/>
      <c r="T88" s="3"/>
    </row>
    <row r="89" spans="7:20" x14ac:dyDescent="0.3">
      <c r="G89" s="3"/>
      <c r="H89" s="3"/>
      <c r="I89" s="3"/>
      <c r="J89" s="3"/>
      <c r="K89" s="3"/>
      <c r="S89" s="3"/>
      <c r="T89" s="3"/>
    </row>
    <row r="90" spans="7:20" x14ac:dyDescent="0.3">
      <c r="G90" s="3"/>
      <c r="H90" s="3"/>
      <c r="I90" s="3"/>
      <c r="J90" s="3"/>
      <c r="K90" s="3"/>
      <c r="S90" s="3"/>
      <c r="T90" s="3"/>
    </row>
    <row r="91" spans="7:20" x14ac:dyDescent="0.3">
      <c r="G91" s="3"/>
      <c r="H91" s="3"/>
      <c r="I91" s="3"/>
      <c r="J91" s="3"/>
      <c r="K91" s="3"/>
      <c r="S91" s="3"/>
      <c r="T91" s="3"/>
    </row>
    <row r="92" spans="7:20" x14ac:dyDescent="0.3">
      <c r="G92" s="3"/>
      <c r="H92" s="3"/>
      <c r="I92" s="3"/>
      <c r="J92" s="3"/>
      <c r="K92" s="3"/>
      <c r="S92" s="3"/>
      <c r="T92" s="3"/>
    </row>
    <row r="93" spans="7:20" x14ac:dyDescent="0.3">
      <c r="G93" s="3"/>
      <c r="H93" s="3"/>
      <c r="I93" s="3"/>
      <c r="J93" s="3"/>
      <c r="K93" s="3"/>
      <c r="S93" s="3"/>
      <c r="T93" s="3"/>
    </row>
    <row r="94" spans="7:20" x14ac:dyDescent="0.3">
      <c r="G94" s="3"/>
      <c r="H94" s="3"/>
      <c r="I94" s="3"/>
      <c r="J94" s="3"/>
      <c r="K94" s="3"/>
      <c r="S94" s="3"/>
      <c r="T94" s="3"/>
    </row>
    <row r="95" spans="7:20" x14ac:dyDescent="0.3">
      <c r="G95" s="3"/>
      <c r="H95" s="3"/>
      <c r="I95" s="3"/>
      <c r="J95" s="3"/>
      <c r="K95" s="3"/>
      <c r="S95" s="3"/>
      <c r="T95" s="3"/>
    </row>
    <row r="96" spans="7:20" x14ac:dyDescent="0.3">
      <c r="G96" s="3"/>
      <c r="H96" s="3"/>
      <c r="I96" s="3"/>
      <c r="J96" s="3"/>
      <c r="K96" s="3"/>
      <c r="S96" s="3"/>
      <c r="T96" s="3"/>
    </row>
    <row r="97" spans="7:20" x14ac:dyDescent="0.3">
      <c r="G97" s="3"/>
      <c r="H97" s="3"/>
      <c r="I97" s="3"/>
      <c r="J97" s="3"/>
      <c r="K97" s="3"/>
      <c r="S97" s="3"/>
      <c r="T97" s="3"/>
    </row>
    <row r="98" spans="7:20" x14ac:dyDescent="0.3">
      <c r="G98" s="3"/>
      <c r="H98" s="3"/>
      <c r="I98" s="3"/>
      <c r="J98" s="3"/>
      <c r="K98" s="3"/>
      <c r="S98" s="3"/>
      <c r="T98" s="3"/>
    </row>
    <row r="99" spans="7:20" x14ac:dyDescent="0.3">
      <c r="G99" s="3"/>
      <c r="H99" s="3"/>
      <c r="I99" s="3"/>
      <c r="J99" s="3"/>
      <c r="K99" s="3"/>
      <c r="S99" s="3"/>
      <c r="T99" s="3"/>
    </row>
    <row r="100" spans="7:20" x14ac:dyDescent="0.3">
      <c r="G100" s="3"/>
      <c r="H100" s="3"/>
      <c r="I100" s="3"/>
      <c r="J100" s="3"/>
      <c r="K100" s="3"/>
      <c r="S100" s="3"/>
      <c r="T100" s="3"/>
    </row>
    <row r="101" spans="7:20" x14ac:dyDescent="0.3">
      <c r="G101" s="3"/>
      <c r="H101" s="3"/>
      <c r="I101" s="3"/>
      <c r="J101" s="3"/>
      <c r="K101" s="3"/>
      <c r="S101" s="3"/>
      <c r="T101" s="3"/>
    </row>
    <row r="102" spans="7:20" x14ac:dyDescent="0.3">
      <c r="G102" s="3"/>
      <c r="H102" s="3"/>
      <c r="I102" s="3"/>
      <c r="J102" s="3"/>
      <c r="K102" s="3"/>
      <c r="S102" s="3"/>
      <c r="T102" s="3"/>
    </row>
    <row r="103" spans="7:20" x14ac:dyDescent="0.3">
      <c r="G103" s="3"/>
      <c r="H103" s="3"/>
      <c r="I103" s="3"/>
      <c r="J103" s="3"/>
      <c r="K103" s="3"/>
      <c r="S103" s="3"/>
      <c r="T103" s="3"/>
    </row>
    <row r="104" spans="7:20" x14ac:dyDescent="0.3">
      <c r="G104" s="3"/>
      <c r="H104" s="3"/>
      <c r="I104" s="3"/>
      <c r="J104" s="3"/>
      <c r="K104" s="3"/>
      <c r="S104" s="3"/>
      <c r="T104" s="3"/>
    </row>
    <row r="105" spans="7:20" x14ac:dyDescent="0.3">
      <c r="G105" s="3"/>
      <c r="H105" s="3"/>
      <c r="I105" s="3"/>
      <c r="J105" s="3"/>
      <c r="K105" s="3"/>
      <c r="S105" s="3"/>
      <c r="T105" s="3"/>
    </row>
    <row r="106" spans="7:20" x14ac:dyDescent="0.3">
      <c r="G106" s="3"/>
      <c r="H106" s="3"/>
      <c r="I106" s="3"/>
      <c r="J106" s="3"/>
      <c r="K106" s="3"/>
      <c r="S106" s="3"/>
      <c r="T106" s="3"/>
    </row>
    <row r="107" spans="7:20" x14ac:dyDescent="0.3">
      <c r="G107" s="3"/>
      <c r="H107" s="3"/>
      <c r="I107" s="3"/>
      <c r="J107" s="3"/>
      <c r="K107" s="3"/>
      <c r="S107" s="3"/>
      <c r="T107" s="3"/>
    </row>
    <row r="108" spans="7:20" x14ac:dyDescent="0.3">
      <c r="G108" s="3"/>
      <c r="H108" s="3"/>
      <c r="I108" s="3"/>
      <c r="J108" s="3"/>
      <c r="K108" s="3"/>
      <c r="S108" s="3"/>
      <c r="T108" s="3"/>
    </row>
    <row r="109" spans="7:20" x14ac:dyDescent="0.3">
      <c r="G109" s="3"/>
      <c r="H109" s="3"/>
      <c r="I109" s="3"/>
      <c r="J109" s="3"/>
      <c r="K109" s="3"/>
      <c r="S109" s="3"/>
      <c r="T109" s="3"/>
    </row>
    <row r="110" spans="7:20" x14ac:dyDescent="0.3">
      <c r="G110" s="3"/>
      <c r="H110" s="3"/>
      <c r="I110" s="3"/>
      <c r="J110" s="3"/>
      <c r="K110" s="3"/>
      <c r="S110" s="3"/>
      <c r="T110" s="3"/>
    </row>
    <row r="111" spans="7:20" x14ac:dyDescent="0.3">
      <c r="G111" s="3"/>
      <c r="H111" s="3"/>
      <c r="I111" s="3"/>
      <c r="J111" s="3"/>
      <c r="K111" s="3"/>
      <c r="S111" s="3"/>
      <c r="T111" s="3"/>
    </row>
    <row r="112" spans="7:20" x14ac:dyDescent="0.3">
      <c r="G112" s="3"/>
      <c r="H112" s="3"/>
      <c r="I112" s="3"/>
      <c r="J112" s="3"/>
      <c r="K112" s="3"/>
      <c r="S112" s="3"/>
      <c r="T112" s="3"/>
    </row>
    <row r="113" spans="7:20" x14ac:dyDescent="0.3">
      <c r="G113" s="3"/>
      <c r="H113" s="3"/>
      <c r="I113" s="3"/>
      <c r="J113" s="3"/>
      <c r="K113" s="3"/>
      <c r="S113" s="3"/>
      <c r="T113" s="3"/>
    </row>
    <row r="114" spans="7:20" x14ac:dyDescent="0.3">
      <c r="G114" s="3"/>
      <c r="H114" s="3"/>
      <c r="I114" s="3"/>
      <c r="J114" s="3"/>
      <c r="K114" s="3"/>
      <c r="S114" s="3"/>
      <c r="T114" s="3"/>
    </row>
    <row r="115" spans="7:20" x14ac:dyDescent="0.3">
      <c r="G115" s="3"/>
      <c r="H115" s="3"/>
      <c r="I115" s="3"/>
      <c r="J115" s="3"/>
      <c r="K115" s="3"/>
      <c r="S115" s="3"/>
      <c r="T115" s="3"/>
    </row>
    <row r="116" spans="7:20" x14ac:dyDescent="0.3">
      <c r="G116" s="3"/>
      <c r="H116" s="3"/>
      <c r="I116" s="3"/>
      <c r="J116" s="3"/>
      <c r="K116" s="3"/>
      <c r="S116" s="3"/>
      <c r="T116" s="3"/>
    </row>
    <row r="117" spans="7:20" x14ac:dyDescent="0.3">
      <c r="G117" s="3"/>
      <c r="H117" s="3"/>
      <c r="I117" s="3"/>
      <c r="J117" s="3"/>
      <c r="K117" s="3"/>
      <c r="S117" s="3"/>
      <c r="T117" s="3"/>
    </row>
    <row r="118" spans="7:20" x14ac:dyDescent="0.3">
      <c r="G118" s="3"/>
      <c r="H118" s="3"/>
      <c r="I118" s="3"/>
      <c r="J118" s="3"/>
      <c r="K118" s="3"/>
      <c r="S118" s="3"/>
      <c r="T118" s="3"/>
    </row>
    <row r="119" spans="7:20" x14ac:dyDescent="0.3">
      <c r="G119" s="3"/>
      <c r="H119" s="3"/>
      <c r="I119" s="3"/>
      <c r="J119" s="3"/>
      <c r="K119" s="3"/>
      <c r="S119" s="3"/>
      <c r="T119" s="3"/>
    </row>
    <row r="120" spans="7:20" x14ac:dyDescent="0.3">
      <c r="G120" s="3"/>
      <c r="H120" s="3"/>
      <c r="I120" s="3"/>
      <c r="J120" s="3"/>
      <c r="K120" s="3"/>
      <c r="S120" s="3"/>
      <c r="T120" s="3"/>
    </row>
    <row r="121" spans="7:20" x14ac:dyDescent="0.3">
      <c r="G121" s="3"/>
      <c r="H121" s="3"/>
      <c r="I121" s="3"/>
      <c r="J121" s="3"/>
      <c r="K121" s="3"/>
      <c r="S121" s="3"/>
      <c r="T121" s="3"/>
    </row>
    <row r="122" spans="7:20" x14ac:dyDescent="0.3">
      <c r="G122" s="3"/>
      <c r="H122" s="3"/>
      <c r="I122" s="3"/>
      <c r="J122" s="3"/>
      <c r="K122" s="3"/>
      <c r="S122" s="3"/>
      <c r="T122" s="3"/>
    </row>
    <row r="123" spans="7:20" x14ac:dyDescent="0.3">
      <c r="G123" s="3"/>
      <c r="H123" s="3"/>
      <c r="I123" s="3"/>
      <c r="J123" s="3"/>
      <c r="K123" s="3"/>
      <c r="S123" s="3"/>
      <c r="T123" s="3"/>
    </row>
    <row r="124" spans="7:20" x14ac:dyDescent="0.3">
      <c r="G124" s="3"/>
      <c r="H124" s="3"/>
      <c r="I124" s="3"/>
      <c r="J124" s="3"/>
      <c r="K124" s="3"/>
      <c r="S124" s="3"/>
      <c r="T124" s="3"/>
    </row>
    <row r="125" spans="7:20" x14ac:dyDescent="0.3">
      <c r="G125" s="3"/>
      <c r="H125" s="3"/>
      <c r="I125" s="3"/>
      <c r="J125" s="3"/>
      <c r="K125" s="3"/>
      <c r="S125" s="3"/>
      <c r="T125" s="3"/>
    </row>
    <row r="126" spans="7:20" x14ac:dyDescent="0.3">
      <c r="G126" s="3"/>
      <c r="H126" s="3"/>
      <c r="I126" s="3"/>
      <c r="J126" s="3"/>
      <c r="K126" s="3"/>
      <c r="S126" s="3"/>
      <c r="T126" s="3"/>
    </row>
    <row r="127" spans="7:20" x14ac:dyDescent="0.3">
      <c r="G127" s="3"/>
      <c r="H127" s="3"/>
      <c r="I127" s="3"/>
      <c r="J127" s="3"/>
      <c r="K127" s="3"/>
      <c r="S127" s="3"/>
      <c r="T127" s="3"/>
    </row>
    <row r="128" spans="7:20" x14ac:dyDescent="0.3">
      <c r="G128" s="3"/>
      <c r="H128" s="3"/>
      <c r="I128" s="3"/>
      <c r="J128" s="3"/>
      <c r="K128" s="3"/>
      <c r="S128" s="3"/>
      <c r="T128" s="3"/>
    </row>
    <row r="129" spans="7:20" x14ac:dyDescent="0.3">
      <c r="G129" s="3"/>
      <c r="H129" s="3"/>
      <c r="I129" s="3"/>
      <c r="J129" s="3"/>
      <c r="K129" s="3"/>
      <c r="S129" s="3"/>
      <c r="T129" s="3"/>
    </row>
    <row r="130" spans="7:20" x14ac:dyDescent="0.3">
      <c r="G130" s="3"/>
      <c r="H130" s="3"/>
      <c r="I130" s="3"/>
      <c r="J130" s="3"/>
      <c r="K130" s="3"/>
      <c r="S130" s="3"/>
      <c r="T130" s="3"/>
    </row>
    <row r="131" spans="7:20" x14ac:dyDescent="0.3">
      <c r="G131" s="3"/>
      <c r="H131" s="3"/>
      <c r="I131" s="3"/>
      <c r="J131" s="3"/>
      <c r="K131" s="3"/>
      <c r="S131" s="3"/>
      <c r="T131" s="3"/>
    </row>
    <row r="132" spans="7:20" x14ac:dyDescent="0.3">
      <c r="G132" s="3"/>
      <c r="H132" s="3"/>
      <c r="I132" s="3"/>
      <c r="J132" s="3"/>
      <c r="K132" s="3"/>
      <c r="S132" s="3"/>
      <c r="T132" s="3"/>
    </row>
    <row r="133" spans="7:20" x14ac:dyDescent="0.3">
      <c r="G133" s="3"/>
      <c r="H133" s="3"/>
      <c r="I133" s="3"/>
      <c r="J133" s="3"/>
      <c r="K133" s="3"/>
      <c r="S133" s="3"/>
      <c r="T133" s="3"/>
    </row>
    <row r="134" spans="7:20" x14ac:dyDescent="0.3">
      <c r="G134" s="3"/>
      <c r="H134" s="3"/>
      <c r="I134" s="3"/>
      <c r="J134" s="3"/>
      <c r="K134" s="3"/>
      <c r="S134" s="3"/>
      <c r="T134" s="3"/>
    </row>
    <row r="135" spans="7:20" x14ac:dyDescent="0.3">
      <c r="G135" s="3"/>
      <c r="H135" s="3"/>
      <c r="I135" s="3"/>
      <c r="J135" s="3"/>
      <c r="K135" s="3"/>
      <c r="S135" s="3"/>
      <c r="T135" s="3"/>
    </row>
    <row r="136" spans="7:20" x14ac:dyDescent="0.3">
      <c r="G136" s="3"/>
      <c r="H136" s="3"/>
      <c r="I136" s="3"/>
      <c r="J136" s="3"/>
      <c r="K136" s="3"/>
      <c r="S136" s="3"/>
      <c r="T136" s="3"/>
    </row>
    <row r="137" spans="7:20" x14ac:dyDescent="0.3">
      <c r="G137" s="3"/>
      <c r="H137" s="3"/>
      <c r="I137" s="3"/>
      <c r="J137" s="3"/>
      <c r="K137" s="3"/>
      <c r="S137" s="3"/>
      <c r="T137" s="3"/>
    </row>
    <row r="138" spans="7:20" x14ac:dyDescent="0.3">
      <c r="G138" s="3"/>
      <c r="H138" s="3"/>
      <c r="I138" s="3"/>
      <c r="J138" s="3"/>
      <c r="K138" s="3"/>
      <c r="S138" s="3"/>
      <c r="T138" s="3"/>
    </row>
    <row r="139" spans="7:20" x14ac:dyDescent="0.3">
      <c r="G139" s="3"/>
      <c r="H139" s="3"/>
      <c r="I139" s="3"/>
      <c r="J139" s="3"/>
      <c r="K139" s="3"/>
      <c r="S139" s="3"/>
      <c r="T139" s="3"/>
    </row>
    <row r="140" spans="7:20" x14ac:dyDescent="0.3">
      <c r="G140" s="3"/>
      <c r="H140" s="3"/>
      <c r="I140" s="3"/>
      <c r="J140" s="3"/>
      <c r="K140" s="3"/>
      <c r="S140" s="3"/>
      <c r="T140" s="3"/>
    </row>
    <row r="141" spans="7:20" x14ac:dyDescent="0.3">
      <c r="G141" s="3"/>
      <c r="H141" s="3"/>
      <c r="I141" s="3"/>
      <c r="J141" s="3"/>
      <c r="K141" s="3"/>
      <c r="S141" s="3"/>
      <c r="T141" s="3"/>
    </row>
    <row r="142" spans="7:20" x14ac:dyDescent="0.3">
      <c r="G142" s="3"/>
      <c r="H142" s="3"/>
      <c r="I142" s="3"/>
      <c r="J142" s="3"/>
      <c r="K142" s="3"/>
      <c r="S142" s="3"/>
      <c r="T142" s="3"/>
    </row>
    <row r="143" spans="7:20" x14ac:dyDescent="0.3">
      <c r="G143" s="3"/>
      <c r="H143" s="3"/>
      <c r="I143" s="3"/>
      <c r="J143" s="3"/>
      <c r="K143" s="3"/>
      <c r="S143" s="3"/>
      <c r="T143" s="3"/>
    </row>
    <row r="144" spans="7:20" x14ac:dyDescent="0.3">
      <c r="G144" s="3"/>
      <c r="H144" s="3"/>
      <c r="I144" s="3"/>
      <c r="J144" s="3"/>
      <c r="K144" s="3"/>
      <c r="S144" s="3"/>
      <c r="T144" s="3"/>
    </row>
    <row r="145" spans="7:20" x14ac:dyDescent="0.3">
      <c r="G145" s="3"/>
      <c r="H145" s="3"/>
      <c r="I145" s="3"/>
      <c r="J145" s="3"/>
      <c r="K145" s="3"/>
      <c r="S145" s="3"/>
      <c r="T145" s="3"/>
    </row>
    <row r="146" spans="7:20" x14ac:dyDescent="0.3">
      <c r="G146" s="3"/>
      <c r="H146" s="3"/>
      <c r="I146" s="3"/>
      <c r="J146" s="3"/>
      <c r="K146" s="3"/>
      <c r="S146" s="3"/>
      <c r="T146" s="3"/>
    </row>
    <row r="147" spans="7:20" x14ac:dyDescent="0.3">
      <c r="G147" s="3"/>
      <c r="H147" s="3"/>
      <c r="I147" s="3"/>
      <c r="J147" s="3"/>
      <c r="K147" s="3"/>
      <c r="S147" s="3"/>
      <c r="T147" s="3"/>
    </row>
    <row r="148" spans="7:20" x14ac:dyDescent="0.3">
      <c r="G148" s="3"/>
      <c r="H148" s="3"/>
      <c r="I148" s="3"/>
      <c r="J148" s="3"/>
      <c r="K148" s="3"/>
      <c r="S148" s="3"/>
      <c r="T148" s="3"/>
    </row>
    <row r="149" spans="7:20" x14ac:dyDescent="0.3">
      <c r="G149" s="3"/>
      <c r="H149" s="3"/>
      <c r="I149" s="3"/>
      <c r="J149" s="3"/>
      <c r="K149" s="3"/>
      <c r="S149" s="3"/>
      <c r="T149" s="3"/>
    </row>
    <row r="150" spans="7:20" x14ac:dyDescent="0.3">
      <c r="G150" s="3"/>
      <c r="H150" s="3"/>
      <c r="I150" s="3"/>
      <c r="J150" s="3"/>
      <c r="K150" s="3"/>
      <c r="S150" s="3"/>
      <c r="T150" s="3"/>
    </row>
    <row r="151" spans="7:20" x14ac:dyDescent="0.3">
      <c r="G151" s="3"/>
      <c r="H151" s="3"/>
      <c r="I151" s="3"/>
      <c r="J151" s="3"/>
      <c r="K151" s="3"/>
      <c r="S151" s="3"/>
      <c r="T151" s="3"/>
    </row>
    <row r="152" spans="7:20" x14ac:dyDescent="0.3">
      <c r="G152" s="3"/>
      <c r="H152" s="3"/>
      <c r="I152" s="3"/>
      <c r="J152" s="3"/>
      <c r="K152" s="3"/>
      <c r="S152" s="3"/>
      <c r="T152" s="3"/>
    </row>
    <row r="153" spans="7:20" x14ac:dyDescent="0.3">
      <c r="G153" s="3"/>
      <c r="H153" s="3"/>
      <c r="I153" s="3"/>
      <c r="J153" s="3"/>
      <c r="K153" s="3"/>
      <c r="S153" s="3"/>
      <c r="T153" s="3"/>
    </row>
    <row r="154" spans="7:20" x14ac:dyDescent="0.3">
      <c r="G154" s="3"/>
      <c r="H154" s="3"/>
      <c r="I154" s="3"/>
      <c r="J154" s="3"/>
      <c r="K154" s="3"/>
      <c r="S154" s="3"/>
      <c r="T154" s="3"/>
    </row>
    <row r="155" spans="7:20" x14ac:dyDescent="0.3">
      <c r="G155" s="3"/>
      <c r="H155" s="3"/>
      <c r="I155" s="3"/>
      <c r="J155" s="3"/>
      <c r="K155" s="3"/>
      <c r="S155" s="3"/>
      <c r="T155" s="3"/>
    </row>
    <row r="156" spans="7:20" x14ac:dyDescent="0.3">
      <c r="G156" s="3"/>
      <c r="H156" s="3"/>
      <c r="I156" s="3"/>
      <c r="J156" s="3"/>
      <c r="K156" s="3"/>
      <c r="S156" s="3"/>
      <c r="T156" s="3"/>
    </row>
    <row r="157" spans="7:20" x14ac:dyDescent="0.3">
      <c r="G157" s="3"/>
      <c r="H157" s="3"/>
      <c r="I157" s="3"/>
      <c r="J157" s="3"/>
      <c r="K157" s="3"/>
      <c r="S157" s="3"/>
      <c r="T157" s="3"/>
    </row>
    <row r="158" spans="7:20" x14ac:dyDescent="0.3">
      <c r="G158" s="3"/>
      <c r="H158" s="3"/>
      <c r="I158" s="3"/>
      <c r="J158" s="3"/>
      <c r="K158" s="3"/>
      <c r="S158" s="3"/>
      <c r="T158" s="3"/>
    </row>
    <row r="159" spans="7:20" x14ac:dyDescent="0.3">
      <c r="G159" s="3"/>
      <c r="H159" s="3"/>
      <c r="I159" s="3"/>
      <c r="J159" s="3"/>
      <c r="K159" s="3"/>
      <c r="S159" s="3"/>
      <c r="T159" s="3"/>
    </row>
    <row r="160" spans="7:20" x14ac:dyDescent="0.3">
      <c r="G160" s="3"/>
      <c r="H160" s="3"/>
      <c r="I160" s="3"/>
      <c r="J160" s="3"/>
      <c r="K160" s="3"/>
      <c r="S160" s="3"/>
      <c r="T160" s="3"/>
    </row>
    <row r="161" spans="7:20" x14ac:dyDescent="0.3">
      <c r="G161" s="3"/>
      <c r="H161" s="3"/>
      <c r="I161" s="3"/>
      <c r="J161" s="3"/>
      <c r="K161" s="3"/>
      <c r="S161" s="3"/>
      <c r="T161" s="3"/>
    </row>
    <row r="162" spans="7:20" x14ac:dyDescent="0.3">
      <c r="G162" s="3"/>
      <c r="H162" s="3"/>
      <c r="I162" s="3"/>
      <c r="J162" s="3"/>
      <c r="K162" s="3"/>
      <c r="S162" s="3"/>
      <c r="T162" s="3"/>
    </row>
    <row r="163" spans="7:20" x14ac:dyDescent="0.3">
      <c r="G163" s="3"/>
      <c r="H163" s="3"/>
      <c r="I163" s="3"/>
      <c r="J163" s="3"/>
      <c r="K163" s="3"/>
      <c r="S163" s="3"/>
      <c r="T163" s="3"/>
    </row>
    <row r="164" spans="7:20" x14ac:dyDescent="0.3">
      <c r="G164" s="3"/>
      <c r="H164" s="3"/>
      <c r="I164" s="3"/>
      <c r="J164" s="3"/>
      <c r="K164" s="3"/>
      <c r="S164" s="3"/>
      <c r="T164" s="3"/>
    </row>
    <row r="165" spans="7:20" x14ac:dyDescent="0.3">
      <c r="G165" s="3"/>
      <c r="H165" s="3"/>
      <c r="I165" s="3"/>
      <c r="J165" s="3"/>
      <c r="K165" s="3"/>
      <c r="S165" s="3"/>
      <c r="T165" s="3"/>
    </row>
    <row r="166" spans="7:20" x14ac:dyDescent="0.3">
      <c r="G166" s="3"/>
      <c r="H166" s="3"/>
      <c r="I166" s="3"/>
      <c r="J166" s="3"/>
      <c r="K166" s="3"/>
      <c r="S166" s="3"/>
      <c r="T166" s="3"/>
    </row>
    <row r="167" spans="7:20" x14ac:dyDescent="0.3">
      <c r="G167" s="3"/>
      <c r="H167" s="3"/>
      <c r="I167" s="3"/>
      <c r="J167" s="3"/>
      <c r="K167" s="3"/>
      <c r="S167" s="3"/>
      <c r="T167" s="3"/>
    </row>
    <row r="168" spans="7:20" x14ac:dyDescent="0.3">
      <c r="G168" s="3"/>
      <c r="H168" s="3"/>
      <c r="I168" s="3"/>
      <c r="J168" s="3"/>
      <c r="K168" s="3"/>
      <c r="S168" s="3"/>
      <c r="T168" s="3"/>
    </row>
    <row r="169" spans="7:20" x14ac:dyDescent="0.3">
      <c r="G169" s="3"/>
      <c r="H169" s="3"/>
      <c r="I169" s="3"/>
      <c r="J169" s="3"/>
      <c r="K169" s="3"/>
      <c r="S169" s="3"/>
      <c r="T169" s="3"/>
    </row>
    <row r="170" spans="7:20" x14ac:dyDescent="0.3">
      <c r="G170" s="3"/>
      <c r="H170" s="3"/>
      <c r="I170" s="3"/>
      <c r="J170" s="3"/>
      <c r="K170" s="3"/>
      <c r="S170" s="3"/>
      <c r="T170" s="3"/>
    </row>
    <row r="171" spans="7:20" x14ac:dyDescent="0.3">
      <c r="G171" s="3"/>
      <c r="H171" s="3"/>
      <c r="I171" s="3"/>
      <c r="J171" s="3"/>
      <c r="K171" s="3"/>
      <c r="S171" s="3"/>
      <c r="T171" s="3"/>
    </row>
    <row r="172" spans="7:20" x14ac:dyDescent="0.3">
      <c r="G172" s="3"/>
      <c r="H172" s="3"/>
      <c r="I172" s="3"/>
      <c r="J172" s="3"/>
      <c r="K172" s="3"/>
      <c r="S172" s="3"/>
      <c r="T172" s="3"/>
    </row>
    <row r="173" spans="7:20" x14ac:dyDescent="0.3">
      <c r="G173" s="3"/>
      <c r="H173" s="3"/>
      <c r="I173" s="3"/>
      <c r="J173" s="3"/>
      <c r="K173" s="3"/>
      <c r="S173" s="3"/>
      <c r="T173" s="3"/>
    </row>
    <row r="174" spans="7:20" x14ac:dyDescent="0.3">
      <c r="G174" s="3"/>
      <c r="H174" s="3"/>
      <c r="I174" s="3"/>
      <c r="J174" s="3"/>
      <c r="K174" s="3"/>
      <c r="S174" s="3"/>
      <c r="T174" s="3"/>
    </row>
    <row r="175" spans="7:20" x14ac:dyDescent="0.3">
      <c r="G175" s="3"/>
      <c r="H175" s="3"/>
      <c r="I175" s="3"/>
      <c r="J175" s="3"/>
      <c r="K175" s="3"/>
      <c r="S175" s="3"/>
      <c r="T175" s="3"/>
    </row>
    <row r="176" spans="7:20" x14ac:dyDescent="0.3">
      <c r="G176" s="3"/>
      <c r="H176" s="3"/>
      <c r="I176" s="3"/>
      <c r="J176" s="3"/>
      <c r="K176" s="3"/>
      <c r="S176" s="3"/>
      <c r="T176" s="3"/>
    </row>
    <row r="177" spans="7:20" x14ac:dyDescent="0.3">
      <c r="G177" s="3"/>
      <c r="H177" s="3"/>
      <c r="I177" s="3"/>
      <c r="J177" s="3"/>
      <c r="K177" s="3"/>
      <c r="S177" s="3"/>
      <c r="T177" s="3"/>
    </row>
    <row r="178" spans="7:20" x14ac:dyDescent="0.3">
      <c r="G178" s="3"/>
      <c r="H178" s="3"/>
      <c r="I178" s="3"/>
      <c r="J178" s="3"/>
      <c r="K178" s="3"/>
      <c r="S178" s="3"/>
      <c r="T178" s="3"/>
    </row>
    <row r="179" spans="7:20" x14ac:dyDescent="0.3">
      <c r="G179" s="3"/>
      <c r="H179" s="3"/>
      <c r="I179" s="3"/>
      <c r="J179" s="3"/>
      <c r="K179" s="3"/>
      <c r="S179" s="3"/>
      <c r="T179" s="3"/>
    </row>
    <row r="180" spans="7:20" x14ac:dyDescent="0.3">
      <c r="G180" s="3"/>
      <c r="H180" s="3"/>
      <c r="I180" s="3"/>
      <c r="J180" s="3"/>
      <c r="K180" s="3"/>
      <c r="S180" s="3"/>
      <c r="T180" s="3"/>
    </row>
    <row r="181" spans="7:20" x14ac:dyDescent="0.3">
      <c r="G181" s="3"/>
      <c r="H181" s="3"/>
      <c r="I181" s="3"/>
      <c r="J181" s="3"/>
      <c r="K181" s="3"/>
      <c r="S181" s="3"/>
      <c r="T181" s="3"/>
    </row>
    <row r="182" spans="7:20" x14ac:dyDescent="0.3">
      <c r="G182" s="3"/>
      <c r="H182" s="3"/>
      <c r="I182" s="3"/>
      <c r="J182" s="3"/>
      <c r="K182" s="3"/>
      <c r="S182" s="3"/>
      <c r="T182" s="3"/>
    </row>
    <row r="183" spans="7:20" x14ac:dyDescent="0.3">
      <c r="G183" s="3"/>
      <c r="H183" s="3"/>
      <c r="I183" s="3"/>
      <c r="J183" s="3"/>
      <c r="K183" s="3"/>
      <c r="S183" s="3"/>
      <c r="T183" s="3"/>
    </row>
    <row r="184" spans="7:20" x14ac:dyDescent="0.3">
      <c r="G184" s="3"/>
      <c r="H184" s="3"/>
      <c r="I184" s="3"/>
      <c r="J184" s="3"/>
      <c r="K184" s="3"/>
      <c r="S184" s="3"/>
      <c r="T184" s="3"/>
    </row>
    <row r="185" spans="7:20" x14ac:dyDescent="0.3">
      <c r="G185" s="3"/>
      <c r="H185" s="3"/>
      <c r="I185" s="3"/>
      <c r="J185" s="3"/>
      <c r="K185" s="3"/>
      <c r="S185" s="3"/>
      <c r="T185" s="3"/>
    </row>
    <row r="186" spans="7:20" x14ac:dyDescent="0.3">
      <c r="G186" s="3"/>
      <c r="H186" s="3"/>
      <c r="I186" s="3"/>
      <c r="J186" s="3"/>
      <c r="K186" s="3"/>
      <c r="S186" s="3"/>
      <c r="T186" s="3"/>
    </row>
    <row r="187" spans="7:20" x14ac:dyDescent="0.3">
      <c r="G187" s="3"/>
      <c r="H187" s="3"/>
      <c r="I187" s="3"/>
      <c r="J187" s="3"/>
      <c r="K187" s="3"/>
      <c r="S187" s="3"/>
      <c r="T187" s="3"/>
    </row>
    <row r="188" spans="7:20" x14ac:dyDescent="0.3">
      <c r="G188" s="3"/>
      <c r="H188" s="3"/>
      <c r="I188" s="3"/>
      <c r="J188" s="3"/>
      <c r="K188" s="3"/>
      <c r="S188" s="3"/>
      <c r="T188" s="3"/>
    </row>
    <row r="189" spans="7:20" x14ac:dyDescent="0.3">
      <c r="G189" s="3"/>
      <c r="H189" s="3"/>
      <c r="I189" s="3"/>
      <c r="J189" s="3"/>
      <c r="K189" s="3"/>
      <c r="S189" s="3"/>
      <c r="T189" s="3"/>
    </row>
    <row r="190" spans="7:20" x14ac:dyDescent="0.3">
      <c r="G190" s="3"/>
      <c r="H190" s="3"/>
      <c r="I190" s="3"/>
      <c r="J190" s="3"/>
      <c r="K190" s="3"/>
      <c r="S190" s="3"/>
      <c r="T190" s="3"/>
    </row>
    <row r="191" spans="7:20" x14ac:dyDescent="0.3">
      <c r="G191" s="3"/>
      <c r="H191" s="3"/>
      <c r="I191" s="3"/>
      <c r="J191" s="3"/>
      <c r="K191" s="3"/>
      <c r="S191" s="3"/>
      <c r="T191" s="3"/>
    </row>
    <row r="192" spans="7:20" x14ac:dyDescent="0.3">
      <c r="G192" s="3"/>
      <c r="H192" s="3"/>
      <c r="I192" s="3"/>
      <c r="J192" s="3"/>
      <c r="K192" s="3"/>
      <c r="S192" s="3"/>
      <c r="T192" s="3"/>
    </row>
    <row r="193" spans="7:20" x14ac:dyDescent="0.3">
      <c r="G193" s="3"/>
      <c r="H193" s="3"/>
      <c r="I193" s="3"/>
      <c r="J193" s="3"/>
      <c r="K193" s="3"/>
      <c r="S193" s="3"/>
      <c r="T193" s="3"/>
    </row>
    <row r="194" spans="7:20" x14ac:dyDescent="0.3">
      <c r="G194" s="3"/>
      <c r="H194" s="3"/>
      <c r="I194" s="3"/>
      <c r="J194" s="3"/>
      <c r="K194" s="3"/>
      <c r="S194" s="3"/>
      <c r="T194" s="3"/>
    </row>
    <row r="195" spans="7:20" x14ac:dyDescent="0.3">
      <c r="G195" s="3"/>
      <c r="H195" s="3"/>
      <c r="I195" s="3"/>
      <c r="J195" s="3"/>
      <c r="K195" s="3"/>
      <c r="S195" s="3"/>
      <c r="T195" s="3"/>
    </row>
    <row r="196" spans="7:20" x14ac:dyDescent="0.3">
      <c r="G196" s="3"/>
      <c r="H196" s="3"/>
      <c r="I196" s="3"/>
      <c r="J196" s="3"/>
      <c r="K196" s="3"/>
      <c r="S196" s="3"/>
      <c r="T196" s="3"/>
    </row>
    <row r="197" spans="7:20" x14ac:dyDescent="0.3">
      <c r="G197" s="3"/>
      <c r="H197" s="3"/>
      <c r="I197" s="3"/>
      <c r="J197" s="3"/>
      <c r="K197" s="3"/>
      <c r="S197" s="3"/>
      <c r="T197" s="3"/>
    </row>
    <row r="198" spans="7:20" x14ac:dyDescent="0.3">
      <c r="G198" s="3"/>
      <c r="H198" s="3"/>
      <c r="I198" s="3"/>
      <c r="J198" s="3"/>
      <c r="K198" s="3"/>
      <c r="S198" s="3"/>
      <c r="T198" s="3"/>
    </row>
    <row r="199" spans="7:20" x14ac:dyDescent="0.3">
      <c r="G199" s="3"/>
      <c r="H199" s="3"/>
      <c r="I199" s="3"/>
      <c r="J199" s="3"/>
      <c r="K199" s="3"/>
      <c r="S199" s="3"/>
      <c r="T199" s="3"/>
    </row>
    <row r="200" spans="7:20" x14ac:dyDescent="0.3">
      <c r="G200" s="3"/>
      <c r="H200" s="3"/>
      <c r="I200" s="3"/>
      <c r="J200" s="3"/>
      <c r="K200" s="3"/>
      <c r="S200" s="3"/>
      <c r="T200" s="3"/>
    </row>
    <row r="201" spans="7:20" x14ac:dyDescent="0.3">
      <c r="G201" s="3"/>
      <c r="H201" s="3"/>
      <c r="I201" s="3"/>
      <c r="J201" s="3"/>
      <c r="K201" s="3"/>
      <c r="S201" s="3"/>
      <c r="T201" s="3"/>
    </row>
    <row r="202" spans="7:20" x14ac:dyDescent="0.3">
      <c r="G202" s="3"/>
      <c r="H202" s="3"/>
      <c r="I202" s="3"/>
      <c r="J202" s="3"/>
      <c r="K202" s="3"/>
      <c r="S202" s="3"/>
      <c r="T202" s="3"/>
    </row>
    <row r="203" spans="7:20" x14ac:dyDescent="0.3">
      <c r="G203" s="3"/>
      <c r="H203" s="3"/>
      <c r="I203" s="3"/>
      <c r="J203" s="3"/>
      <c r="K203" s="3"/>
      <c r="S203" s="3"/>
      <c r="T203" s="3"/>
    </row>
    <row r="204" spans="7:20" x14ac:dyDescent="0.3">
      <c r="G204" s="3"/>
      <c r="H204" s="3"/>
      <c r="I204" s="3"/>
      <c r="J204" s="3"/>
      <c r="K204" s="3"/>
      <c r="S204" s="3"/>
      <c r="T204" s="3"/>
    </row>
    <row r="205" spans="7:20" x14ac:dyDescent="0.3">
      <c r="G205" s="3"/>
      <c r="H205" s="3"/>
      <c r="I205" s="3"/>
      <c r="J205" s="3"/>
      <c r="K205" s="3"/>
      <c r="S205" s="3"/>
      <c r="T205" s="3"/>
    </row>
    <row r="206" spans="7:20" x14ac:dyDescent="0.3">
      <c r="G206" s="3"/>
      <c r="H206" s="3"/>
      <c r="I206" s="3"/>
      <c r="J206" s="3"/>
      <c r="K206" s="3"/>
      <c r="S206" s="3"/>
      <c r="T206" s="3"/>
    </row>
    <row r="207" spans="7:20" x14ac:dyDescent="0.3">
      <c r="G207" s="3"/>
      <c r="H207" s="3"/>
      <c r="I207" s="3"/>
      <c r="J207" s="3"/>
      <c r="K207" s="3"/>
      <c r="S207" s="3"/>
      <c r="T207" s="3"/>
    </row>
    <row r="208" spans="7:20" x14ac:dyDescent="0.3">
      <c r="G208" s="3"/>
      <c r="H208" s="3"/>
      <c r="I208" s="3"/>
      <c r="J208" s="3"/>
      <c r="K208" s="3"/>
      <c r="S208" s="3"/>
      <c r="T208" s="3"/>
    </row>
    <row r="209" spans="7:18" x14ac:dyDescent="0.3">
      <c r="G209" s="3"/>
      <c r="H209" s="3"/>
      <c r="I209" s="3"/>
      <c r="J209" s="3"/>
      <c r="K209" s="3"/>
    </row>
    <row r="210" spans="7:18" x14ac:dyDescent="0.3">
      <c r="G210" s="3"/>
      <c r="H210" s="3"/>
      <c r="I210" s="3"/>
      <c r="J210" s="3"/>
      <c r="K210" s="3"/>
      <c r="R210"/>
    </row>
    <row r="211" spans="7:18" x14ac:dyDescent="0.3">
      <c r="G211" s="3"/>
      <c r="H211" s="3"/>
      <c r="I211" s="3"/>
      <c r="J211" s="3"/>
      <c r="K211" s="3"/>
      <c r="R211"/>
    </row>
    <row r="212" spans="7:18" x14ac:dyDescent="0.3">
      <c r="G212" s="3"/>
      <c r="H212" s="3"/>
      <c r="I212" s="3"/>
      <c r="J212" s="3"/>
      <c r="K212" s="3"/>
      <c r="R212"/>
    </row>
    <row r="213" spans="7:18" x14ac:dyDescent="0.3">
      <c r="G213" s="3"/>
      <c r="H213" s="3"/>
      <c r="I213" s="3"/>
      <c r="J213" s="3"/>
      <c r="K213" s="3"/>
      <c r="R213"/>
    </row>
    <row r="214" spans="7:18" x14ac:dyDescent="0.3">
      <c r="G214" s="3"/>
      <c r="H214" s="3"/>
      <c r="I214" s="3"/>
      <c r="J214" s="3"/>
      <c r="K214" s="3"/>
      <c r="R214"/>
    </row>
    <row r="215" spans="7:18" x14ac:dyDescent="0.3">
      <c r="G215" s="3"/>
      <c r="H215" s="3"/>
      <c r="I215" s="3"/>
      <c r="J215" s="3"/>
      <c r="K215" s="3"/>
      <c r="R215"/>
    </row>
    <row r="216" spans="7:18" x14ac:dyDescent="0.3">
      <c r="G216" s="3"/>
      <c r="H216" s="3"/>
      <c r="I216" s="3"/>
      <c r="J216" s="3"/>
      <c r="K216" s="3"/>
      <c r="R216"/>
    </row>
    <row r="217" spans="7:18" x14ac:dyDescent="0.3">
      <c r="G217" s="3"/>
      <c r="H217" s="3"/>
      <c r="I217" s="3"/>
      <c r="J217" s="3"/>
      <c r="K217" s="3"/>
      <c r="R217"/>
    </row>
    <row r="218" spans="7:18" x14ac:dyDescent="0.3">
      <c r="G218" s="3"/>
      <c r="H218" s="3"/>
      <c r="I218" s="3"/>
      <c r="J218" s="3"/>
      <c r="K218" s="3"/>
      <c r="R218"/>
    </row>
    <row r="219" spans="7:18" x14ac:dyDescent="0.3">
      <c r="G219" s="3"/>
      <c r="H219" s="3"/>
      <c r="I219" s="3"/>
      <c r="J219" s="3"/>
      <c r="K219" s="3"/>
      <c r="R219"/>
    </row>
    <row r="220" spans="7:18" x14ac:dyDescent="0.3">
      <c r="G220" s="3"/>
      <c r="H220" s="3"/>
      <c r="I220" s="3"/>
      <c r="J220" s="3"/>
      <c r="K220" s="3"/>
      <c r="R220"/>
    </row>
    <row r="221" spans="7:18" x14ac:dyDescent="0.3">
      <c r="G221" s="3"/>
      <c r="H221" s="3"/>
      <c r="I221" s="3"/>
      <c r="J221" s="3"/>
      <c r="K221" s="3"/>
      <c r="R221"/>
    </row>
    <row r="222" spans="7:18" x14ac:dyDescent="0.3">
      <c r="G222" s="3"/>
      <c r="H222" s="3"/>
      <c r="I222" s="3"/>
      <c r="J222" s="3"/>
      <c r="K222" s="3"/>
      <c r="R222"/>
    </row>
    <row r="223" spans="7:18" x14ac:dyDescent="0.3">
      <c r="G223" s="3"/>
      <c r="H223" s="3"/>
      <c r="I223" s="3"/>
      <c r="J223" s="3"/>
      <c r="K223" s="3"/>
      <c r="R223"/>
    </row>
    <row r="224" spans="7:18" x14ac:dyDescent="0.3">
      <c r="G224" s="3"/>
      <c r="H224" s="3"/>
      <c r="I224" s="3"/>
      <c r="J224" s="3"/>
      <c r="K224" s="3"/>
      <c r="R224"/>
    </row>
    <row r="225" spans="7:18" x14ac:dyDescent="0.3">
      <c r="G225" s="3"/>
      <c r="H225" s="3"/>
      <c r="I225" s="3"/>
      <c r="J225" s="3"/>
      <c r="K225" s="3"/>
      <c r="R225"/>
    </row>
    <row r="226" spans="7:18" x14ac:dyDescent="0.3">
      <c r="G226" s="3"/>
      <c r="H226" s="3"/>
      <c r="I226" s="3"/>
      <c r="J226" s="3"/>
      <c r="K226" s="3"/>
      <c r="R226"/>
    </row>
    <row r="227" spans="7:18" x14ac:dyDescent="0.3">
      <c r="G227" s="3"/>
      <c r="H227" s="3"/>
      <c r="I227" s="3"/>
      <c r="J227" s="3"/>
      <c r="K227" s="3"/>
      <c r="R227"/>
    </row>
    <row r="228" spans="7:18" x14ac:dyDescent="0.3">
      <c r="G228" s="3"/>
      <c r="H228" s="3"/>
      <c r="I228" s="3"/>
      <c r="J228" s="3"/>
      <c r="K228" s="3"/>
      <c r="R228"/>
    </row>
    <row r="229" spans="7:18" x14ac:dyDescent="0.3">
      <c r="G229" s="3"/>
      <c r="H229" s="3"/>
      <c r="I229" s="3"/>
      <c r="J229" s="3"/>
      <c r="K229" s="3"/>
      <c r="R229"/>
    </row>
    <row r="230" spans="7:18" x14ac:dyDescent="0.3">
      <c r="G230" s="3"/>
      <c r="H230" s="3"/>
      <c r="I230" s="3"/>
      <c r="J230" s="3"/>
      <c r="K230" s="3"/>
      <c r="R230"/>
    </row>
    <row r="231" spans="7:18" x14ac:dyDescent="0.3">
      <c r="G231" s="3"/>
      <c r="H231" s="3"/>
      <c r="I231" s="3"/>
      <c r="J231" s="3"/>
      <c r="K231" s="3"/>
      <c r="R231"/>
    </row>
    <row r="232" spans="7:18" x14ac:dyDescent="0.3">
      <c r="G232" s="3"/>
      <c r="H232" s="3"/>
      <c r="I232" s="3"/>
      <c r="J232" s="3"/>
      <c r="K232" s="3"/>
      <c r="R232"/>
    </row>
    <row r="233" spans="7:18" x14ac:dyDescent="0.3">
      <c r="G233" s="3"/>
      <c r="H233" s="3"/>
      <c r="I233" s="3"/>
      <c r="J233" s="3"/>
      <c r="K233" s="3"/>
      <c r="R233"/>
    </row>
    <row r="234" spans="7:18" x14ac:dyDescent="0.3">
      <c r="G234" s="3"/>
      <c r="H234" s="3"/>
      <c r="I234" s="3"/>
      <c r="J234" s="3"/>
      <c r="K234" s="3"/>
      <c r="R234"/>
    </row>
    <row r="235" spans="7:18" x14ac:dyDescent="0.3">
      <c r="G235" s="3"/>
      <c r="H235" s="3"/>
      <c r="I235" s="3"/>
      <c r="J235" s="3"/>
      <c r="K235" s="3"/>
      <c r="R235"/>
    </row>
    <row r="236" spans="7:18" x14ac:dyDescent="0.3">
      <c r="G236" s="3"/>
      <c r="H236" s="3"/>
      <c r="I236" s="3"/>
      <c r="J236" s="3"/>
      <c r="K236" s="3"/>
      <c r="R236"/>
    </row>
    <row r="237" spans="7:18" x14ac:dyDescent="0.3">
      <c r="G237" s="3"/>
      <c r="H237" s="3"/>
      <c r="I237" s="3"/>
      <c r="J237" s="3"/>
      <c r="K237" s="3"/>
      <c r="R237"/>
    </row>
    <row r="238" spans="7:18" x14ac:dyDescent="0.3">
      <c r="G238" s="3"/>
      <c r="H238" s="3"/>
      <c r="I238" s="3"/>
      <c r="J238" s="3"/>
      <c r="K238" s="3"/>
      <c r="R238"/>
    </row>
    <row r="239" spans="7:18" x14ac:dyDescent="0.3">
      <c r="G239" s="3"/>
      <c r="H239" s="3"/>
      <c r="I239" s="3"/>
      <c r="J239" s="3"/>
      <c r="K239" s="3"/>
      <c r="R239"/>
    </row>
    <row r="240" spans="7:18" x14ac:dyDescent="0.3">
      <c r="G240" s="3"/>
      <c r="H240" s="3"/>
      <c r="I240" s="3"/>
      <c r="J240" s="3"/>
      <c r="K240" s="3"/>
      <c r="R240"/>
    </row>
    <row r="241" spans="7:18" x14ac:dyDescent="0.3">
      <c r="G241" s="3"/>
      <c r="H241" s="3"/>
      <c r="I241" s="3"/>
      <c r="J241" s="3"/>
      <c r="K241" s="3"/>
      <c r="R241"/>
    </row>
    <row r="242" spans="7:18" x14ac:dyDescent="0.3">
      <c r="G242" s="3"/>
      <c r="H242" s="3"/>
      <c r="I242" s="3"/>
      <c r="J242" s="3"/>
      <c r="K242" s="3"/>
      <c r="R242"/>
    </row>
    <row r="243" spans="7:18" x14ac:dyDescent="0.3">
      <c r="G243" s="3"/>
      <c r="H243" s="3"/>
      <c r="I243" s="3"/>
      <c r="J243" s="3"/>
      <c r="K243" s="3"/>
      <c r="R243"/>
    </row>
    <row r="244" spans="7:18" x14ac:dyDescent="0.3">
      <c r="G244" s="3"/>
      <c r="H244" s="3"/>
      <c r="I244" s="3"/>
      <c r="J244" s="3"/>
      <c r="K244" s="3"/>
      <c r="R244"/>
    </row>
    <row r="245" spans="7:18" x14ac:dyDescent="0.3">
      <c r="G245" s="3"/>
      <c r="H245" s="3"/>
      <c r="I245" s="3"/>
      <c r="J245" s="3"/>
      <c r="K245" s="3"/>
      <c r="R245"/>
    </row>
    <row r="246" spans="7:18" x14ac:dyDescent="0.3">
      <c r="G246" s="3"/>
      <c r="H246" s="3"/>
      <c r="I246" s="3"/>
      <c r="J246" s="3"/>
      <c r="K246" s="3"/>
      <c r="R246"/>
    </row>
    <row r="247" spans="7:18" x14ac:dyDescent="0.3">
      <c r="G247" s="3"/>
      <c r="H247" s="3"/>
      <c r="I247" s="3"/>
      <c r="J247" s="3"/>
      <c r="K247" s="3"/>
      <c r="R247"/>
    </row>
    <row r="248" spans="7:18" x14ac:dyDescent="0.3">
      <c r="G248" s="3"/>
      <c r="H248" s="3"/>
      <c r="I248" s="3"/>
      <c r="J248" s="3"/>
      <c r="K248" s="3"/>
      <c r="R248"/>
    </row>
    <row r="249" spans="7:18" x14ac:dyDescent="0.3">
      <c r="G249" s="3"/>
      <c r="H249" s="3"/>
      <c r="I249" s="3"/>
      <c r="J249" s="3"/>
      <c r="K249" s="3"/>
      <c r="R249"/>
    </row>
    <row r="250" spans="7:18" x14ac:dyDescent="0.3">
      <c r="G250" s="3"/>
      <c r="H250" s="3"/>
      <c r="I250" s="3"/>
      <c r="J250" s="3"/>
      <c r="K250" s="3"/>
      <c r="R250"/>
    </row>
    <row r="251" spans="7:18" x14ac:dyDescent="0.3">
      <c r="G251" s="3"/>
      <c r="H251" s="3"/>
      <c r="I251" s="3"/>
      <c r="J251" s="3"/>
      <c r="K251" s="3"/>
      <c r="R251"/>
    </row>
    <row r="252" spans="7:18" x14ac:dyDescent="0.3">
      <c r="G252" s="3"/>
      <c r="H252" s="3"/>
      <c r="I252" s="3"/>
      <c r="J252" s="3"/>
      <c r="K252" s="3"/>
      <c r="R252"/>
    </row>
    <row r="253" spans="7:18" x14ac:dyDescent="0.3">
      <c r="G253" s="3"/>
      <c r="H253" s="3"/>
      <c r="I253" s="3"/>
      <c r="J253" s="3"/>
      <c r="K253" s="3"/>
      <c r="R253"/>
    </row>
    <row r="254" spans="7:18" x14ac:dyDescent="0.3">
      <c r="G254" s="3"/>
      <c r="H254" s="3"/>
      <c r="I254" s="3"/>
      <c r="J254" s="3"/>
      <c r="K254" s="3"/>
      <c r="R254"/>
    </row>
    <row r="255" spans="7:18" x14ac:dyDescent="0.3">
      <c r="G255" s="3"/>
      <c r="H255" s="3"/>
      <c r="I255" s="3"/>
      <c r="J255" s="3"/>
      <c r="K255" s="3"/>
      <c r="R255"/>
    </row>
    <row r="256" spans="7:18" x14ac:dyDescent="0.3">
      <c r="G256" s="3"/>
      <c r="H256" s="3"/>
      <c r="I256" s="3"/>
      <c r="J256" s="3"/>
      <c r="K256" s="3"/>
      <c r="R256"/>
    </row>
    <row r="257" spans="7:18" x14ac:dyDescent="0.3">
      <c r="G257" s="3"/>
      <c r="H257" s="3"/>
      <c r="I257" s="3"/>
      <c r="J257" s="3"/>
      <c r="K257" s="3"/>
      <c r="R257"/>
    </row>
    <row r="258" spans="7:18" x14ac:dyDescent="0.3">
      <c r="G258" s="3"/>
      <c r="H258" s="3"/>
      <c r="I258" s="3"/>
      <c r="J258" s="3"/>
      <c r="K258" s="3"/>
      <c r="R258"/>
    </row>
    <row r="259" spans="7:18" x14ac:dyDescent="0.3">
      <c r="G259" s="3"/>
      <c r="H259" s="3"/>
      <c r="I259" s="3"/>
      <c r="J259" s="3"/>
      <c r="K259" s="3"/>
      <c r="R259"/>
    </row>
    <row r="260" spans="7:18" x14ac:dyDescent="0.3">
      <c r="G260" s="3"/>
      <c r="H260" s="3"/>
      <c r="I260" s="3"/>
      <c r="J260" s="3"/>
      <c r="K260" s="3"/>
      <c r="R260"/>
    </row>
    <row r="261" spans="7:18" x14ac:dyDescent="0.3">
      <c r="G261" s="3"/>
      <c r="H261" s="3"/>
      <c r="I261" s="3"/>
      <c r="J261" s="3"/>
      <c r="K261" s="3"/>
      <c r="R261"/>
    </row>
    <row r="262" spans="7:18" x14ac:dyDescent="0.3">
      <c r="G262" s="3"/>
      <c r="H262" s="3"/>
      <c r="I262" s="3"/>
      <c r="J262" s="3"/>
      <c r="K262" s="3"/>
      <c r="R262"/>
    </row>
    <row r="263" spans="7:18" x14ac:dyDescent="0.3">
      <c r="G263" s="3"/>
      <c r="H263" s="3"/>
      <c r="I263" s="3"/>
      <c r="J263" s="3"/>
      <c r="K263" s="3"/>
      <c r="R263"/>
    </row>
    <row r="264" spans="7:18" x14ac:dyDescent="0.3">
      <c r="G264" s="3"/>
      <c r="H264" s="3"/>
      <c r="I264" s="3"/>
      <c r="J264" s="3"/>
      <c r="K264" s="3"/>
      <c r="R264"/>
    </row>
    <row r="265" spans="7:18" x14ac:dyDescent="0.3">
      <c r="G265" s="3"/>
      <c r="H265" s="3"/>
      <c r="I265" s="3"/>
      <c r="J265" s="3"/>
      <c r="K265" s="3"/>
      <c r="R265"/>
    </row>
    <row r="266" spans="7:18" x14ac:dyDescent="0.3">
      <c r="G266" s="3"/>
      <c r="H266" s="3"/>
      <c r="I266" s="3"/>
      <c r="J266" s="3"/>
      <c r="K266" s="3"/>
      <c r="R266"/>
    </row>
    <row r="267" spans="7:18" x14ac:dyDescent="0.3">
      <c r="G267" s="3"/>
      <c r="H267" s="3"/>
      <c r="I267" s="3"/>
      <c r="J267" s="3"/>
      <c r="K267" s="3"/>
      <c r="R267"/>
    </row>
    <row r="268" spans="7:18" x14ac:dyDescent="0.3">
      <c r="G268" s="3"/>
      <c r="H268" s="3"/>
      <c r="I268" s="3"/>
      <c r="J268" s="3"/>
      <c r="K268" s="3"/>
      <c r="R268"/>
    </row>
    <row r="269" spans="7:18" x14ac:dyDescent="0.3">
      <c r="G269" s="3"/>
      <c r="H269" s="3"/>
      <c r="I269" s="3"/>
      <c r="J269" s="3"/>
      <c r="K269" s="3"/>
      <c r="R269"/>
    </row>
    <row r="270" spans="7:18" x14ac:dyDescent="0.3">
      <c r="G270" s="3"/>
      <c r="H270" s="3"/>
      <c r="I270" s="3"/>
      <c r="J270" s="3"/>
      <c r="K270" s="3"/>
      <c r="R270"/>
    </row>
    <row r="271" spans="7:18" x14ac:dyDescent="0.3">
      <c r="G271" s="3"/>
      <c r="H271" s="3"/>
      <c r="I271" s="3"/>
      <c r="J271" s="3"/>
      <c r="K271" s="3"/>
      <c r="R271"/>
    </row>
    <row r="272" spans="7:18" x14ac:dyDescent="0.3">
      <c r="G272" s="3"/>
      <c r="H272" s="3"/>
      <c r="I272" s="3"/>
      <c r="J272" s="3"/>
      <c r="K272" s="3"/>
      <c r="R272"/>
    </row>
    <row r="273" spans="7:18" x14ac:dyDescent="0.3">
      <c r="G273" s="3"/>
      <c r="H273" s="3"/>
      <c r="I273" s="3"/>
      <c r="J273" s="3"/>
      <c r="K273" s="3"/>
      <c r="R273"/>
    </row>
    <row r="274" spans="7:18" x14ac:dyDescent="0.3">
      <c r="G274" s="3"/>
      <c r="H274" s="3"/>
      <c r="I274" s="3"/>
      <c r="J274" s="3"/>
      <c r="K274" s="3"/>
      <c r="R274"/>
    </row>
    <row r="275" spans="7:18" x14ac:dyDescent="0.3">
      <c r="G275" s="3"/>
      <c r="H275" s="3"/>
      <c r="I275" s="3"/>
      <c r="J275" s="3"/>
      <c r="K275" s="3"/>
      <c r="R275"/>
    </row>
    <row r="276" spans="7:18" x14ac:dyDescent="0.3">
      <c r="G276" s="3"/>
      <c r="H276" s="3"/>
      <c r="I276" s="3"/>
      <c r="J276" s="3"/>
      <c r="K276" s="3"/>
      <c r="R276"/>
    </row>
    <row r="277" spans="7:18" x14ac:dyDescent="0.3">
      <c r="G277" s="3"/>
      <c r="H277" s="3"/>
      <c r="I277" s="3"/>
      <c r="J277" s="3"/>
      <c r="K277" s="3"/>
      <c r="R277"/>
    </row>
    <row r="278" spans="7:18" x14ac:dyDescent="0.3">
      <c r="G278" s="3"/>
      <c r="H278" s="3"/>
      <c r="I278" s="3"/>
      <c r="J278" s="3"/>
      <c r="K278" s="3"/>
      <c r="R278"/>
    </row>
    <row r="279" spans="7:18" x14ac:dyDescent="0.3">
      <c r="G279" s="3"/>
      <c r="H279" s="3"/>
      <c r="I279" s="3"/>
      <c r="J279" s="3"/>
      <c r="K279" s="3"/>
      <c r="R279"/>
    </row>
    <row r="280" spans="7:18" x14ac:dyDescent="0.3">
      <c r="G280" s="3"/>
      <c r="H280" s="3"/>
      <c r="I280" s="3"/>
      <c r="J280" s="3"/>
      <c r="K280" s="3"/>
      <c r="R280"/>
    </row>
    <row r="281" spans="7:18" x14ac:dyDescent="0.3">
      <c r="G281" s="3"/>
      <c r="H281" s="3"/>
      <c r="I281" s="3"/>
      <c r="J281" s="3"/>
      <c r="K281" s="3"/>
      <c r="R281"/>
    </row>
    <row r="282" spans="7:18" x14ac:dyDescent="0.3">
      <c r="G282" s="3"/>
      <c r="H282" s="3"/>
      <c r="I282" s="3"/>
      <c r="J282" s="3"/>
      <c r="K282" s="3"/>
      <c r="R282"/>
    </row>
    <row r="283" spans="7:18" x14ac:dyDescent="0.3">
      <c r="G283" s="3"/>
      <c r="H283" s="3"/>
      <c r="I283" s="3"/>
      <c r="J283" s="3"/>
      <c r="K283" s="3"/>
      <c r="R283"/>
    </row>
    <row r="284" spans="7:18" x14ac:dyDescent="0.3">
      <c r="G284" s="3"/>
      <c r="H284" s="3"/>
      <c r="I284" s="3"/>
      <c r="J284" s="3"/>
      <c r="K284" s="3"/>
      <c r="R284"/>
    </row>
    <row r="285" spans="7:18" x14ac:dyDescent="0.3">
      <c r="G285" s="3"/>
      <c r="H285" s="3"/>
      <c r="I285" s="3"/>
      <c r="J285" s="3"/>
      <c r="K285" s="3"/>
      <c r="R285"/>
    </row>
    <row r="286" spans="7:18" x14ac:dyDescent="0.3">
      <c r="G286" s="3"/>
      <c r="H286" s="3"/>
      <c r="I286" s="3"/>
      <c r="J286" s="3"/>
      <c r="K286" s="3"/>
      <c r="R286"/>
    </row>
    <row r="287" spans="7:18" x14ac:dyDescent="0.3">
      <c r="G287" s="3"/>
      <c r="H287" s="3"/>
      <c r="I287" s="3"/>
      <c r="J287" s="3"/>
      <c r="K287" s="3"/>
      <c r="R287"/>
    </row>
    <row r="288" spans="7:18" x14ac:dyDescent="0.3">
      <c r="G288" s="3"/>
      <c r="H288" s="3"/>
      <c r="I288" s="3"/>
      <c r="J288" s="3"/>
      <c r="K288" s="3"/>
      <c r="R288"/>
    </row>
    <row r="289" spans="7:18" x14ac:dyDescent="0.3">
      <c r="G289" s="3"/>
      <c r="H289" s="3"/>
      <c r="I289" s="3"/>
      <c r="J289" s="3"/>
      <c r="K289" s="3"/>
      <c r="R289"/>
    </row>
    <row r="290" spans="7:18" x14ac:dyDescent="0.3">
      <c r="G290" s="3"/>
      <c r="H290" s="3"/>
      <c r="I290" s="3"/>
      <c r="J290" s="3"/>
      <c r="K290" s="3"/>
      <c r="R290"/>
    </row>
    <row r="291" spans="7:18" x14ac:dyDescent="0.3">
      <c r="G291" s="3"/>
      <c r="H291" s="3"/>
      <c r="I291" s="3"/>
      <c r="J291" s="3"/>
      <c r="K291" s="3"/>
      <c r="R291"/>
    </row>
    <row r="292" spans="7:18" x14ac:dyDescent="0.3">
      <c r="G292" s="3"/>
      <c r="H292" s="3"/>
      <c r="I292" s="3"/>
      <c r="J292" s="3"/>
      <c r="K292" s="3"/>
      <c r="R292"/>
    </row>
    <row r="293" spans="7:18" x14ac:dyDescent="0.3">
      <c r="G293" s="3"/>
      <c r="H293" s="3"/>
      <c r="I293" s="3"/>
      <c r="J293" s="3"/>
      <c r="K293" s="3"/>
      <c r="R293"/>
    </row>
    <row r="294" spans="7:18" x14ac:dyDescent="0.3">
      <c r="G294" s="3"/>
      <c r="H294" s="3"/>
      <c r="I294" s="3"/>
      <c r="J294" s="3"/>
      <c r="K294" s="3"/>
      <c r="R294"/>
    </row>
    <row r="295" spans="7:18" x14ac:dyDescent="0.3">
      <c r="G295" s="3"/>
      <c r="H295" s="3"/>
      <c r="I295" s="3"/>
      <c r="J295" s="3"/>
      <c r="K295" s="3"/>
      <c r="R295"/>
    </row>
    <row r="296" spans="7:18" x14ac:dyDescent="0.3">
      <c r="G296" s="3"/>
      <c r="H296" s="3"/>
      <c r="I296" s="3"/>
      <c r="J296" s="3"/>
      <c r="K296" s="3"/>
      <c r="R296"/>
    </row>
    <row r="297" spans="7:18" x14ac:dyDescent="0.3">
      <c r="G297" s="3"/>
      <c r="H297" s="3"/>
      <c r="I297" s="3"/>
      <c r="J297" s="3"/>
      <c r="K297" s="3"/>
      <c r="R297"/>
    </row>
    <row r="298" spans="7:18" x14ac:dyDescent="0.3">
      <c r="G298" s="3"/>
      <c r="H298" s="3"/>
      <c r="I298" s="3"/>
      <c r="J298" s="3"/>
      <c r="K298" s="3"/>
      <c r="R298"/>
    </row>
    <row r="299" spans="7:18" x14ac:dyDescent="0.3">
      <c r="G299" s="3"/>
      <c r="H299" s="3"/>
      <c r="I299" s="3"/>
      <c r="J299" s="3"/>
      <c r="K299" s="3"/>
      <c r="R299"/>
    </row>
    <row r="300" spans="7:18" x14ac:dyDescent="0.3">
      <c r="G300" s="3"/>
      <c r="H300" s="3"/>
      <c r="I300" s="3"/>
      <c r="J300" s="3"/>
      <c r="K300" s="3"/>
      <c r="R300"/>
    </row>
    <row r="301" spans="7:18" x14ac:dyDescent="0.3">
      <c r="G301" s="3"/>
      <c r="H301" s="3"/>
      <c r="I301" s="3"/>
      <c r="J301" s="3"/>
      <c r="K301" s="3"/>
      <c r="R301"/>
    </row>
    <row r="302" spans="7:18" x14ac:dyDescent="0.3">
      <c r="G302" s="3"/>
      <c r="H302" s="3"/>
      <c r="I302" s="3"/>
      <c r="J302" s="3"/>
      <c r="K302" s="3"/>
      <c r="R302"/>
    </row>
    <row r="303" spans="7:18" x14ac:dyDescent="0.3">
      <c r="G303" s="3"/>
      <c r="H303" s="3"/>
      <c r="I303" s="3"/>
      <c r="J303" s="3"/>
      <c r="K303" s="3"/>
      <c r="R303"/>
    </row>
    <row r="304" spans="7:18" x14ac:dyDescent="0.3">
      <c r="G304" s="3"/>
      <c r="H304" s="3"/>
      <c r="I304" s="3"/>
      <c r="J304" s="3"/>
      <c r="K304" s="3"/>
      <c r="R304"/>
    </row>
    <row r="305" spans="7:18" x14ac:dyDescent="0.3">
      <c r="G305" s="3"/>
      <c r="H305" s="3"/>
      <c r="I305" s="3"/>
      <c r="J305" s="3"/>
      <c r="K305" s="3"/>
      <c r="R305"/>
    </row>
    <row r="306" spans="7:18" x14ac:dyDescent="0.3">
      <c r="G306" s="3"/>
      <c r="H306" s="3"/>
      <c r="I306" s="3"/>
      <c r="J306" s="3"/>
      <c r="K306" s="3"/>
      <c r="R306"/>
    </row>
    <row r="307" spans="7:18" x14ac:dyDescent="0.3">
      <c r="G307" s="3"/>
      <c r="H307" s="3"/>
      <c r="I307" s="3"/>
      <c r="J307" s="3"/>
      <c r="K307" s="3"/>
      <c r="R307"/>
    </row>
    <row r="308" spans="7:18" x14ac:dyDescent="0.3">
      <c r="G308" s="3"/>
      <c r="H308" s="3"/>
      <c r="I308" s="3"/>
      <c r="J308" s="3"/>
      <c r="K308" s="3"/>
      <c r="R308"/>
    </row>
    <row r="309" spans="7:18" x14ac:dyDescent="0.3">
      <c r="G309" s="3"/>
      <c r="H309" s="3"/>
      <c r="I309" s="3"/>
      <c r="J309" s="3"/>
      <c r="K309" s="3"/>
      <c r="R309"/>
    </row>
    <row r="310" spans="7:18" x14ac:dyDescent="0.3">
      <c r="G310" s="3"/>
      <c r="H310" s="3"/>
      <c r="I310" s="3"/>
      <c r="J310" s="3"/>
      <c r="K310" s="3"/>
      <c r="R310"/>
    </row>
    <row r="311" spans="7:18" x14ac:dyDescent="0.3">
      <c r="G311" s="3"/>
      <c r="H311" s="3"/>
      <c r="I311" s="3"/>
      <c r="J311" s="3"/>
      <c r="K311" s="3"/>
      <c r="R311"/>
    </row>
    <row r="312" spans="7:18" x14ac:dyDescent="0.3">
      <c r="G312" s="3"/>
      <c r="H312" s="3"/>
      <c r="I312" s="3"/>
      <c r="J312" s="3"/>
      <c r="K312" s="3"/>
      <c r="R312"/>
    </row>
    <row r="313" spans="7:18" x14ac:dyDescent="0.3">
      <c r="G313" s="3"/>
      <c r="H313" s="3"/>
      <c r="I313" s="3"/>
      <c r="J313" s="3"/>
      <c r="K313" s="3"/>
      <c r="R313"/>
    </row>
    <row r="314" spans="7:18" x14ac:dyDescent="0.3">
      <c r="G314" s="3"/>
      <c r="H314" s="3"/>
      <c r="I314" s="3"/>
      <c r="J314" s="3"/>
      <c r="K314" s="3"/>
      <c r="R314"/>
    </row>
    <row r="315" spans="7:18" x14ac:dyDescent="0.3">
      <c r="G315" s="3"/>
      <c r="H315" s="3"/>
      <c r="I315" s="3"/>
      <c r="J315" s="3"/>
      <c r="K315" s="3"/>
      <c r="R315"/>
    </row>
    <row r="316" spans="7:18" x14ac:dyDescent="0.3">
      <c r="G316" s="3"/>
      <c r="H316" s="3"/>
      <c r="I316" s="3"/>
      <c r="J316" s="3"/>
      <c r="K316" s="3"/>
      <c r="R316"/>
    </row>
    <row r="317" spans="7:18" x14ac:dyDescent="0.3">
      <c r="G317" s="3"/>
      <c r="H317" s="3"/>
      <c r="I317" s="3"/>
      <c r="J317" s="3"/>
      <c r="K317" s="3"/>
      <c r="R317"/>
    </row>
    <row r="318" spans="7:18" x14ac:dyDescent="0.3">
      <c r="G318" s="3"/>
      <c r="H318" s="3"/>
      <c r="I318" s="3"/>
      <c r="J318" s="3"/>
      <c r="K318" s="3"/>
      <c r="R318"/>
    </row>
    <row r="319" spans="7:18" x14ac:dyDescent="0.3">
      <c r="G319" s="3"/>
      <c r="H319" s="3"/>
      <c r="I319" s="3"/>
      <c r="J319" s="3"/>
      <c r="K319" s="3"/>
      <c r="R319"/>
    </row>
    <row r="320" spans="7:18" x14ac:dyDescent="0.3">
      <c r="G320" s="3"/>
      <c r="H320" s="3"/>
      <c r="I320" s="3"/>
      <c r="J320" s="3"/>
      <c r="K320" s="3"/>
      <c r="R320"/>
    </row>
    <row r="321" spans="7:18" x14ac:dyDescent="0.3">
      <c r="G321" s="3"/>
      <c r="H321" s="3"/>
      <c r="I321" s="3"/>
      <c r="J321" s="3"/>
      <c r="K321" s="3"/>
      <c r="R321"/>
    </row>
    <row r="322" spans="7:18" x14ac:dyDescent="0.3">
      <c r="G322" s="3"/>
      <c r="H322" s="3"/>
      <c r="I322" s="3"/>
      <c r="J322" s="3"/>
      <c r="K322" s="3"/>
      <c r="R322"/>
    </row>
    <row r="323" spans="7:18" x14ac:dyDescent="0.3">
      <c r="G323" s="3"/>
      <c r="H323" s="3"/>
      <c r="I323" s="3"/>
      <c r="J323" s="3"/>
      <c r="K323" s="3"/>
      <c r="R323"/>
    </row>
    <row r="324" spans="7:18" x14ac:dyDescent="0.3">
      <c r="G324" s="3"/>
      <c r="H324" s="3"/>
      <c r="I324" s="3"/>
      <c r="J324" s="3"/>
      <c r="K324" s="3"/>
      <c r="R324"/>
    </row>
    <row r="325" spans="7:18" x14ac:dyDescent="0.3">
      <c r="G325" s="3"/>
      <c r="H325" s="3"/>
      <c r="I325" s="3"/>
      <c r="J325" s="3"/>
      <c r="K325" s="3"/>
      <c r="R325"/>
    </row>
    <row r="326" spans="7:18" x14ac:dyDescent="0.3">
      <c r="G326" s="3"/>
      <c r="H326" s="3"/>
      <c r="I326" s="3"/>
      <c r="J326" s="3"/>
      <c r="K326" s="3"/>
      <c r="R326"/>
    </row>
    <row r="327" spans="7:18" x14ac:dyDescent="0.3">
      <c r="G327" s="3"/>
      <c r="H327" s="3"/>
      <c r="I327" s="3"/>
      <c r="J327" s="3"/>
      <c r="K327" s="3"/>
      <c r="R327"/>
    </row>
    <row r="328" spans="7:18" x14ac:dyDescent="0.3">
      <c r="G328" s="3"/>
      <c r="H328" s="3"/>
      <c r="I328" s="3"/>
      <c r="J328" s="3"/>
      <c r="K328" s="3"/>
      <c r="R328"/>
    </row>
    <row r="329" spans="7:18" x14ac:dyDescent="0.3">
      <c r="G329" s="3"/>
      <c r="H329" s="3"/>
      <c r="I329" s="3"/>
      <c r="J329" s="3"/>
      <c r="K329" s="3"/>
      <c r="R329"/>
    </row>
    <row r="330" spans="7:18" x14ac:dyDescent="0.3">
      <c r="G330" s="3"/>
      <c r="H330" s="3"/>
      <c r="I330" s="3"/>
      <c r="J330" s="3"/>
      <c r="K330" s="3"/>
      <c r="R330"/>
    </row>
    <row r="331" spans="7:18" x14ac:dyDescent="0.3">
      <c r="G331" s="3"/>
      <c r="H331" s="3"/>
      <c r="I331" s="3"/>
      <c r="J331" s="3"/>
      <c r="K331" s="3"/>
      <c r="R331"/>
    </row>
    <row r="332" spans="7:18" x14ac:dyDescent="0.3">
      <c r="G332" s="3"/>
      <c r="H332" s="3"/>
      <c r="I332" s="3"/>
      <c r="J332" s="3"/>
      <c r="K332" s="3"/>
      <c r="R332"/>
    </row>
    <row r="333" spans="7:18" x14ac:dyDescent="0.3">
      <c r="G333" s="3"/>
      <c r="H333" s="3"/>
      <c r="I333" s="3"/>
      <c r="J333" s="3"/>
      <c r="K333" s="3"/>
      <c r="R333"/>
    </row>
    <row r="334" spans="7:18" x14ac:dyDescent="0.3">
      <c r="G334" s="3"/>
      <c r="H334" s="3"/>
      <c r="I334" s="3"/>
      <c r="J334" s="3"/>
      <c r="K334" s="3"/>
      <c r="R334"/>
    </row>
    <row r="335" spans="7:18" x14ac:dyDescent="0.3">
      <c r="G335" s="3"/>
      <c r="H335" s="3"/>
      <c r="I335" s="3"/>
      <c r="J335" s="3"/>
      <c r="K335" s="3"/>
      <c r="R335"/>
    </row>
    <row r="336" spans="7:18" x14ac:dyDescent="0.3">
      <c r="G336" s="3"/>
      <c r="H336" s="3"/>
      <c r="I336" s="3"/>
      <c r="J336" s="3"/>
      <c r="K336" s="3"/>
      <c r="R336"/>
    </row>
    <row r="337" spans="7:18" x14ac:dyDescent="0.3">
      <c r="G337" s="3"/>
      <c r="H337" s="3"/>
      <c r="I337" s="3"/>
      <c r="J337" s="3"/>
      <c r="K337" s="3"/>
      <c r="R337"/>
    </row>
    <row r="338" spans="7:18" x14ac:dyDescent="0.3">
      <c r="G338" s="3"/>
      <c r="H338" s="3"/>
      <c r="I338" s="3"/>
      <c r="J338" s="3"/>
      <c r="K338" s="3"/>
      <c r="R338"/>
    </row>
    <row r="339" spans="7:18" x14ac:dyDescent="0.3">
      <c r="G339" s="3"/>
      <c r="H339" s="3"/>
      <c r="I339" s="3"/>
      <c r="J339" s="3"/>
      <c r="K339" s="3"/>
      <c r="R339"/>
    </row>
    <row r="340" spans="7:18" x14ac:dyDescent="0.3">
      <c r="G340" s="3"/>
      <c r="H340" s="3"/>
      <c r="I340" s="3"/>
      <c r="J340" s="3"/>
      <c r="K340" s="3"/>
      <c r="R340"/>
    </row>
    <row r="341" spans="7:18" x14ac:dyDescent="0.3">
      <c r="G341" s="3"/>
      <c r="H341" s="3"/>
      <c r="I341" s="3"/>
      <c r="J341" s="3"/>
      <c r="K341" s="3"/>
      <c r="R341"/>
    </row>
    <row r="342" spans="7:18" x14ac:dyDescent="0.3">
      <c r="G342" s="3"/>
      <c r="H342" s="3"/>
      <c r="I342" s="3"/>
      <c r="J342" s="3"/>
      <c r="K342" s="3"/>
      <c r="R342"/>
    </row>
    <row r="343" spans="7:18" x14ac:dyDescent="0.3">
      <c r="G343" s="3"/>
      <c r="H343" s="3"/>
      <c r="I343" s="3"/>
      <c r="J343" s="3"/>
      <c r="K343" s="3"/>
      <c r="R343"/>
    </row>
    <row r="344" spans="7:18" x14ac:dyDescent="0.3">
      <c r="G344" s="3"/>
      <c r="H344" s="3"/>
      <c r="I344" s="3"/>
      <c r="J344" s="3"/>
      <c r="K344" s="3"/>
      <c r="R344"/>
    </row>
    <row r="345" spans="7:18" x14ac:dyDescent="0.3">
      <c r="G345" s="3"/>
      <c r="H345" s="3"/>
      <c r="I345" s="3"/>
      <c r="J345" s="3"/>
      <c r="K345" s="3"/>
      <c r="R345"/>
    </row>
    <row r="346" spans="7:18" x14ac:dyDescent="0.3">
      <c r="G346" s="3"/>
      <c r="H346" s="3"/>
      <c r="I346" s="3"/>
      <c r="J346" s="3"/>
      <c r="K346" s="3"/>
      <c r="R346"/>
    </row>
    <row r="347" spans="7:18" x14ac:dyDescent="0.3">
      <c r="G347" s="3"/>
      <c r="H347" s="3"/>
      <c r="I347" s="3"/>
      <c r="J347" s="3"/>
      <c r="K347" s="3"/>
      <c r="R347"/>
    </row>
    <row r="348" spans="7:18" x14ac:dyDescent="0.3">
      <c r="G348" s="3"/>
      <c r="H348" s="3"/>
      <c r="I348" s="3"/>
      <c r="J348" s="3"/>
      <c r="K348" s="3"/>
      <c r="R348"/>
    </row>
    <row r="349" spans="7:18" x14ac:dyDescent="0.3">
      <c r="G349" s="3"/>
      <c r="H349" s="3"/>
      <c r="I349" s="3"/>
      <c r="J349" s="3"/>
      <c r="K349" s="3"/>
      <c r="R349"/>
    </row>
    <row r="350" spans="7:18" x14ac:dyDescent="0.3">
      <c r="G350" s="3"/>
      <c r="H350" s="3"/>
      <c r="I350" s="3"/>
      <c r="J350" s="3"/>
      <c r="K350" s="3"/>
      <c r="R350"/>
    </row>
    <row r="351" spans="7:18" x14ac:dyDescent="0.3">
      <c r="G351" s="3"/>
      <c r="H351" s="3"/>
      <c r="I351" s="3"/>
      <c r="J351" s="3"/>
      <c r="K351" s="3"/>
      <c r="R351"/>
    </row>
    <row r="352" spans="7:18" x14ac:dyDescent="0.3">
      <c r="G352" s="3"/>
      <c r="H352" s="3"/>
      <c r="I352" s="3"/>
      <c r="J352" s="3"/>
      <c r="K352" s="3"/>
      <c r="R352"/>
    </row>
    <row r="353" spans="7:18" x14ac:dyDescent="0.3">
      <c r="G353" s="3"/>
      <c r="H353" s="3"/>
      <c r="I353" s="3"/>
      <c r="J353" s="3"/>
      <c r="K353" s="3"/>
      <c r="R353"/>
    </row>
    <row r="354" spans="7:18" x14ac:dyDescent="0.3">
      <c r="G354" s="3"/>
      <c r="H354" s="3"/>
      <c r="I354" s="3"/>
      <c r="J354" s="3"/>
      <c r="K354" s="3"/>
      <c r="R354"/>
    </row>
    <row r="355" spans="7:18" x14ac:dyDescent="0.3">
      <c r="G355" s="3"/>
      <c r="H355" s="3"/>
      <c r="I355" s="3"/>
      <c r="J355" s="3"/>
      <c r="K355" s="3"/>
      <c r="R355"/>
    </row>
    <row r="356" spans="7:18" x14ac:dyDescent="0.3">
      <c r="G356" s="3"/>
      <c r="H356" s="3"/>
      <c r="I356" s="3"/>
      <c r="J356" s="3"/>
      <c r="K356" s="3"/>
      <c r="R356"/>
    </row>
    <row r="357" spans="7:18" x14ac:dyDescent="0.3">
      <c r="G357" s="3"/>
      <c r="H357" s="3"/>
      <c r="I357" s="3"/>
      <c r="J357" s="3"/>
      <c r="K357" s="3"/>
      <c r="R357"/>
    </row>
    <row r="358" spans="7:18" x14ac:dyDescent="0.3">
      <c r="G358" s="3"/>
      <c r="H358" s="3"/>
      <c r="I358" s="3"/>
      <c r="J358" s="3"/>
      <c r="K358" s="3"/>
      <c r="R358"/>
    </row>
    <row r="359" spans="7:18" x14ac:dyDescent="0.3">
      <c r="G359" s="3"/>
      <c r="H359" s="3"/>
      <c r="I359" s="3"/>
      <c r="J359" s="3"/>
      <c r="K359" s="3"/>
      <c r="R359"/>
    </row>
    <row r="360" spans="7:18" x14ac:dyDescent="0.3">
      <c r="G360" s="3"/>
      <c r="H360" s="3"/>
      <c r="I360" s="3"/>
      <c r="J360" s="3"/>
      <c r="K360" s="3"/>
      <c r="R360"/>
    </row>
    <row r="361" spans="7:18" x14ac:dyDescent="0.3">
      <c r="G361" s="3"/>
      <c r="H361" s="3"/>
      <c r="I361" s="3"/>
      <c r="J361" s="3"/>
      <c r="K361" s="3"/>
      <c r="R361"/>
    </row>
    <row r="362" spans="7:18" x14ac:dyDescent="0.3">
      <c r="G362" s="3"/>
      <c r="H362" s="3"/>
      <c r="I362" s="3"/>
      <c r="J362" s="3"/>
      <c r="K362" s="3"/>
      <c r="R362"/>
    </row>
    <row r="363" spans="7:18" x14ac:dyDescent="0.3">
      <c r="G363" s="3"/>
      <c r="H363" s="3"/>
      <c r="I363" s="3"/>
      <c r="J363" s="3"/>
      <c r="K363" s="3"/>
      <c r="R363"/>
    </row>
    <row r="364" spans="7:18" x14ac:dyDescent="0.3">
      <c r="G364" s="3"/>
      <c r="H364" s="3"/>
      <c r="I364" s="3"/>
      <c r="J364" s="3"/>
      <c r="K364" s="3"/>
      <c r="R364"/>
    </row>
    <row r="365" spans="7:18" x14ac:dyDescent="0.3">
      <c r="G365" s="3"/>
      <c r="H365" s="3"/>
      <c r="I365" s="3"/>
      <c r="J365" s="3"/>
      <c r="K365" s="3"/>
      <c r="R365"/>
    </row>
    <row r="366" spans="7:18" x14ac:dyDescent="0.3">
      <c r="G366" s="3"/>
      <c r="H366" s="3"/>
      <c r="I366" s="3"/>
      <c r="J366" s="3"/>
      <c r="K366" s="3"/>
      <c r="R366"/>
    </row>
    <row r="367" spans="7:18" x14ac:dyDescent="0.3">
      <c r="G367" s="3"/>
      <c r="H367" s="3"/>
      <c r="I367" s="3"/>
      <c r="J367" s="3"/>
      <c r="K367" s="3"/>
      <c r="R367"/>
    </row>
    <row r="368" spans="7:18" x14ac:dyDescent="0.3">
      <c r="G368" s="3"/>
      <c r="H368" s="3"/>
      <c r="I368" s="3"/>
      <c r="J368" s="3"/>
      <c r="K368" s="3"/>
      <c r="R368"/>
    </row>
    <row r="369" spans="7:18" x14ac:dyDescent="0.3">
      <c r="G369" s="3"/>
      <c r="H369" s="3"/>
      <c r="I369" s="3"/>
      <c r="J369" s="3"/>
      <c r="K369" s="3"/>
      <c r="R369"/>
    </row>
    <row r="370" spans="7:18" x14ac:dyDescent="0.3">
      <c r="G370" s="3"/>
      <c r="H370" s="3"/>
      <c r="I370" s="3"/>
      <c r="J370" s="3"/>
      <c r="K370" s="3"/>
      <c r="R370"/>
    </row>
    <row r="371" spans="7:18" x14ac:dyDescent="0.3">
      <c r="G371" s="3"/>
      <c r="H371" s="3"/>
      <c r="I371" s="3"/>
      <c r="J371" s="3"/>
      <c r="K371" s="3"/>
      <c r="R371"/>
    </row>
    <row r="372" spans="7:18" x14ac:dyDescent="0.3">
      <c r="G372" s="3"/>
      <c r="H372" s="3"/>
      <c r="I372" s="3"/>
      <c r="J372" s="3"/>
      <c r="K372" s="3"/>
      <c r="R372"/>
    </row>
    <row r="373" spans="7:18" x14ac:dyDescent="0.3">
      <c r="G373" s="3"/>
      <c r="H373" s="3"/>
      <c r="I373" s="3"/>
      <c r="J373" s="3"/>
      <c r="K373" s="3"/>
      <c r="R373"/>
    </row>
    <row r="374" spans="7:18" x14ac:dyDescent="0.3">
      <c r="G374" s="3"/>
      <c r="H374" s="3"/>
      <c r="I374" s="3"/>
      <c r="J374" s="3"/>
      <c r="K374" s="3"/>
      <c r="R374"/>
    </row>
    <row r="375" spans="7:18" x14ac:dyDescent="0.3">
      <c r="G375" s="3"/>
      <c r="H375" s="3"/>
      <c r="I375" s="3"/>
      <c r="J375" s="3"/>
      <c r="K375" s="3"/>
      <c r="R375"/>
    </row>
    <row r="376" spans="7:18" x14ac:dyDescent="0.3">
      <c r="G376" s="3"/>
      <c r="H376" s="3"/>
      <c r="I376" s="3"/>
      <c r="J376" s="3"/>
      <c r="K376" s="3"/>
      <c r="R376"/>
    </row>
    <row r="377" spans="7:18" x14ac:dyDescent="0.3">
      <c r="G377" s="3"/>
      <c r="H377" s="3"/>
      <c r="I377" s="3"/>
      <c r="J377" s="3"/>
      <c r="K377" s="3"/>
      <c r="R377"/>
    </row>
    <row r="378" spans="7:18" x14ac:dyDescent="0.3">
      <c r="G378" s="3"/>
      <c r="H378" s="3"/>
      <c r="I378" s="3"/>
      <c r="J378" s="3"/>
      <c r="K378" s="3"/>
      <c r="R378"/>
    </row>
    <row r="379" spans="7:18" x14ac:dyDescent="0.3">
      <c r="G379" s="3"/>
      <c r="H379" s="3"/>
      <c r="I379" s="3"/>
      <c r="J379" s="3"/>
      <c r="K379" s="3"/>
      <c r="R379"/>
    </row>
    <row r="380" spans="7:18" x14ac:dyDescent="0.3">
      <c r="G380" s="3"/>
      <c r="H380" s="3"/>
      <c r="I380" s="3"/>
      <c r="J380" s="3"/>
      <c r="K380" s="3"/>
      <c r="R380"/>
    </row>
    <row r="381" spans="7:18" x14ac:dyDescent="0.3">
      <c r="G381" s="3"/>
      <c r="H381" s="3"/>
      <c r="I381" s="3"/>
      <c r="J381" s="3"/>
      <c r="K381" s="3"/>
      <c r="R381"/>
    </row>
    <row r="382" spans="7:18" x14ac:dyDescent="0.3">
      <c r="G382" s="3"/>
      <c r="H382" s="3"/>
      <c r="I382" s="3"/>
      <c r="J382" s="3"/>
      <c r="K382" s="3"/>
      <c r="R382"/>
    </row>
    <row r="383" spans="7:18" x14ac:dyDescent="0.3">
      <c r="G383" s="3"/>
      <c r="H383" s="3"/>
      <c r="I383" s="3"/>
      <c r="J383" s="3"/>
      <c r="K383" s="3"/>
      <c r="R383"/>
    </row>
    <row r="384" spans="7:18" x14ac:dyDescent="0.3">
      <c r="G384" s="3"/>
      <c r="H384" s="3"/>
      <c r="I384" s="3"/>
      <c r="J384" s="3"/>
      <c r="K384" s="3"/>
      <c r="R384"/>
    </row>
    <row r="385" spans="7:18" x14ac:dyDescent="0.3">
      <c r="G385" s="3"/>
      <c r="H385" s="3"/>
      <c r="I385" s="3"/>
      <c r="J385" s="3"/>
      <c r="K385" s="3"/>
      <c r="R385"/>
    </row>
    <row r="386" spans="7:18" x14ac:dyDescent="0.3">
      <c r="G386" s="3"/>
      <c r="H386" s="3"/>
      <c r="I386" s="3"/>
      <c r="J386" s="3"/>
      <c r="K386" s="3"/>
      <c r="R386"/>
    </row>
    <row r="387" spans="7:18" x14ac:dyDescent="0.3">
      <c r="G387" s="3"/>
      <c r="H387" s="3"/>
      <c r="I387" s="3"/>
      <c r="J387" s="3"/>
      <c r="K387" s="3"/>
      <c r="R387"/>
    </row>
    <row r="388" spans="7:18" x14ac:dyDescent="0.3">
      <c r="G388" s="3"/>
      <c r="H388" s="3"/>
      <c r="I388" s="3"/>
      <c r="J388" s="3"/>
      <c r="K388" s="3"/>
      <c r="R388"/>
    </row>
    <row r="389" spans="7:18" x14ac:dyDescent="0.3">
      <c r="G389" s="3"/>
      <c r="H389" s="3"/>
      <c r="I389" s="3"/>
      <c r="J389" s="3"/>
      <c r="K389" s="3"/>
      <c r="R389"/>
    </row>
    <row r="390" spans="7:18" x14ac:dyDescent="0.3">
      <c r="G390" s="3"/>
      <c r="H390" s="3"/>
      <c r="I390" s="3"/>
      <c r="J390" s="3"/>
      <c r="K390" s="3"/>
      <c r="R390"/>
    </row>
    <row r="391" spans="7:18" x14ac:dyDescent="0.3">
      <c r="G391" s="3"/>
      <c r="H391" s="3"/>
      <c r="I391" s="3"/>
      <c r="J391" s="3"/>
      <c r="K391" s="3"/>
      <c r="R391"/>
    </row>
    <row r="392" spans="7:18" x14ac:dyDescent="0.3">
      <c r="G392" s="3"/>
      <c r="H392" s="3"/>
      <c r="I392" s="3"/>
      <c r="J392" s="3"/>
      <c r="K392" s="3"/>
      <c r="R392"/>
    </row>
    <row r="393" spans="7:18" x14ac:dyDescent="0.3">
      <c r="G393" s="3"/>
      <c r="H393" s="3"/>
      <c r="I393" s="3"/>
      <c r="J393" s="3"/>
      <c r="K393" s="3"/>
      <c r="R393"/>
    </row>
    <row r="394" spans="7:18" x14ac:dyDescent="0.3">
      <c r="G394" s="3"/>
      <c r="H394" s="3"/>
      <c r="I394" s="3"/>
      <c r="J394" s="3"/>
      <c r="K394" s="3"/>
      <c r="R394"/>
    </row>
    <row r="395" spans="7:18" x14ac:dyDescent="0.3">
      <c r="G395" s="3"/>
      <c r="H395" s="3"/>
      <c r="I395" s="3"/>
      <c r="J395" s="3"/>
      <c r="K395" s="3"/>
      <c r="R395"/>
    </row>
    <row r="396" spans="7:18" x14ac:dyDescent="0.3">
      <c r="G396" s="3"/>
      <c r="H396" s="3"/>
      <c r="I396" s="3"/>
      <c r="J396" s="3"/>
      <c r="K396" s="3"/>
      <c r="R396"/>
    </row>
    <row r="397" spans="7:18" x14ac:dyDescent="0.3">
      <c r="G397" s="3"/>
      <c r="H397" s="3"/>
      <c r="I397" s="3"/>
      <c r="J397" s="3"/>
      <c r="K397" s="3"/>
      <c r="R397"/>
    </row>
    <row r="398" spans="7:18" x14ac:dyDescent="0.3">
      <c r="G398" s="3"/>
      <c r="H398" s="3"/>
      <c r="I398" s="3"/>
      <c r="J398" s="3"/>
      <c r="K398" s="3"/>
      <c r="R398"/>
    </row>
    <row r="399" spans="7:18" x14ac:dyDescent="0.3">
      <c r="G399" s="3"/>
      <c r="H399" s="3"/>
      <c r="I399" s="3"/>
      <c r="J399" s="3"/>
      <c r="K399" s="3"/>
      <c r="R399"/>
    </row>
    <row r="400" spans="7:18" x14ac:dyDescent="0.3">
      <c r="G400" s="3"/>
      <c r="H400" s="3"/>
      <c r="I400" s="3"/>
      <c r="J400" s="3"/>
      <c r="K400" s="3"/>
      <c r="R400"/>
    </row>
    <row r="401" spans="7:18" x14ac:dyDescent="0.3">
      <c r="G401" s="3"/>
      <c r="H401" s="3"/>
      <c r="I401" s="3"/>
      <c r="J401" s="3"/>
      <c r="K401" s="3"/>
      <c r="R401"/>
    </row>
    <row r="402" spans="7:18" x14ac:dyDescent="0.3">
      <c r="G402" s="3"/>
      <c r="H402" s="3"/>
      <c r="I402" s="3"/>
      <c r="J402" s="3"/>
      <c r="K402" s="3"/>
      <c r="R402"/>
    </row>
    <row r="403" spans="7:18" x14ac:dyDescent="0.3">
      <c r="G403" s="3"/>
      <c r="H403" s="3"/>
      <c r="I403" s="3"/>
      <c r="J403" s="3"/>
      <c r="K403" s="3"/>
      <c r="R403"/>
    </row>
    <row r="404" spans="7:18" x14ac:dyDescent="0.3">
      <c r="G404" s="3"/>
      <c r="H404" s="3"/>
      <c r="I404" s="3"/>
      <c r="J404" s="3"/>
      <c r="K404" s="3"/>
      <c r="R404"/>
    </row>
    <row r="405" spans="7:18" x14ac:dyDescent="0.3">
      <c r="G405" s="3"/>
      <c r="H405" s="3"/>
      <c r="I405" s="3"/>
      <c r="J405" s="3"/>
      <c r="K405" s="3"/>
      <c r="R405"/>
    </row>
    <row r="406" spans="7:18" x14ac:dyDescent="0.3">
      <c r="G406" s="3"/>
      <c r="H406" s="3"/>
      <c r="I406" s="3"/>
      <c r="J406" s="3"/>
      <c r="K406" s="3"/>
      <c r="R406"/>
    </row>
    <row r="407" spans="7:18" x14ac:dyDescent="0.3">
      <c r="G407" s="3"/>
      <c r="H407" s="3"/>
      <c r="I407" s="3"/>
      <c r="J407" s="3"/>
      <c r="K407" s="3"/>
      <c r="R407"/>
    </row>
    <row r="408" spans="7:18" x14ac:dyDescent="0.3">
      <c r="G408" s="3"/>
      <c r="H408" s="3"/>
      <c r="I408" s="3"/>
      <c r="J408" s="3"/>
      <c r="K408" s="3"/>
      <c r="R408"/>
    </row>
    <row r="409" spans="7:18" x14ac:dyDescent="0.3">
      <c r="G409" s="3"/>
      <c r="H409" s="3"/>
      <c r="I409" s="3"/>
      <c r="J409" s="3"/>
      <c r="K409" s="3"/>
      <c r="R409"/>
    </row>
    <row r="410" spans="7:18" x14ac:dyDescent="0.3">
      <c r="G410" s="3"/>
      <c r="H410" s="3"/>
      <c r="I410" s="3"/>
      <c r="J410" s="3"/>
      <c r="K410" s="3"/>
      <c r="R410"/>
    </row>
    <row r="411" spans="7:18" x14ac:dyDescent="0.3">
      <c r="G411" s="3"/>
      <c r="H411" s="3"/>
      <c r="I411" s="3"/>
      <c r="J411" s="3"/>
      <c r="K411" s="3"/>
      <c r="R411"/>
    </row>
    <row r="412" spans="7:18" x14ac:dyDescent="0.3">
      <c r="G412" s="3"/>
      <c r="H412" s="3"/>
      <c r="I412" s="3"/>
      <c r="J412" s="3"/>
      <c r="K412" s="3"/>
      <c r="R412"/>
    </row>
    <row r="413" spans="7:18" x14ac:dyDescent="0.3">
      <c r="G413" s="3"/>
      <c r="H413" s="3"/>
      <c r="I413" s="3"/>
      <c r="J413" s="3"/>
      <c r="K413" s="3"/>
      <c r="R413"/>
    </row>
    <row r="414" spans="7:18" x14ac:dyDescent="0.3">
      <c r="G414" s="3"/>
      <c r="H414" s="3"/>
      <c r="I414" s="3"/>
      <c r="J414" s="3"/>
      <c r="K414" s="3"/>
      <c r="R414"/>
    </row>
    <row r="415" spans="7:18" x14ac:dyDescent="0.3">
      <c r="G415" s="3"/>
      <c r="H415" s="3"/>
      <c r="I415" s="3"/>
      <c r="J415" s="3"/>
      <c r="K415" s="3"/>
      <c r="R415"/>
    </row>
    <row r="416" spans="7:18" x14ac:dyDescent="0.3">
      <c r="G416" s="3"/>
      <c r="H416" s="3"/>
      <c r="I416" s="3"/>
      <c r="J416" s="3"/>
      <c r="K416" s="3"/>
      <c r="R416"/>
    </row>
    <row r="417" spans="7:18" x14ac:dyDescent="0.3">
      <c r="G417" s="3"/>
      <c r="H417" s="3"/>
      <c r="I417" s="3"/>
      <c r="J417" s="3"/>
      <c r="K417" s="3"/>
      <c r="R417"/>
    </row>
    <row r="418" spans="7:18" x14ac:dyDescent="0.3">
      <c r="G418" s="3"/>
      <c r="H418" s="3"/>
      <c r="I418" s="3"/>
      <c r="J418" s="3"/>
      <c r="K418" s="3"/>
      <c r="R418"/>
    </row>
    <row r="419" spans="7:18" x14ac:dyDescent="0.3">
      <c r="G419" s="3"/>
      <c r="H419" s="3"/>
      <c r="I419" s="3"/>
      <c r="J419" s="3"/>
      <c r="K419" s="3"/>
      <c r="R419"/>
    </row>
  </sheetData>
  <mergeCells count="1">
    <mergeCell ref="M17:N17"/>
  </mergeCells>
  <phoneticPr fontId="1" type="noConversion"/>
  <hyperlinks>
    <hyperlink ref="C1" r:id="rId1" location="gid=0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1차원 탄성충돌</vt:lpstr>
      <vt:lpstr>1차원 비탄성충돌</vt:lpstr>
      <vt:lpstr>2차원 탄성충돌</vt:lpstr>
      <vt:lpstr>2차원 비탄성충돌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nhn</dc:creator>
  <cp:lastModifiedBy>ozt</cp:lastModifiedBy>
  <dcterms:created xsi:type="dcterms:W3CDTF">2013-06-17T07:57:09Z</dcterms:created>
  <dcterms:modified xsi:type="dcterms:W3CDTF">2014-08-29T06:44:16Z</dcterms:modified>
</cp:coreProperties>
</file>