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alettinozturk/Desktop/Norway/"/>
    </mc:Choice>
  </mc:AlternateContent>
  <xr:revisionPtr revIDLastSave="0" documentId="13_ncr:1_{222A85D7-6DDC-F445-9B08-577C3D14089F}" xr6:coauthVersionLast="47" xr6:coauthVersionMax="47" xr10:uidLastSave="{00000000-0000-0000-0000-000000000000}"/>
  <bookViews>
    <workbookView xWindow="2080" yWindow="1080" windowWidth="28040" windowHeight="17440" xr2:uid="{AA336BE4-8968-1C4D-9747-9C0A763DA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I22" i="1"/>
  <c r="I21" i="1"/>
  <c r="I20" i="1"/>
  <c r="I19" i="1"/>
  <c r="N11" i="1"/>
  <c r="N12" i="1" s="1"/>
  <c r="N13" i="1" s="1"/>
  <c r="L11" i="1"/>
  <c r="L12" i="1" s="1"/>
  <c r="L13" i="1" s="1"/>
  <c r="J11" i="1"/>
  <c r="J12" i="1" s="1"/>
  <c r="J13" i="1" s="1"/>
  <c r="H12" i="1"/>
  <c r="H13" i="1" s="1"/>
</calcChain>
</file>

<file path=xl/sharedStrings.xml><?xml version="1.0" encoding="utf-8"?>
<sst xmlns="http://schemas.openxmlformats.org/spreadsheetml/2006/main" count="20" uniqueCount="14">
  <si>
    <t>S</t>
  </si>
  <si>
    <t>probability of super event</t>
  </si>
  <si>
    <t>probability of unique event</t>
  </si>
  <si>
    <t>U</t>
  </si>
  <si>
    <t>financial loss if all suppliers were disrupted</t>
  </si>
  <si>
    <t>L</t>
  </si>
  <si>
    <t>marginal cost of managing a supplier</t>
  </si>
  <si>
    <t>C</t>
  </si>
  <si>
    <t>P(1)</t>
  </si>
  <si>
    <t>1-P(1)</t>
  </si>
  <si>
    <t>EMV(1)</t>
  </si>
  <si>
    <t># of suppliers (n)</t>
  </si>
  <si>
    <t>EMV(n)</t>
  </si>
  <si>
    <t>scenario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</si>
</sst>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# of suppliers 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Sheet1!$H$19:$H$22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23-B447-8AE6-02DDFFC1FAA4}"/>
            </c:ext>
          </c:extLst>
        </c:ser>
        <c:ser>
          <c:idx val="1"/>
          <c:order val="1"/>
          <c:tx>
            <c:strRef>
              <c:f>Sheet1!$I$18</c:f>
              <c:strCache>
                <c:ptCount val="1"/>
                <c:pt idx="0">
                  <c:v>EMV(n)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23-B447-8AE6-02DDFFC1FAA4}"/>
                </c:ext>
              </c:extLst>
            </c:dLbl>
            <c:dLbl>
              <c:idx val="1"/>
              <c:layout>
                <c:manualLayout>
                  <c:x val="-5.5555555555555558E-3"/>
                  <c:y val="-4.1666666666666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23-B447-8AE6-02DDFFC1FAA4}"/>
                </c:ext>
              </c:extLst>
            </c:dLbl>
            <c:dLbl>
              <c:idx val="2"/>
              <c:layout>
                <c:manualLayout>
                  <c:x val="-5.5555555555555558E-3"/>
                  <c:y val="-5.55555555555556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23-B447-8AE6-02DDFFC1FAA4}"/>
                </c:ext>
              </c:extLst>
            </c:dLbl>
            <c:dLbl>
              <c:idx val="3"/>
              <c:layout>
                <c:manualLayout>
                  <c:x val="-3.3333333333333333E-2"/>
                  <c:y val="-6.0185185185185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23-B447-8AE6-02DDFFC1F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Sheet1!$I$19:$I$22</c:f>
              <c:numCache>
                <c:formatCode>0</c:formatCode>
                <c:ptCount val="4"/>
                <c:pt idx="0">
                  <c:v>458000</c:v>
                </c:pt>
                <c:pt idx="1">
                  <c:v>85920.000000000015</c:v>
                </c:pt>
                <c:pt idx="2">
                  <c:v>80636.800000000003</c:v>
                </c:pt>
                <c:pt idx="3">
                  <c:v>90025.472000000009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23-B447-8AE6-02DDFFC1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310208"/>
        <c:axId val="281343264"/>
      </c:lineChart>
      <c:catAx>
        <c:axId val="281310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43264"/>
        <c:crosses val="autoZero"/>
        <c:auto val="1"/>
        <c:lblAlgn val="ctr"/>
        <c:lblOffset val="100"/>
        <c:noMultiLvlLbl val="0"/>
      </c:catAx>
      <c:valAx>
        <c:axId val="28134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10208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1924050</xdr:colOff>
      <xdr:row>14</xdr:row>
      <xdr:rowOff>69850</xdr:rowOff>
    </xdr:from>
    <xdr:to>
      <xdr:col>11</xdr:col>
      <xdr:colOff>184150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24772D-27E9-AEDA-C1CB-AD48C0666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423A-AEE7-8443-A4BA-2BAD23F9148D}">
  <dimension ref="F5:N22"/>
  <sheetViews>
    <sheetView showGridLines="0" tabSelected="1" topLeftCell="F8" zoomScale="162" zoomScaleNormal="162" workbookViewId="0">
      <selection activeCell="N21" sqref="N21"/>
    </sheetView>
  </sheetViews>
  <sheetFormatPr baseColWidth="10" defaultRowHeight="16" x14ac:dyDescent="0.2"/>
  <cols>
    <col min="7" max="7" width="36" bestFit="1" customWidth="1"/>
    <col min="8" max="8" width="14.33203125" bestFit="1" customWidth="1"/>
  </cols>
  <sheetData>
    <row r="5" spans="6:14" x14ac:dyDescent="0.2">
      <c r="G5" t="s">
        <v>1</v>
      </c>
      <c r="H5" t="s">
        <v>0</v>
      </c>
      <c r="I5">
        <v>5.0000000000000001E-3</v>
      </c>
    </row>
    <row r="6" spans="6:14" x14ac:dyDescent="0.2">
      <c r="G6" t="s">
        <v>2</v>
      </c>
      <c r="H6" t="s">
        <v>3</v>
      </c>
      <c r="I6">
        <v>0.04</v>
      </c>
    </row>
    <row r="7" spans="6:14" x14ac:dyDescent="0.2">
      <c r="G7" t="s">
        <v>4</v>
      </c>
      <c r="H7" t="s">
        <v>5</v>
      </c>
      <c r="I7">
        <v>10000000</v>
      </c>
    </row>
    <row r="8" spans="6:14" x14ac:dyDescent="0.2">
      <c r="G8" t="s">
        <v>6</v>
      </c>
      <c r="H8" t="s">
        <v>7</v>
      </c>
      <c r="I8">
        <v>10000</v>
      </c>
    </row>
    <row r="10" spans="6:14" x14ac:dyDescent="0.2">
      <c r="F10" t="s">
        <v>13</v>
      </c>
      <c r="H10">
        <v>1</v>
      </c>
      <c r="J10">
        <v>2</v>
      </c>
      <c r="L10">
        <v>3</v>
      </c>
      <c r="N10">
        <v>4</v>
      </c>
    </row>
    <row r="11" spans="6:14" x14ac:dyDescent="0.2">
      <c r="G11" s="1" t="s">
        <v>8</v>
      </c>
      <c r="H11">
        <f>$I$5+(1-$I$5)*$I$6^H10</f>
        <v>4.48E-2</v>
      </c>
      <c r="I11" t="s">
        <v>8</v>
      </c>
      <c r="J11">
        <f>$I$5+(1-$I$5)*$I$6^J10</f>
        <v>6.5920000000000006E-3</v>
      </c>
      <c r="K11" t="s">
        <v>8</v>
      </c>
      <c r="L11">
        <f>$I$5+(1-$I$5)*$I$6^L10</f>
        <v>5.0636800000000001E-3</v>
      </c>
      <c r="N11">
        <f>$I$5+(1-$I$5)*$I$6^N10</f>
        <v>5.0025472000000005E-3</v>
      </c>
    </row>
    <row r="12" spans="6:14" x14ac:dyDescent="0.2">
      <c r="G12" s="1" t="s">
        <v>9</v>
      </c>
      <c r="H12">
        <f>1-H11</f>
        <v>0.95520000000000005</v>
      </c>
      <c r="I12" t="s">
        <v>9</v>
      </c>
      <c r="J12">
        <f>1-J11</f>
        <v>0.99340799999999996</v>
      </c>
      <c r="K12" t="s">
        <v>9</v>
      </c>
      <c r="L12">
        <f>1-L11</f>
        <v>0.99493631999999999</v>
      </c>
      <c r="N12">
        <f>1-N11</f>
        <v>0.99499745279999996</v>
      </c>
    </row>
    <row r="13" spans="6:14" x14ac:dyDescent="0.2">
      <c r="G13" s="1" t="s">
        <v>10</v>
      </c>
      <c r="H13">
        <f>H10*$I$8*H12+(H10*$I$8+$I$7)*H11</f>
        <v>458000</v>
      </c>
      <c r="I13" t="s">
        <v>10</v>
      </c>
      <c r="J13">
        <f>J10*$I$8*J12+(J10*$I$8+$I$7)*J11</f>
        <v>85920.000000000015</v>
      </c>
      <c r="K13" t="s">
        <v>10</v>
      </c>
      <c r="L13">
        <f>L10*$I$8*L12+(L10*$I$8+$I$7)*L11</f>
        <v>80636.800000000003</v>
      </c>
      <c r="N13">
        <f>N10*$I$8*N12+(N10*$I$8+$I$7)*N11</f>
        <v>90025.472000000009</v>
      </c>
    </row>
    <row r="18" spans="8:9" x14ac:dyDescent="0.2">
      <c r="H18" t="s">
        <v>11</v>
      </c>
      <c r="I18" t="s">
        <v>12</v>
      </c>
    </row>
    <row r="19" spans="8:9" x14ac:dyDescent="0.2">
      <c r="H19">
        <v>1</v>
      </c>
      <c r="I19" s="2">
        <f>H13</f>
        <v>458000</v>
      </c>
    </row>
    <row r="20" spans="8:9" x14ac:dyDescent="0.2">
      <c r="H20">
        <v>2</v>
      </c>
      <c r="I20" s="2">
        <f>J13</f>
        <v>85920.000000000015</v>
      </c>
    </row>
    <row r="21" spans="8:9" x14ac:dyDescent="0.2">
      <c r="H21">
        <v>3</v>
      </c>
      <c r="I21" s="2">
        <f>L13</f>
        <v>80636.800000000003</v>
      </c>
    </row>
    <row r="22" spans="8:9" x14ac:dyDescent="0.2">
      <c r="H22">
        <v>4</v>
      </c>
      <c r="I22" s="2">
        <f>N13</f>
        <v>90025.472000000009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2025-04-10T19:47:16Z</dcterms:created>
  <dcterms:modified xsi:type="dcterms:W3CDTF">2025-05-18T23:48:08Z</dcterms:modified>
</cp:coreProperties>
</file>