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https://mtuireland-my.sharepoint.com/personal/ms0250141_mtu_ie/Documents/Teaching/2024-2025/Autumn/NAUT9011_30798 Analytics to Opt. Supply Netw/Lecture/08_Week/WarehouseLocationExercise/"/>
    </mc:Choice>
  </mc:AlternateContent>
  <xr:revisionPtr revIDLastSave="204" documentId="11_D40B913FE52D90DFF3A9954DE2B69BF1D905E77A" xr6:coauthVersionLast="47" xr6:coauthVersionMax="47" xr10:uidLastSave="{090778D9-2CCC-CC4B-9442-ACA64E8E7B53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capacities">Sheet1!$K$4:$K$6</definedName>
    <definedName name="demand">Sheet1!$E$8:$J$8</definedName>
    <definedName name="facilities">Sheet1!$C$4:$C$6</definedName>
    <definedName name="fixedCost">Sheet1!$D$4:$D$6</definedName>
    <definedName name="markets">Sheet1!$E$3:$J$3</definedName>
    <definedName name="OpenSolver_ChosenSolver" localSheetId="0" hidden="1">CBC</definedName>
    <definedName name="OpenSolver_DualsNewSheet" localSheetId="0" hidden="1">0</definedName>
    <definedName name="OpenSolver_UpdateSensitivity" localSheetId="0" hidden="1">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Sheet1!$F$14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"binary"</definedName>
    <definedName name="solver_rhs2" localSheetId="0" hidden="1">Sheet1!#REF!</definedName>
    <definedName name="solver_rhs3" localSheetId="0" hidden="1">Sheet1!#REF!</definedName>
    <definedName name="solver_rhs4" localSheetId="0" hidden="1">Sheet1!#REF!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ransportCost">Sheet1!$E$4:$J$6</definedName>
    <definedName name="unitTransportCost">Sheet1!$E$13:$J$15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<sst xmlns="http://schemas.openxmlformats.org/spreadsheetml/2006/main" count="26" uniqueCount="16">
  <si>
    <t>TriColor Sportive
(FRA)</t>
  </si>
  <si>
    <t>TT Profi 
(GER)</t>
  </si>
  <si>
    <t>Competitive fitness
(UK)</t>
  </si>
  <si>
    <t>Input data</t>
  </si>
  <si>
    <t>Fixed Annual Costs (f_s)</t>
  </si>
  <si>
    <t>m=1
FRA</t>
  </si>
  <si>
    <t>m=2
GER</t>
  </si>
  <si>
    <t>m=3
UK</t>
  </si>
  <si>
    <t>m=4
SEE</t>
  </si>
  <si>
    <t>m=5
SWE</t>
  </si>
  <si>
    <t>m=6
NEU</t>
  </si>
  <si>
    <t>Reseller (s)</t>
  </si>
  <si>
    <t>Transportation cost (C_sm)</t>
  </si>
  <si>
    <t>Unit Transportation cost (c'_sm)</t>
  </si>
  <si>
    <t>Capacity (Inventory)(q_s)</t>
  </si>
  <si>
    <t>Demand (d_m)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</si>
</sst>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4" xfId="0" applyBorder="1" applyAlignment="1">
      <alignment wrapText="1"/>
    </xf>
    <xf numFmtId="2" fontId="0" fillId="0" borderId="1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5"/>
  <sheetViews>
    <sheetView tabSelected="1" workbookViewId="0">
      <selection activeCell="P14" sqref="P14"/>
    </sheetView>
  </sheetViews>
  <sheetFormatPr baseColWidth="10" defaultColWidth="8.83203125" defaultRowHeight="15" x14ac:dyDescent="0.2"/>
  <cols>
    <col min="3" max="3" width="18.6640625" bestFit="1" customWidth="1"/>
    <col min="4" max="4" width="24.5" bestFit="1" customWidth="1"/>
    <col min="11" max="11" width="12.1640625" customWidth="1"/>
  </cols>
  <sheetData>
    <row r="1" spans="3:11" ht="16" thickBot="1" x14ac:dyDescent="0.25"/>
    <row r="2" spans="3:11" ht="16" thickBot="1" x14ac:dyDescent="0.25">
      <c r="C2" s="28" t="s">
        <v>3</v>
      </c>
      <c r="D2" s="29"/>
      <c r="E2" s="25" t="s">
        <v>12</v>
      </c>
      <c r="F2" s="26"/>
      <c r="G2" s="26"/>
      <c r="H2" s="26"/>
      <c r="I2" s="26"/>
      <c r="J2" s="27"/>
    </row>
    <row r="3" spans="3:11" ht="48" x14ac:dyDescent="0.2">
      <c r="C3" s="10" t="s">
        <v>11</v>
      </c>
      <c r="D3" s="11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4" t="s">
        <v>10</v>
      </c>
      <c r="K3" s="14" t="s">
        <v>14</v>
      </c>
    </row>
    <row r="4" spans="3:11" ht="32" x14ac:dyDescent="0.2">
      <c r="C4" s="12" t="s">
        <v>0</v>
      </c>
      <c r="D4" s="6">
        <v>95000</v>
      </c>
      <c r="E4" s="5">
        <v>4000</v>
      </c>
      <c r="F4" s="1">
        <v>24000</v>
      </c>
      <c r="G4" s="1">
        <v>12000</v>
      </c>
      <c r="H4" s="1">
        <v>23000</v>
      </c>
      <c r="I4" s="1">
        <v>16000</v>
      </c>
      <c r="J4" s="6">
        <v>19000</v>
      </c>
      <c r="K4" s="15">
        <v>20000</v>
      </c>
    </row>
    <row r="5" spans="3:11" ht="32" x14ac:dyDescent="0.2">
      <c r="C5" s="12" t="s">
        <v>1</v>
      </c>
      <c r="D5" s="6">
        <v>90000</v>
      </c>
      <c r="E5" s="5">
        <v>24000</v>
      </c>
      <c r="F5" s="1">
        <v>1000</v>
      </c>
      <c r="G5" s="1">
        <v>19000</v>
      </c>
      <c r="H5" s="1">
        <v>11000</v>
      </c>
      <c r="I5" s="1">
        <v>14000</v>
      </c>
      <c r="J5" s="6">
        <v>13000</v>
      </c>
      <c r="K5" s="15">
        <v>20000</v>
      </c>
    </row>
    <row r="6" spans="3:11" ht="33" thickBot="1" x14ac:dyDescent="0.25">
      <c r="C6" s="13" t="s">
        <v>2</v>
      </c>
      <c r="D6" s="9">
        <v>70000</v>
      </c>
      <c r="E6" s="7">
        <v>30000</v>
      </c>
      <c r="F6" s="8">
        <v>16000</v>
      </c>
      <c r="G6" s="8">
        <v>3000</v>
      </c>
      <c r="H6" s="8">
        <v>24000</v>
      </c>
      <c r="I6" s="8">
        <v>21000</v>
      </c>
      <c r="J6" s="9">
        <v>17000</v>
      </c>
      <c r="K6" s="15">
        <v>15000</v>
      </c>
    </row>
    <row r="8" spans="3:11" x14ac:dyDescent="0.2">
      <c r="D8" t="s">
        <v>15</v>
      </c>
      <c r="E8">
        <v>5000</v>
      </c>
      <c r="F8">
        <v>8500</v>
      </c>
      <c r="G8">
        <v>3200</v>
      </c>
      <c r="H8">
        <v>2800</v>
      </c>
      <c r="I8">
        <v>2100</v>
      </c>
      <c r="J8">
        <v>1700</v>
      </c>
    </row>
    <row r="10" spans="3:11" ht="16" thickBot="1" x14ac:dyDescent="0.25"/>
    <row r="11" spans="3:11" ht="16" thickBot="1" x14ac:dyDescent="0.25">
      <c r="E11" s="25" t="s">
        <v>13</v>
      </c>
      <c r="F11" s="26"/>
      <c r="G11" s="26"/>
      <c r="H11" s="26"/>
      <c r="I11" s="26"/>
      <c r="J11" s="27"/>
    </row>
    <row r="12" spans="3:11" ht="32" x14ac:dyDescent="0.2">
      <c r="D12" s="16" t="s">
        <v>11</v>
      </c>
      <c r="E12" s="19" t="s">
        <v>5</v>
      </c>
      <c r="F12" s="19" t="s">
        <v>6</v>
      </c>
      <c r="G12" s="19" t="s">
        <v>7</v>
      </c>
      <c r="H12" s="19" t="s">
        <v>8</v>
      </c>
      <c r="I12" s="19" t="s">
        <v>9</v>
      </c>
      <c r="J12" s="20" t="s">
        <v>10</v>
      </c>
    </row>
    <row r="13" spans="3:11" ht="32" x14ac:dyDescent="0.2">
      <c r="D13" s="17" t="s">
        <v>0</v>
      </c>
      <c r="E13" s="21">
        <f>E4/$E$8</f>
        <v>0.8</v>
      </c>
      <c r="F13" s="21">
        <f>F4/$F$8</f>
        <v>2.8235294117647061</v>
      </c>
      <c r="G13" s="21">
        <f>G4/$G$8</f>
        <v>3.75</v>
      </c>
      <c r="H13" s="21">
        <f>H4/$H$8</f>
        <v>8.2142857142857135</v>
      </c>
      <c r="I13" s="21">
        <f>I4/$I$8</f>
        <v>7.6190476190476186</v>
      </c>
      <c r="J13" s="22">
        <f>J4/$J$8</f>
        <v>11.176470588235293</v>
      </c>
    </row>
    <row r="14" spans="3:11" ht="32" x14ac:dyDescent="0.2">
      <c r="D14" s="17" t="s">
        <v>1</v>
      </c>
      <c r="E14" s="21">
        <f>E5/$E$8</f>
        <v>4.8</v>
      </c>
      <c r="F14" s="21">
        <f>F5/$F$8</f>
        <v>0.11764705882352941</v>
      </c>
      <c r="G14" s="21">
        <f>G5/$G$8</f>
        <v>5.9375</v>
      </c>
      <c r="H14" s="21">
        <f>H5/$H$8</f>
        <v>3.9285714285714284</v>
      </c>
      <c r="I14" s="21">
        <f>I5/$I$8</f>
        <v>6.666666666666667</v>
      </c>
      <c r="J14" s="22">
        <f>J5/$J$8</f>
        <v>7.6470588235294121</v>
      </c>
    </row>
    <row r="15" spans="3:11" ht="33" thickBot="1" x14ac:dyDescent="0.25">
      <c r="D15" s="18" t="s">
        <v>2</v>
      </c>
      <c r="E15" s="23">
        <f>E6/$E$8</f>
        <v>6</v>
      </c>
      <c r="F15" s="23">
        <f>F6/$F$8</f>
        <v>1.8823529411764706</v>
      </c>
      <c r="G15" s="23">
        <f>G6/$G$8</f>
        <v>0.9375</v>
      </c>
      <c r="H15" s="23">
        <f>H6/$H$8</f>
        <v>8.5714285714285712</v>
      </c>
      <c r="I15" s="23">
        <f>I6/$I$8</f>
        <v>10</v>
      </c>
      <c r="J15" s="24">
        <f>J6/$J$8</f>
        <v>10</v>
      </c>
    </row>
  </sheetData>
  <mergeCells count="3">
    <mergeCell ref="E2:J2"/>
    <mergeCell ref="C2:D2"/>
    <mergeCell ref="E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capacities</vt:lpstr>
      <vt:lpstr>demand</vt:lpstr>
      <vt:lpstr>facilities</vt:lpstr>
      <vt:lpstr>fixedCost</vt:lpstr>
      <vt:lpstr>markets</vt:lpstr>
      <vt:lpstr>transportCost</vt:lpstr>
      <vt:lpstr>unitTransportCost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Ozturk</dc:creator>
  <cp:lastModifiedBy>Cemalettin Ozturk</cp:lastModifiedBy>
  <dcterms:created xsi:type="dcterms:W3CDTF">2023-04-15T10:44:49Z</dcterms:created>
  <dcterms:modified xsi:type="dcterms:W3CDTF">2024-11-26T23:20:40Z</dcterms:modified>
</cp:coreProperties>
</file>