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ktemur/git/thundercat/results/"/>
    </mc:Choice>
  </mc:AlternateContent>
  <bookViews>
    <workbookView xWindow="6060" yWindow="440" windowWidth="22660" windowHeight="17560" tabRatio="500" activeTab="1"/>
  </bookViews>
  <sheets>
    <sheet name="GPCE matrices" sheetId="1" r:id="rId1"/>
    <sheet name="Small matric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1" i="2" l="1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<sst xmlns="http://schemas.openxmlformats.org/spreadsheetml/2006/main" count="113" uniqueCount="107">
  <si>
    <t>email-EuAll</t>
  </si>
  <si>
    <t>cit-HepPh</t>
  </si>
  <si>
    <t>soc-Epinions1</t>
  </si>
  <si>
    <t>soc-sign-Slashdot081106</t>
  </si>
  <si>
    <t>web-NotreDame</t>
  </si>
  <si>
    <t>webbase-1M</t>
  </si>
  <si>
    <t>e40r5000</t>
  </si>
  <si>
    <t>fidapm11</t>
  </si>
  <si>
    <t>fidapm37</t>
  </si>
  <si>
    <t>m133-b3</t>
  </si>
  <si>
    <t>torso2</t>
  </si>
  <si>
    <t>fidap011</t>
  </si>
  <si>
    <t>cfd2</t>
  </si>
  <si>
    <t>m14b</t>
  </si>
  <si>
    <t>s3dkt3m2</t>
  </si>
  <si>
    <t>conf6_0-8x8-20</t>
  </si>
  <si>
    <t>ship_003</t>
  </si>
  <si>
    <t>cage12</t>
  </si>
  <si>
    <t>debr</t>
  </si>
  <si>
    <t>mc2depi</t>
  </si>
  <si>
    <t>s3dkq4m2</t>
  </si>
  <si>
    <t>engine</t>
  </si>
  <si>
    <t>thermomech_dK</t>
  </si>
  <si>
    <t>Matrix</t>
  </si>
  <si>
    <t>PlainCSR</t>
  </si>
  <si>
    <t>CSRbyNZ-a6d1617</t>
  </si>
  <si>
    <t>CSRbyNZ-a6d1617 speedup</t>
  </si>
  <si>
    <t>NumStencils</t>
  </si>
  <si>
    <t>stencil-4b82ec</t>
  </si>
  <si>
    <t>stencil-4b82ec speedup</t>
  </si>
  <si>
    <t>add20</t>
  </si>
  <si>
    <t>add32</t>
  </si>
  <si>
    <t>adder_trans_02</t>
  </si>
  <si>
    <t>as-735</t>
  </si>
  <si>
    <t>bayer09</t>
  </si>
  <si>
    <t>bcspwr06</t>
  </si>
  <si>
    <t>bcspwr08</t>
  </si>
  <si>
    <t>bcsstk06</t>
  </si>
  <si>
    <t>bcsstk14</t>
  </si>
  <si>
    <t>bcsstk19</t>
  </si>
  <si>
    <t>bcsstk26</t>
  </si>
  <si>
    <t>bfw398a</t>
  </si>
  <si>
    <t>blckhole</t>
  </si>
  <si>
    <t>bp__1600</t>
  </si>
  <si>
    <t>c-18</t>
  </si>
  <si>
    <t>ca-GrQc</t>
  </si>
  <si>
    <t>can_1072</t>
  </si>
  <si>
    <t>can__634</t>
  </si>
  <si>
    <t>cavity05</t>
  </si>
  <si>
    <t>cdde3</t>
  </si>
  <si>
    <t>ck656</t>
  </si>
  <si>
    <t>coater1</t>
  </si>
  <si>
    <t>cry10000</t>
  </si>
  <si>
    <t>dw2048</t>
  </si>
  <si>
    <t>dwt_1242</t>
  </si>
  <si>
    <t>dwt_2680</t>
  </si>
  <si>
    <t>dwt__419</t>
  </si>
  <si>
    <t>e05r0000</t>
  </si>
  <si>
    <t>email</t>
  </si>
  <si>
    <t>EVA</t>
  </si>
  <si>
    <t>fidap002</t>
  </si>
  <si>
    <t>fpga_dcop_51</t>
  </si>
  <si>
    <t>fs_760_1</t>
  </si>
  <si>
    <t>G33</t>
  </si>
  <si>
    <t>GD06_Java</t>
  </si>
  <si>
    <t>gr_30_30</t>
  </si>
  <si>
    <t>gre_1107</t>
  </si>
  <si>
    <t>hor__131</t>
  </si>
  <si>
    <t>jpwh_991</t>
  </si>
  <si>
    <t>lnsp3937</t>
  </si>
  <si>
    <t>lshp3466</t>
  </si>
  <si>
    <t>M80PI_n1</t>
  </si>
  <si>
    <t>mahindas</t>
  </si>
  <si>
    <t>mbeaflw</t>
  </si>
  <si>
    <t>mbeause</t>
  </si>
  <si>
    <t>mcfe</t>
  </si>
  <si>
    <t>minnesota</t>
  </si>
  <si>
    <t>nos3</t>
  </si>
  <si>
    <t>olm5000</t>
  </si>
  <si>
    <t>Oregon-1</t>
  </si>
  <si>
    <t>orsreg_1</t>
  </si>
  <si>
    <t>p2p-Gnutella04</t>
  </si>
  <si>
    <t>pde900</t>
  </si>
  <si>
    <t>Pd</t>
  </si>
  <si>
    <t>plat1919</t>
  </si>
  <si>
    <t>pores_2</t>
  </si>
  <si>
    <t>rdb1250</t>
  </si>
  <si>
    <t>rw5151</t>
  </si>
  <si>
    <t>saylr4</t>
  </si>
  <si>
    <t>sherman5</t>
  </si>
  <si>
    <t>spiral</t>
  </si>
  <si>
    <t>steam2</t>
  </si>
  <si>
    <t>str__600</t>
  </si>
  <si>
    <t>tols4000</t>
  </si>
  <si>
    <t>tub1000</t>
  </si>
  <si>
    <t>wang2</t>
  </si>
  <si>
    <t>watt__1</t>
  </si>
  <si>
    <t>watt__2</t>
  </si>
  <si>
    <t>west0989</t>
  </si>
  <si>
    <t>west2021</t>
  </si>
  <si>
    <t>CSRbyNZ-edf3ba</t>
  </si>
  <si>
    <t>CSRbyNZ speedup</t>
  </si>
  <si>
    <t>stencil-edf3ba</t>
  </si>
  <si>
    <t>stencil speedup</t>
  </si>
  <si>
    <t>N</t>
  </si>
  <si>
    <t>NZ</t>
  </si>
  <si>
    <t>NumRowLengths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</si>
</sst>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2" fontId="1" fillId="2" borderId="0" xfId="1" applyNumberFormat="1"/>
  </cellXfs>
  <cellStyles count="2">
    <cellStyle name="Good" xfId="1" builtinId="26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G2" sqref="G2:G24"/>
    </sheetView>
  </sheetViews>
  <sheetFormatPr baseColWidth="10" defaultRowHeight="16" x14ac:dyDescent="0.2"/>
  <cols>
    <col min="2" max="2" width="8.1640625" customWidth="1"/>
    <col min="3" max="3" width="8.83203125" customWidth="1"/>
  </cols>
  <sheetData>
    <row r="1" spans="1:10" s="2" customFormat="1" x14ac:dyDescent="0.2">
      <c r="A1" s="2" t="s">
        <v>23</v>
      </c>
      <c r="B1" s="2" t="s">
        <v>104</v>
      </c>
      <c r="C1" s="2" t="s">
        <v>105</v>
      </c>
      <c r="D1" s="2" t="s">
        <v>24</v>
      </c>
      <c r="E1" s="2" t="s">
        <v>25</v>
      </c>
      <c r="F1" s="2" t="s">
        <v>26</v>
      </c>
      <c r="G1" s="2" t="s">
        <v>106</v>
      </c>
      <c r="H1" s="2" t="s">
        <v>28</v>
      </c>
      <c r="I1" s="2" t="s">
        <v>29</v>
      </c>
      <c r="J1" s="2" t="s">
        <v>27</v>
      </c>
    </row>
    <row r="2" spans="1:10" x14ac:dyDescent="0.2">
      <c r="A2" t="s">
        <v>0</v>
      </c>
      <c r="B2">
        <v>265214</v>
      </c>
      <c r="C2">
        <v>420045</v>
      </c>
      <c r="D2" s="1">
        <v>46026.5</v>
      </c>
      <c r="E2">
        <v>46191.9</v>
      </c>
      <c r="F2" s="1">
        <f t="shared" ref="F2:F24" si="0">D2/E2</f>
        <v>0.9964192856323294</v>
      </c>
      <c r="G2">
        <v>311</v>
      </c>
      <c r="H2">
        <v>71825.5</v>
      </c>
      <c r="I2" s="1">
        <f t="shared" ref="I2:I24" si="1">D2/H2</f>
        <v>0.6408100187259399</v>
      </c>
      <c r="J2">
        <v>161683</v>
      </c>
    </row>
    <row r="3" spans="1:10" x14ac:dyDescent="0.2">
      <c r="A3" t="s">
        <v>1</v>
      </c>
      <c r="B3">
        <v>34546</v>
      </c>
      <c r="C3">
        <v>421578</v>
      </c>
      <c r="D3" s="1">
        <v>27425.5</v>
      </c>
      <c r="E3">
        <v>34159.300000000003</v>
      </c>
      <c r="F3" s="1">
        <f t="shared" si="0"/>
        <v>0.80287066772445559</v>
      </c>
      <c r="G3">
        <v>162</v>
      </c>
      <c r="H3">
        <v>41537</v>
      </c>
      <c r="I3" s="1">
        <f t="shared" si="1"/>
        <v>0.66026675012639335</v>
      </c>
      <c r="J3">
        <v>31814</v>
      </c>
    </row>
    <row r="4" spans="1:10" x14ac:dyDescent="0.2">
      <c r="A4" t="s">
        <v>2</v>
      </c>
      <c r="B4">
        <v>75888</v>
      </c>
      <c r="C4">
        <v>508837</v>
      </c>
      <c r="D4" s="1">
        <v>34805.9</v>
      </c>
      <c r="E4">
        <v>41187.1</v>
      </c>
      <c r="F4" s="1">
        <f t="shared" si="0"/>
        <v>0.84506799459053938</v>
      </c>
      <c r="G4">
        <v>326</v>
      </c>
      <c r="H4">
        <v>48000.5</v>
      </c>
      <c r="I4" s="1">
        <f t="shared" si="1"/>
        <v>0.72511536338163152</v>
      </c>
      <c r="J4">
        <v>49442</v>
      </c>
    </row>
    <row r="5" spans="1:10" x14ac:dyDescent="0.2">
      <c r="A5" t="s">
        <v>3</v>
      </c>
      <c r="B5">
        <v>77357</v>
      </c>
      <c r="C5">
        <v>516575</v>
      </c>
      <c r="D5" s="1">
        <v>40743.699999999997</v>
      </c>
      <c r="E5">
        <v>44649.4</v>
      </c>
      <c r="F5" s="1">
        <f t="shared" si="0"/>
        <v>0.9125251403154353</v>
      </c>
      <c r="G5">
        <v>279</v>
      </c>
      <c r="H5">
        <v>51993.8</v>
      </c>
      <c r="I5" s="1">
        <f t="shared" si="1"/>
        <v>0.78362612465332393</v>
      </c>
      <c r="J5">
        <v>40649</v>
      </c>
    </row>
    <row r="6" spans="1:10" x14ac:dyDescent="0.2">
      <c r="A6" t="s">
        <v>4</v>
      </c>
      <c r="B6">
        <v>325729</v>
      </c>
      <c r="C6">
        <v>1497134</v>
      </c>
      <c r="D6" s="1">
        <v>87978.2</v>
      </c>
      <c r="E6">
        <v>98243</v>
      </c>
      <c r="F6" s="1">
        <f t="shared" si="0"/>
        <v>0.89551621998513886</v>
      </c>
      <c r="G6">
        <v>312</v>
      </c>
      <c r="H6">
        <v>119228</v>
      </c>
      <c r="I6" s="1">
        <f t="shared" si="1"/>
        <v>0.7378988157144295</v>
      </c>
      <c r="J6">
        <v>126894</v>
      </c>
    </row>
    <row r="7" spans="1:10" x14ac:dyDescent="0.2">
      <c r="A7" t="s">
        <v>5</v>
      </c>
      <c r="B7">
        <v>1000005</v>
      </c>
      <c r="C7">
        <v>3105536</v>
      </c>
      <c r="D7" s="1">
        <v>216464</v>
      </c>
      <c r="E7">
        <v>241085</v>
      </c>
      <c r="F7" s="1">
        <f t="shared" si="0"/>
        <v>0.89787419374909261</v>
      </c>
      <c r="G7">
        <v>370</v>
      </c>
      <c r="H7">
        <v>343055</v>
      </c>
      <c r="I7" s="1">
        <f t="shared" si="1"/>
        <v>0.63098919998251013</v>
      </c>
      <c r="J7">
        <v>504865</v>
      </c>
    </row>
    <row r="8" spans="1:10" x14ac:dyDescent="0.2">
      <c r="A8" t="s">
        <v>6</v>
      </c>
      <c r="B8">
        <v>17281</v>
      </c>
      <c r="C8">
        <v>553562</v>
      </c>
      <c r="D8" s="1">
        <v>22222.5</v>
      </c>
      <c r="E8">
        <v>24711</v>
      </c>
      <c r="F8" s="1">
        <f t="shared" si="0"/>
        <v>0.89929586014325602</v>
      </c>
      <c r="G8">
        <v>25</v>
      </c>
      <c r="H8">
        <v>18202.3</v>
      </c>
      <c r="I8" s="3">
        <f t="shared" si="1"/>
        <v>1.2208621987331272</v>
      </c>
      <c r="J8">
        <v>601</v>
      </c>
    </row>
    <row r="9" spans="1:10" x14ac:dyDescent="0.2">
      <c r="A9" t="s">
        <v>7</v>
      </c>
      <c r="B9">
        <v>22294</v>
      </c>
      <c r="C9">
        <v>617874</v>
      </c>
      <c r="D9" s="1">
        <v>24999.4</v>
      </c>
      <c r="E9">
        <v>27295.3</v>
      </c>
      <c r="F9" s="1">
        <f t="shared" si="0"/>
        <v>0.91588661784263237</v>
      </c>
      <c r="G9">
        <v>22</v>
      </c>
      <c r="H9">
        <v>20364.3</v>
      </c>
      <c r="I9" s="3">
        <f t="shared" si="1"/>
        <v>1.227609100239144</v>
      </c>
      <c r="J9">
        <v>4682</v>
      </c>
    </row>
    <row r="10" spans="1:10" x14ac:dyDescent="0.2">
      <c r="A10" t="s">
        <v>8</v>
      </c>
      <c r="B10">
        <v>9152</v>
      </c>
      <c r="C10">
        <v>765944</v>
      </c>
      <c r="D10" s="1">
        <v>29468.9</v>
      </c>
      <c r="E10">
        <v>32477.599999999999</v>
      </c>
      <c r="F10" s="1">
        <f t="shared" si="0"/>
        <v>0.90736076557381096</v>
      </c>
      <c r="G10">
        <v>70</v>
      </c>
      <c r="H10">
        <v>40897.699999999997</v>
      </c>
      <c r="I10" s="1">
        <f t="shared" si="1"/>
        <v>0.72055152245725318</v>
      </c>
      <c r="J10">
        <v>8391</v>
      </c>
    </row>
    <row r="11" spans="1:10" x14ac:dyDescent="0.2">
      <c r="A11" t="s">
        <v>9</v>
      </c>
      <c r="B11">
        <v>200200</v>
      </c>
      <c r="C11">
        <v>800800</v>
      </c>
      <c r="D11" s="1">
        <v>59540.800000000003</v>
      </c>
      <c r="E11">
        <v>56574.400000000001</v>
      </c>
      <c r="F11" s="1">
        <f t="shared" si="0"/>
        <v>1.0524336095477813</v>
      </c>
      <c r="G11">
        <v>1</v>
      </c>
      <c r="H11">
        <v>95015.8</v>
      </c>
      <c r="I11" s="1">
        <f t="shared" si="1"/>
        <v>0.62664104285813516</v>
      </c>
      <c r="J11">
        <v>200200</v>
      </c>
    </row>
    <row r="12" spans="1:10" x14ac:dyDescent="0.2">
      <c r="A12" t="s">
        <v>10</v>
      </c>
      <c r="B12">
        <v>115967</v>
      </c>
      <c r="C12">
        <v>1033473</v>
      </c>
      <c r="D12" s="1">
        <v>48752.6</v>
      </c>
      <c r="E12">
        <v>48898.3</v>
      </c>
      <c r="F12" s="1">
        <f t="shared" si="0"/>
        <v>0.99702034631060787</v>
      </c>
      <c r="G12">
        <v>3</v>
      </c>
      <c r="H12">
        <v>30332</v>
      </c>
      <c r="I12" s="3">
        <f t="shared" si="1"/>
        <v>1.6072992219438216</v>
      </c>
      <c r="J12">
        <v>3148</v>
      </c>
    </row>
    <row r="13" spans="1:10" x14ac:dyDescent="0.2">
      <c r="A13" t="s">
        <v>11</v>
      </c>
      <c r="B13">
        <v>16614</v>
      </c>
      <c r="C13">
        <v>1091362</v>
      </c>
      <c r="D13" s="1">
        <v>42246.3</v>
      </c>
      <c r="E13">
        <v>45886</v>
      </c>
      <c r="F13" s="1">
        <f t="shared" si="0"/>
        <v>0.92067951009022364</v>
      </c>
      <c r="G13">
        <v>71</v>
      </c>
      <c r="H13">
        <v>39338.699999999997</v>
      </c>
      <c r="I13" s="3">
        <f t="shared" si="1"/>
        <v>1.0739119493018328</v>
      </c>
      <c r="J13">
        <v>7432</v>
      </c>
    </row>
    <row r="14" spans="1:10" x14ac:dyDescent="0.2">
      <c r="A14" t="s">
        <v>12</v>
      </c>
      <c r="B14">
        <v>123440</v>
      </c>
      <c r="C14">
        <v>1604423</v>
      </c>
      <c r="D14" s="1">
        <v>71419.600000000006</v>
      </c>
      <c r="E14">
        <v>82337.899999999994</v>
      </c>
      <c r="F14" s="1">
        <f t="shared" si="0"/>
        <v>0.86739642376111137</v>
      </c>
      <c r="G14">
        <v>27</v>
      </c>
      <c r="H14">
        <v>71267.899999999994</v>
      </c>
      <c r="I14" s="1">
        <f t="shared" si="1"/>
        <v>1.0021285880459507</v>
      </c>
      <c r="J14">
        <v>46535</v>
      </c>
    </row>
    <row r="15" spans="1:10" x14ac:dyDescent="0.2">
      <c r="A15" t="s">
        <v>13</v>
      </c>
      <c r="B15">
        <v>214765</v>
      </c>
      <c r="C15">
        <v>1679018</v>
      </c>
      <c r="D15" s="1">
        <v>143862</v>
      </c>
      <c r="E15">
        <v>172417</v>
      </c>
      <c r="F15" s="1">
        <f t="shared" si="0"/>
        <v>0.83438408045610357</v>
      </c>
      <c r="G15">
        <v>22</v>
      </c>
      <c r="H15">
        <v>202234</v>
      </c>
      <c r="I15" s="1">
        <f t="shared" si="1"/>
        <v>0.71136406341169145</v>
      </c>
      <c r="J15">
        <v>172130</v>
      </c>
    </row>
    <row r="16" spans="1:10" x14ac:dyDescent="0.2">
      <c r="A16" t="s">
        <v>14</v>
      </c>
      <c r="B16">
        <v>90449</v>
      </c>
      <c r="C16">
        <v>1888336</v>
      </c>
      <c r="D16" s="1">
        <v>79212.600000000006</v>
      </c>
      <c r="E16">
        <v>100535</v>
      </c>
      <c r="F16" s="1">
        <f t="shared" si="0"/>
        <v>0.78791067787337754</v>
      </c>
      <c r="G16">
        <v>23</v>
      </c>
      <c r="H16">
        <v>71218.399999999994</v>
      </c>
      <c r="I16" s="3">
        <f t="shared" si="1"/>
        <v>1.1122490816979884</v>
      </c>
      <c r="J16">
        <v>935</v>
      </c>
    </row>
    <row r="17" spans="1:10" x14ac:dyDescent="0.2">
      <c r="A17" t="s">
        <v>15</v>
      </c>
      <c r="B17">
        <v>49152</v>
      </c>
      <c r="C17">
        <v>1916928</v>
      </c>
      <c r="D17" s="1">
        <v>79186.399999999994</v>
      </c>
      <c r="E17">
        <v>80730.3</v>
      </c>
      <c r="F17" s="1">
        <f t="shared" si="0"/>
        <v>0.98087582976899612</v>
      </c>
      <c r="G17">
        <v>1</v>
      </c>
      <c r="H17">
        <v>79437.5</v>
      </c>
      <c r="I17" s="1">
        <f t="shared" si="1"/>
        <v>0.99683902439024386</v>
      </c>
      <c r="J17">
        <v>648</v>
      </c>
    </row>
    <row r="18" spans="1:10" x14ac:dyDescent="0.2">
      <c r="A18" t="s">
        <v>16</v>
      </c>
      <c r="B18">
        <v>121728</v>
      </c>
      <c r="C18">
        <v>1949382</v>
      </c>
      <c r="D18" s="1">
        <v>84754.8</v>
      </c>
      <c r="E18">
        <v>139688</v>
      </c>
      <c r="F18" s="1">
        <f t="shared" si="0"/>
        <v>0.60674360002290817</v>
      </c>
      <c r="G18">
        <v>60</v>
      </c>
      <c r="H18">
        <v>127481</v>
      </c>
      <c r="I18" s="1">
        <f t="shared" si="1"/>
        <v>0.66484260399588957</v>
      </c>
      <c r="J18">
        <v>105098</v>
      </c>
    </row>
    <row r="19" spans="1:10" x14ac:dyDescent="0.2">
      <c r="A19" t="s">
        <v>17</v>
      </c>
      <c r="B19">
        <v>130228</v>
      </c>
      <c r="C19">
        <v>2032536</v>
      </c>
      <c r="D19" s="1">
        <v>100704</v>
      </c>
      <c r="E19">
        <v>114087</v>
      </c>
      <c r="F19" s="1">
        <f t="shared" si="0"/>
        <v>0.88269478555838965</v>
      </c>
      <c r="G19">
        <v>28</v>
      </c>
      <c r="H19">
        <v>163021</v>
      </c>
      <c r="I19" s="1">
        <f t="shared" si="1"/>
        <v>0.61773636525355624</v>
      </c>
      <c r="J19">
        <v>130228</v>
      </c>
    </row>
    <row r="20" spans="1:10" x14ac:dyDescent="0.2">
      <c r="A20" t="s">
        <v>18</v>
      </c>
      <c r="B20">
        <v>1048576</v>
      </c>
      <c r="C20">
        <v>2097149</v>
      </c>
      <c r="D20" s="1">
        <v>170626</v>
      </c>
      <c r="E20">
        <v>166339</v>
      </c>
      <c r="F20" s="1">
        <f t="shared" si="0"/>
        <v>1.0257726690673865</v>
      </c>
      <c r="G20">
        <v>3</v>
      </c>
      <c r="H20">
        <v>295181</v>
      </c>
      <c r="I20" s="1">
        <f t="shared" si="1"/>
        <v>0.57803855939237281</v>
      </c>
      <c r="J20">
        <v>786432</v>
      </c>
    </row>
    <row r="21" spans="1:10" x14ac:dyDescent="0.2">
      <c r="A21" t="s">
        <v>19</v>
      </c>
      <c r="B21">
        <v>525825</v>
      </c>
      <c r="C21">
        <v>2100225</v>
      </c>
      <c r="D21" s="1">
        <v>123100</v>
      </c>
      <c r="E21">
        <v>116743</v>
      </c>
      <c r="F21" s="1">
        <f t="shared" si="0"/>
        <v>1.0544529436454435</v>
      </c>
      <c r="G21">
        <v>3</v>
      </c>
      <c r="H21">
        <v>91989.4</v>
      </c>
      <c r="I21" s="3">
        <f t="shared" si="1"/>
        <v>1.3381976619045239</v>
      </c>
      <c r="J21">
        <v>2298</v>
      </c>
    </row>
    <row r="22" spans="1:10" x14ac:dyDescent="0.2">
      <c r="A22" t="s">
        <v>20</v>
      </c>
      <c r="B22">
        <v>90449</v>
      </c>
      <c r="C22">
        <v>2259087</v>
      </c>
      <c r="D22" s="1">
        <v>93398.1</v>
      </c>
      <c r="E22">
        <v>117564</v>
      </c>
      <c r="F22" s="1">
        <f t="shared" si="0"/>
        <v>0.79444472797795251</v>
      </c>
      <c r="G22">
        <v>29</v>
      </c>
      <c r="H22">
        <v>88541.2</v>
      </c>
      <c r="I22" s="3">
        <f t="shared" si="1"/>
        <v>1.0548546891164792</v>
      </c>
      <c r="J22">
        <v>1131</v>
      </c>
    </row>
    <row r="23" spans="1:10" x14ac:dyDescent="0.2">
      <c r="A23" t="s">
        <v>21</v>
      </c>
      <c r="B23">
        <v>143571</v>
      </c>
      <c r="C23">
        <v>2424822</v>
      </c>
      <c r="D23" s="1">
        <v>116283</v>
      </c>
      <c r="E23">
        <v>168671</v>
      </c>
      <c r="F23" s="1">
        <f t="shared" si="0"/>
        <v>0.68940718914336196</v>
      </c>
      <c r="G23">
        <v>147</v>
      </c>
      <c r="H23">
        <v>157507</v>
      </c>
      <c r="I23" s="1">
        <f t="shared" si="1"/>
        <v>0.73827194981810329</v>
      </c>
      <c r="J23">
        <v>84195</v>
      </c>
    </row>
    <row r="24" spans="1:10" x14ac:dyDescent="0.2">
      <c r="A24" t="s">
        <v>22</v>
      </c>
      <c r="B24">
        <v>204316</v>
      </c>
      <c r="C24">
        <v>2846228</v>
      </c>
      <c r="D24" s="1">
        <v>196744</v>
      </c>
      <c r="E24">
        <v>203340</v>
      </c>
      <c r="F24" s="1">
        <f t="shared" si="0"/>
        <v>0.96756171928789225</v>
      </c>
      <c r="G24">
        <v>9</v>
      </c>
      <c r="H24">
        <v>293535</v>
      </c>
      <c r="I24" s="1">
        <f t="shared" si="1"/>
        <v>0.6702573798695215</v>
      </c>
      <c r="J24">
        <v>204290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selection activeCell="K1" sqref="K1"/>
    </sheetView>
  </sheetViews>
  <sheetFormatPr baseColWidth="10" defaultRowHeight="16" x14ac:dyDescent="0.2"/>
  <cols>
    <col min="2" max="2" width="7.5" customWidth="1"/>
    <col min="3" max="3" width="8" customWidth="1"/>
  </cols>
  <sheetData>
    <row r="1" spans="1:10" s="2" customFormat="1" x14ac:dyDescent="0.2">
      <c r="A1" s="2" t="s">
        <v>23</v>
      </c>
      <c r="B1" s="2" t="s">
        <v>104</v>
      </c>
      <c r="C1" s="2" t="s">
        <v>105</v>
      </c>
      <c r="D1" s="2" t="s">
        <v>24</v>
      </c>
      <c r="E1" s="2" t="s">
        <v>100</v>
      </c>
      <c r="F1" s="2" t="s">
        <v>101</v>
      </c>
      <c r="G1" s="2" t="s">
        <v>106</v>
      </c>
      <c r="H1" s="2" t="s">
        <v>102</v>
      </c>
      <c r="I1" s="2" t="s">
        <v>103</v>
      </c>
      <c r="J1" s="2" t="s">
        <v>27</v>
      </c>
    </row>
    <row r="2" spans="1:10" x14ac:dyDescent="0.2">
      <c r="A2" t="s">
        <v>30</v>
      </c>
      <c r="B2">
        <v>2395</v>
      </c>
      <c r="C2">
        <v>13151</v>
      </c>
      <c r="D2">
        <v>262.42099999999999</v>
      </c>
      <c r="E2">
        <v>254.62899999999999</v>
      </c>
      <c r="F2" s="1">
        <f>D2/E2</f>
        <v>1.0306013847597877</v>
      </c>
      <c r="G2">
        <v>48</v>
      </c>
      <c r="H2">
        <v>267.83999999999997</v>
      </c>
      <c r="I2" s="1">
        <f>D2/H2</f>
        <v>0.97976777180406216</v>
      </c>
      <c r="J2">
        <v>2128</v>
      </c>
    </row>
    <row r="3" spans="1:10" x14ac:dyDescent="0.2">
      <c r="A3" t="s">
        <v>31</v>
      </c>
      <c r="B3">
        <v>4960</v>
      </c>
      <c r="C3">
        <v>19848</v>
      </c>
      <c r="D3">
        <v>446.416</v>
      </c>
      <c r="E3">
        <v>433.303</v>
      </c>
      <c r="F3" s="1">
        <f t="shared" ref="F3:F66" si="0">D3/E3</f>
        <v>1.0302628876329036</v>
      </c>
      <c r="G3">
        <v>6</v>
      </c>
      <c r="H3">
        <v>1106.0999999999999</v>
      </c>
      <c r="I3" s="1">
        <f t="shared" ref="I3:I66" si="1">D3/H3</f>
        <v>0.40359461169876143</v>
      </c>
      <c r="J3">
        <v>3941</v>
      </c>
    </row>
    <row r="4" spans="1:10" x14ac:dyDescent="0.2">
      <c r="A4" t="s">
        <v>32</v>
      </c>
      <c r="B4">
        <v>1814</v>
      </c>
      <c r="C4">
        <v>14579</v>
      </c>
      <c r="D4">
        <v>272.60500000000002</v>
      </c>
      <c r="E4">
        <v>275.05099999999999</v>
      </c>
      <c r="F4" s="1">
        <f t="shared" si="0"/>
        <v>0.9911071037734821</v>
      </c>
      <c r="G4">
        <v>31</v>
      </c>
      <c r="H4">
        <v>309.73500000000001</v>
      </c>
      <c r="I4" s="1">
        <f t="shared" si="1"/>
        <v>0.88012333123476527</v>
      </c>
      <c r="J4">
        <v>1812</v>
      </c>
    </row>
    <row r="5" spans="1:10" x14ac:dyDescent="0.2">
      <c r="A5" t="s">
        <v>33</v>
      </c>
      <c r="B5">
        <v>7716</v>
      </c>
      <c r="C5">
        <v>13895</v>
      </c>
      <c r="D5">
        <v>484.63200000000001</v>
      </c>
      <c r="E5">
        <v>380.33</v>
      </c>
      <c r="F5" s="1">
        <f t="shared" si="0"/>
        <v>1.2742407908921201</v>
      </c>
      <c r="G5">
        <v>35</v>
      </c>
      <c r="H5">
        <v>1199.97</v>
      </c>
      <c r="I5" s="1">
        <f t="shared" si="1"/>
        <v>0.40387009675241881</v>
      </c>
      <c r="J5">
        <v>5470</v>
      </c>
    </row>
    <row r="6" spans="1:10" x14ac:dyDescent="0.2">
      <c r="A6" t="s">
        <v>34</v>
      </c>
      <c r="B6">
        <v>3083</v>
      </c>
      <c r="C6">
        <v>11767</v>
      </c>
      <c r="D6">
        <v>260.88200000000001</v>
      </c>
      <c r="E6">
        <v>242.511</v>
      </c>
      <c r="F6" s="1">
        <f t="shared" si="0"/>
        <v>1.0757532648003596</v>
      </c>
      <c r="G6">
        <v>17</v>
      </c>
      <c r="H6">
        <v>273.34899999999999</v>
      </c>
      <c r="I6" s="1">
        <f t="shared" si="1"/>
        <v>0.95439163852803566</v>
      </c>
      <c r="J6">
        <v>3083</v>
      </c>
    </row>
    <row r="7" spans="1:10" x14ac:dyDescent="0.2">
      <c r="A7" t="s">
        <v>35</v>
      </c>
      <c r="B7">
        <v>1454</v>
      </c>
      <c r="C7">
        <v>3377</v>
      </c>
      <c r="D7">
        <v>95.5535</v>
      </c>
      <c r="E7">
        <v>78.307500000000005</v>
      </c>
      <c r="F7" s="1">
        <f t="shared" si="0"/>
        <v>1.2202343325990486</v>
      </c>
      <c r="G7">
        <v>10</v>
      </c>
      <c r="H7">
        <v>76.342699999999994</v>
      </c>
      <c r="I7" s="1">
        <f t="shared" si="1"/>
        <v>1.2516389910233723</v>
      </c>
      <c r="J7">
        <v>565</v>
      </c>
    </row>
    <row r="8" spans="1:10" x14ac:dyDescent="0.2">
      <c r="A8" t="s">
        <v>36</v>
      </c>
      <c r="B8">
        <v>1624</v>
      </c>
      <c r="C8">
        <v>3837</v>
      </c>
      <c r="D8">
        <v>108.357</v>
      </c>
      <c r="E8">
        <v>90.114800000000002</v>
      </c>
      <c r="F8" s="1">
        <f t="shared" si="0"/>
        <v>1.2024328967050917</v>
      </c>
      <c r="G8">
        <v>10</v>
      </c>
      <c r="H8">
        <v>87.807599999999994</v>
      </c>
      <c r="I8" s="1">
        <f t="shared" si="1"/>
        <v>1.2340275784784005</v>
      </c>
      <c r="J8">
        <v>637</v>
      </c>
    </row>
    <row r="9" spans="1:10" x14ac:dyDescent="0.2">
      <c r="A9" t="s">
        <v>37</v>
      </c>
      <c r="B9">
        <v>420</v>
      </c>
      <c r="C9">
        <v>4140</v>
      </c>
      <c r="D9">
        <v>68.049599999999998</v>
      </c>
      <c r="E9">
        <v>65.748199999999997</v>
      </c>
      <c r="F9" s="1">
        <f t="shared" si="0"/>
        <v>1.0350032396324158</v>
      </c>
      <c r="G9">
        <v>17</v>
      </c>
      <c r="H9">
        <v>61.669899999999998</v>
      </c>
      <c r="I9" s="1">
        <f t="shared" si="1"/>
        <v>1.1034491705029521</v>
      </c>
      <c r="J9">
        <v>75</v>
      </c>
    </row>
    <row r="10" spans="1:10" x14ac:dyDescent="0.2">
      <c r="A10" t="s">
        <v>38</v>
      </c>
      <c r="B10">
        <v>1806</v>
      </c>
      <c r="C10">
        <v>32630</v>
      </c>
      <c r="D10">
        <v>505.75200000000001</v>
      </c>
      <c r="E10">
        <v>604.327</v>
      </c>
      <c r="F10" s="1">
        <f t="shared" si="0"/>
        <v>0.83688466674499074</v>
      </c>
      <c r="G10">
        <v>35</v>
      </c>
      <c r="H10">
        <v>1411</v>
      </c>
      <c r="I10" s="1">
        <f t="shared" si="1"/>
        <v>0.3584351523742027</v>
      </c>
      <c r="J10">
        <v>1664</v>
      </c>
    </row>
    <row r="11" spans="1:10" x14ac:dyDescent="0.2">
      <c r="A11" t="s">
        <v>39</v>
      </c>
      <c r="B11">
        <v>817</v>
      </c>
      <c r="C11">
        <v>3835</v>
      </c>
      <c r="D11">
        <v>76.725899999999996</v>
      </c>
      <c r="E11">
        <v>70.005899999999997</v>
      </c>
      <c r="F11" s="1">
        <f t="shared" si="0"/>
        <v>1.095991909253363</v>
      </c>
      <c r="G11">
        <v>9</v>
      </c>
      <c r="H11">
        <v>66.108800000000002</v>
      </c>
      <c r="I11" s="1">
        <f t="shared" si="1"/>
        <v>1.1606004041821965</v>
      </c>
      <c r="J11">
        <v>240</v>
      </c>
    </row>
    <row r="12" spans="1:10" x14ac:dyDescent="0.2">
      <c r="A12" t="s">
        <v>40</v>
      </c>
      <c r="B12">
        <v>1922</v>
      </c>
      <c r="C12">
        <v>16129</v>
      </c>
      <c r="D12">
        <v>287.47899999999998</v>
      </c>
      <c r="E12">
        <v>292.988</v>
      </c>
      <c r="F12" s="1">
        <f t="shared" si="0"/>
        <v>0.98119718213715235</v>
      </c>
      <c r="G12">
        <v>26</v>
      </c>
      <c r="H12">
        <v>268.50200000000001</v>
      </c>
      <c r="I12" s="1">
        <f t="shared" si="1"/>
        <v>1.0706773133905891</v>
      </c>
      <c r="J12">
        <v>1297</v>
      </c>
    </row>
    <row r="13" spans="1:10" x14ac:dyDescent="0.2">
      <c r="A13" t="s">
        <v>41</v>
      </c>
      <c r="B13">
        <v>398</v>
      </c>
      <c r="C13">
        <v>3678</v>
      </c>
      <c r="D13">
        <v>59.801400000000001</v>
      </c>
      <c r="E13">
        <v>58.389800000000001</v>
      </c>
      <c r="F13" s="1">
        <f t="shared" si="0"/>
        <v>1.0241754553021247</v>
      </c>
      <c r="G13">
        <v>12</v>
      </c>
      <c r="H13">
        <v>53.9923</v>
      </c>
      <c r="I13" s="1">
        <f t="shared" si="1"/>
        <v>1.1075912676437196</v>
      </c>
      <c r="J13">
        <v>328</v>
      </c>
    </row>
    <row r="14" spans="1:10" x14ac:dyDescent="0.2">
      <c r="A14" t="s">
        <v>42</v>
      </c>
      <c r="B14">
        <v>2132</v>
      </c>
      <c r="C14">
        <v>8502</v>
      </c>
      <c r="D14">
        <v>182.61</v>
      </c>
      <c r="E14">
        <v>162.95599999999999</v>
      </c>
      <c r="F14" s="1">
        <f t="shared" si="0"/>
        <v>1.1206092442131621</v>
      </c>
      <c r="G14">
        <v>12</v>
      </c>
      <c r="H14">
        <v>162.33199999999999</v>
      </c>
      <c r="I14" s="1">
        <f t="shared" si="1"/>
        <v>1.1249168370992781</v>
      </c>
      <c r="J14">
        <v>240</v>
      </c>
    </row>
    <row r="15" spans="1:10" x14ac:dyDescent="0.2">
      <c r="A15" t="s">
        <v>43</v>
      </c>
      <c r="B15">
        <v>822</v>
      </c>
      <c r="C15">
        <v>4841</v>
      </c>
      <c r="D15">
        <v>93.410300000000007</v>
      </c>
      <c r="E15">
        <v>86.513099999999994</v>
      </c>
      <c r="F15" s="1">
        <f t="shared" si="0"/>
        <v>1.0797243423250353</v>
      </c>
      <c r="G15">
        <v>30</v>
      </c>
      <c r="H15">
        <v>80.967500000000001</v>
      </c>
      <c r="I15" s="1">
        <f t="shared" si="1"/>
        <v>1.1536764751289099</v>
      </c>
      <c r="J15">
        <v>808</v>
      </c>
    </row>
    <row r="16" spans="1:10" x14ac:dyDescent="0.2">
      <c r="A16" t="s">
        <v>44</v>
      </c>
      <c r="B16">
        <v>2169</v>
      </c>
      <c r="C16">
        <v>8657</v>
      </c>
      <c r="D16">
        <v>187.89699999999999</v>
      </c>
      <c r="E16">
        <v>173.18100000000001</v>
      </c>
      <c r="F16" s="1">
        <f t="shared" si="0"/>
        <v>1.0849746796704025</v>
      </c>
      <c r="G16">
        <v>30</v>
      </c>
      <c r="H16">
        <v>169.74299999999999</v>
      </c>
      <c r="I16" s="1">
        <f t="shared" si="1"/>
        <v>1.1069499184060609</v>
      </c>
      <c r="J16">
        <v>860</v>
      </c>
    </row>
    <row r="17" spans="1:10" x14ac:dyDescent="0.2">
      <c r="A17" t="s">
        <v>45</v>
      </c>
      <c r="B17">
        <v>5242</v>
      </c>
      <c r="C17">
        <v>14496</v>
      </c>
      <c r="D17">
        <v>426.18299999999999</v>
      </c>
      <c r="E17">
        <v>374.19</v>
      </c>
      <c r="F17" s="1">
        <f t="shared" si="0"/>
        <v>1.1389481279563858</v>
      </c>
      <c r="G17">
        <v>48</v>
      </c>
      <c r="H17">
        <v>813.42200000000003</v>
      </c>
      <c r="I17" s="1">
        <f t="shared" si="1"/>
        <v>0.52393837393136644</v>
      </c>
      <c r="J17">
        <v>3524</v>
      </c>
    </row>
    <row r="18" spans="1:10" x14ac:dyDescent="0.2">
      <c r="A18" t="s">
        <v>46</v>
      </c>
      <c r="B18">
        <v>1072</v>
      </c>
      <c r="C18">
        <v>6758</v>
      </c>
      <c r="D18">
        <v>127.92700000000001</v>
      </c>
      <c r="E18">
        <v>121.85599999999999</v>
      </c>
      <c r="F18" s="1">
        <f t="shared" si="0"/>
        <v>1.0498211003151261</v>
      </c>
      <c r="G18">
        <v>13</v>
      </c>
      <c r="H18">
        <v>111.512</v>
      </c>
      <c r="I18" s="1">
        <f t="shared" si="1"/>
        <v>1.1472038883707583</v>
      </c>
      <c r="J18">
        <v>952</v>
      </c>
    </row>
    <row r="19" spans="1:10" x14ac:dyDescent="0.2">
      <c r="A19" t="s">
        <v>47</v>
      </c>
      <c r="B19">
        <v>634</v>
      </c>
      <c r="C19">
        <v>3931</v>
      </c>
      <c r="D19">
        <v>71.954800000000006</v>
      </c>
      <c r="E19">
        <v>67.491600000000005</v>
      </c>
      <c r="F19" s="1">
        <f t="shared" si="0"/>
        <v>1.0661297109566228</v>
      </c>
      <c r="G19">
        <v>20</v>
      </c>
      <c r="H19">
        <v>63.034500000000001</v>
      </c>
      <c r="I19" s="1">
        <f t="shared" si="1"/>
        <v>1.1415145674194291</v>
      </c>
      <c r="J19">
        <v>232</v>
      </c>
    </row>
    <row r="20" spans="1:10" x14ac:dyDescent="0.2">
      <c r="A20" t="s">
        <v>48</v>
      </c>
      <c r="B20">
        <v>1182</v>
      </c>
      <c r="C20">
        <v>32632</v>
      </c>
      <c r="D20">
        <v>487.334</v>
      </c>
      <c r="E20">
        <v>596.42600000000004</v>
      </c>
      <c r="F20" s="1">
        <f t="shared" si="0"/>
        <v>0.81709046889303949</v>
      </c>
      <c r="G20">
        <v>30</v>
      </c>
      <c r="H20">
        <v>501.55500000000001</v>
      </c>
      <c r="I20" s="1">
        <f t="shared" si="1"/>
        <v>0.97164618037902128</v>
      </c>
      <c r="J20">
        <v>395</v>
      </c>
    </row>
    <row r="21" spans="1:10" x14ac:dyDescent="0.2">
      <c r="A21" t="s">
        <v>49</v>
      </c>
      <c r="B21">
        <v>961</v>
      </c>
      <c r="C21">
        <v>4681</v>
      </c>
      <c r="D21">
        <v>90.608199999999997</v>
      </c>
      <c r="E21">
        <v>86.278499999999994</v>
      </c>
      <c r="F21" s="1">
        <f t="shared" si="0"/>
        <v>1.0501828381346454</v>
      </c>
      <c r="G21">
        <v>3</v>
      </c>
      <c r="H21">
        <v>81.163899999999998</v>
      </c>
      <c r="I21" s="1">
        <f t="shared" si="1"/>
        <v>1.1163608451540648</v>
      </c>
      <c r="J21">
        <v>9</v>
      </c>
    </row>
    <row r="22" spans="1:10" x14ac:dyDescent="0.2">
      <c r="A22" t="s">
        <v>50</v>
      </c>
      <c r="B22">
        <v>656</v>
      </c>
      <c r="C22">
        <v>3884</v>
      </c>
      <c r="D22">
        <v>70.848699999999994</v>
      </c>
      <c r="E22">
        <v>67.081000000000003</v>
      </c>
      <c r="F22" s="1">
        <f t="shared" si="0"/>
        <v>1.0561664256644949</v>
      </c>
      <c r="G22">
        <v>8</v>
      </c>
      <c r="H22">
        <v>65.343900000000005</v>
      </c>
      <c r="I22" s="1">
        <f t="shared" si="1"/>
        <v>1.0842435177575871</v>
      </c>
      <c r="J22">
        <v>38</v>
      </c>
    </row>
    <row r="23" spans="1:10" x14ac:dyDescent="0.2">
      <c r="A23" t="s">
        <v>51</v>
      </c>
      <c r="B23">
        <v>1348</v>
      </c>
      <c r="C23">
        <v>19457</v>
      </c>
      <c r="D23">
        <v>310.84100000000001</v>
      </c>
      <c r="E23">
        <v>327.54500000000002</v>
      </c>
      <c r="F23" s="1">
        <f t="shared" si="0"/>
        <v>0.94900242714741478</v>
      </c>
      <c r="G23">
        <v>39</v>
      </c>
      <c r="H23">
        <v>402.42399999999998</v>
      </c>
      <c r="I23" s="1">
        <f t="shared" si="1"/>
        <v>0.77242162495278621</v>
      </c>
      <c r="J23">
        <v>1015</v>
      </c>
    </row>
    <row r="24" spans="1:10" x14ac:dyDescent="0.2">
      <c r="A24" t="s">
        <v>52</v>
      </c>
      <c r="B24">
        <v>10000</v>
      </c>
      <c r="C24">
        <v>49699</v>
      </c>
      <c r="D24">
        <v>1978.06</v>
      </c>
      <c r="E24">
        <v>2054.04</v>
      </c>
      <c r="F24" s="1">
        <f t="shared" si="0"/>
        <v>0.96300948374909934</v>
      </c>
      <c r="G24">
        <v>3</v>
      </c>
      <c r="H24">
        <v>1240.6300000000001</v>
      </c>
      <c r="I24" s="1">
        <f t="shared" si="1"/>
        <v>1.5943996195481327</v>
      </c>
      <c r="J24">
        <v>12</v>
      </c>
    </row>
    <row r="25" spans="1:10" x14ac:dyDescent="0.2">
      <c r="A25" t="s">
        <v>53</v>
      </c>
      <c r="B25">
        <v>2048</v>
      </c>
      <c r="C25">
        <v>10114</v>
      </c>
      <c r="D25">
        <v>200.803</v>
      </c>
      <c r="E25">
        <v>192.429</v>
      </c>
      <c r="F25" s="1">
        <f t="shared" si="0"/>
        <v>1.0435173492560892</v>
      </c>
      <c r="G25">
        <v>5</v>
      </c>
      <c r="H25">
        <v>180.667</v>
      </c>
      <c r="I25" s="1">
        <f t="shared" si="1"/>
        <v>1.1114536689046699</v>
      </c>
      <c r="J25">
        <v>18</v>
      </c>
    </row>
    <row r="26" spans="1:10" x14ac:dyDescent="0.2">
      <c r="A26" t="s">
        <v>54</v>
      </c>
      <c r="B26">
        <v>1242</v>
      </c>
      <c r="C26">
        <v>5834</v>
      </c>
      <c r="D26">
        <v>117.55500000000001</v>
      </c>
      <c r="E26">
        <v>110.437</v>
      </c>
      <c r="F26" s="1">
        <f t="shared" si="0"/>
        <v>1.0644530365728877</v>
      </c>
      <c r="G26">
        <v>9</v>
      </c>
      <c r="H26">
        <v>104.258</v>
      </c>
      <c r="I26" s="1">
        <f t="shared" si="1"/>
        <v>1.1275393734773351</v>
      </c>
      <c r="J26">
        <v>355</v>
      </c>
    </row>
    <row r="27" spans="1:10" x14ac:dyDescent="0.2">
      <c r="A27" t="s">
        <v>55</v>
      </c>
      <c r="B27">
        <v>2680</v>
      </c>
      <c r="C27">
        <v>13853</v>
      </c>
      <c r="D27">
        <v>278.48700000000002</v>
      </c>
      <c r="E27">
        <v>273.21899999999999</v>
      </c>
      <c r="F27" s="1">
        <f t="shared" si="0"/>
        <v>1.0192812359316155</v>
      </c>
      <c r="G27">
        <v>14</v>
      </c>
      <c r="H27">
        <v>265.51900000000001</v>
      </c>
      <c r="I27" s="1">
        <f t="shared" si="1"/>
        <v>1.0488401959935072</v>
      </c>
      <c r="J27">
        <v>963</v>
      </c>
    </row>
    <row r="28" spans="1:10" x14ac:dyDescent="0.2">
      <c r="A28" t="s">
        <v>56</v>
      </c>
      <c r="B28">
        <v>419</v>
      </c>
      <c r="C28">
        <v>1991</v>
      </c>
      <c r="D28">
        <v>37.204599999999999</v>
      </c>
      <c r="E28">
        <v>31.46</v>
      </c>
      <c r="F28" s="1">
        <f t="shared" si="0"/>
        <v>1.1826001271455817</v>
      </c>
      <c r="G28">
        <v>12</v>
      </c>
      <c r="H28">
        <v>32.128599999999999</v>
      </c>
      <c r="I28" s="1">
        <f t="shared" si="1"/>
        <v>1.157990077376543</v>
      </c>
      <c r="J28">
        <v>187</v>
      </c>
    </row>
    <row r="29" spans="1:10" x14ac:dyDescent="0.2">
      <c r="A29" t="s">
        <v>57</v>
      </c>
      <c r="B29">
        <v>236</v>
      </c>
      <c r="C29">
        <v>5846</v>
      </c>
      <c r="D29">
        <v>83.347700000000003</v>
      </c>
      <c r="E29">
        <v>87.099800000000002</v>
      </c>
      <c r="F29" s="1">
        <f t="shared" si="0"/>
        <v>0.95692182990087238</v>
      </c>
      <c r="G29">
        <v>19</v>
      </c>
      <c r="H29">
        <v>80.433999999999997</v>
      </c>
      <c r="I29" s="1">
        <f t="shared" si="1"/>
        <v>1.036224730835219</v>
      </c>
      <c r="J29">
        <v>151</v>
      </c>
    </row>
    <row r="30" spans="1:10" x14ac:dyDescent="0.2">
      <c r="A30" t="s">
        <v>58</v>
      </c>
      <c r="B30">
        <v>1133</v>
      </c>
      <c r="C30">
        <v>5451</v>
      </c>
      <c r="D30">
        <v>113.194</v>
      </c>
      <c r="E30">
        <v>104.669</v>
      </c>
      <c r="F30" s="1">
        <f t="shared" si="0"/>
        <v>1.0814472288834327</v>
      </c>
      <c r="G30">
        <v>25</v>
      </c>
      <c r="H30">
        <v>95.805499999999995</v>
      </c>
      <c r="I30" s="1">
        <f t="shared" si="1"/>
        <v>1.1814979307033522</v>
      </c>
      <c r="J30">
        <v>1066</v>
      </c>
    </row>
    <row r="31" spans="1:10" x14ac:dyDescent="0.2">
      <c r="A31" t="s">
        <v>59</v>
      </c>
      <c r="B31">
        <v>8497</v>
      </c>
      <c r="C31">
        <v>6726</v>
      </c>
      <c r="D31">
        <v>320.86</v>
      </c>
      <c r="E31">
        <v>155.54499999999999</v>
      </c>
      <c r="F31" s="1">
        <f t="shared" si="0"/>
        <v>2.0628114050596293</v>
      </c>
      <c r="G31">
        <v>57</v>
      </c>
      <c r="H31">
        <v>153.97200000000001</v>
      </c>
      <c r="I31" s="1">
        <f t="shared" si="1"/>
        <v>2.0838853817577223</v>
      </c>
      <c r="J31">
        <v>710</v>
      </c>
    </row>
    <row r="32" spans="1:10" x14ac:dyDescent="0.2">
      <c r="A32" t="s">
        <v>60</v>
      </c>
      <c r="B32">
        <v>441</v>
      </c>
      <c r="C32">
        <v>26831</v>
      </c>
      <c r="D32">
        <v>379.47800000000001</v>
      </c>
      <c r="E32">
        <v>414.81700000000001</v>
      </c>
      <c r="F32" s="1">
        <f t="shared" si="0"/>
        <v>0.91480821663528733</v>
      </c>
      <c r="G32">
        <v>22</v>
      </c>
      <c r="H32">
        <v>757.58100000000002</v>
      </c>
      <c r="I32" s="1">
        <f t="shared" si="1"/>
        <v>0.50090749372014343</v>
      </c>
      <c r="J32">
        <v>436</v>
      </c>
    </row>
    <row r="33" spans="1:10" x14ac:dyDescent="0.2">
      <c r="A33" t="s">
        <v>61</v>
      </c>
      <c r="B33">
        <v>1220</v>
      </c>
      <c r="C33">
        <v>5892</v>
      </c>
      <c r="D33">
        <v>119.764</v>
      </c>
      <c r="E33">
        <v>111.85299999999999</v>
      </c>
      <c r="F33" s="1">
        <f t="shared" si="0"/>
        <v>1.0707267574405694</v>
      </c>
      <c r="G33">
        <v>8</v>
      </c>
      <c r="H33">
        <v>106.753</v>
      </c>
      <c r="I33" s="1">
        <f t="shared" si="1"/>
        <v>1.1218794787968487</v>
      </c>
      <c r="J33">
        <v>1138</v>
      </c>
    </row>
    <row r="34" spans="1:10" x14ac:dyDescent="0.2">
      <c r="A34" t="s">
        <v>62</v>
      </c>
      <c r="B34">
        <v>760</v>
      </c>
      <c r="C34">
        <v>5739</v>
      </c>
      <c r="D34">
        <v>100.608</v>
      </c>
      <c r="E34">
        <v>98.322699999999998</v>
      </c>
      <c r="F34" s="1">
        <f t="shared" si="0"/>
        <v>1.0232428523626793</v>
      </c>
      <c r="G34">
        <v>19</v>
      </c>
      <c r="H34">
        <v>94.192999999999998</v>
      </c>
      <c r="I34" s="1">
        <f t="shared" si="1"/>
        <v>1.0681048485556253</v>
      </c>
      <c r="J34">
        <v>99</v>
      </c>
    </row>
    <row r="35" spans="1:10" x14ac:dyDescent="0.2">
      <c r="A35" t="s">
        <v>63</v>
      </c>
      <c r="B35">
        <v>2000</v>
      </c>
      <c r="C35">
        <v>4000</v>
      </c>
      <c r="D35">
        <v>116.212</v>
      </c>
      <c r="E35">
        <v>90.891099999999994</v>
      </c>
      <c r="F35" s="1">
        <f t="shared" si="0"/>
        <v>1.2785850319778285</v>
      </c>
      <c r="G35">
        <v>4</v>
      </c>
      <c r="H35">
        <v>96.704400000000007</v>
      </c>
      <c r="I35" s="1">
        <f t="shared" si="1"/>
        <v>1.2017240166941732</v>
      </c>
      <c r="J35">
        <v>8</v>
      </c>
    </row>
    <row r="36" spans="1:10" x14ac:dyDescent="0.2">
      <c r="A36" t="s">
        <v>64</v>
      </c>
      <c r="B36">
        <v>1538</v>
      </c>
      <c r="C36">
        <v>8032</v>
      </c>
      <c r="D36">
        <v>164.00800000000001</v>
      </c>
      <c r="E36">
        <v>152.87299999999999</v>
      </c>
      <c r="F36" s="1">
        <f t="shared" si="0"/>
        <v>1.0728382382762163</v>
      </c>
      <c r="G36">
        <v>39</v>
      </c>
      <c r="H36">
        <v>143.38200000000001</v>
      </c>
      <c r="I36" s="1">
        <f t="shared" si="1"/>
        <v>1.1438534823060078</v>
      </c>
      <c r="J36">
        <v>1455</v>
      </c>
    </row>
    <row r="37" spans="1:10" x14ac:dyDescent="0.2">
      <c r="A37" t="s">
        <v>65</v>
      </c>
      <c r="B37">
        <v>900</v>
      </c>
      <c r="C37">
        <v>4322</v>
      </c>
      <c r="D37">
        <v>84.011399999999995</v>
      </c>
      <c r="E37">
        <v>79.964699999999993</v>
      </c>
      <c r="F37" s="1">
        <f t="shared" si="0"/>
        <v>1.0506060799327703</v>
      </c>
      <c r="G37">
        <v>5</v>
      </c>
      <c r="H37">
        <v>73.820999999999998</v>
      </c>
      <c r="I37" s="1">
        <f t="shared" si="1"/>
        <v>1.1380420205632542</v>
      </c>
      <c r="J37">
        <v>5</v>
      </c>
    </row>
    <row r="38" spans="1:10" x14ac:dyDescent="0.2">
      <c r="A38" t="s">
        <v>66</v>
      </c>
      <c r="B38">
        <v>1107</v>
      </c>
      <c r="C38">
        <v>5664</v>
      </c>
      <c r="D38">
        <v>112.96599999999999</v>
      </c>
      <c r="E38">
        <v>105.47799999999999</v>
      </c>
      <c r="F38" s="1">
        <f t="shared" si="0"/>
        <v>1.0709911071503062</v>
      </c>
      <c r="G38">
        <v>6</v>
      </c>
      <c r="H38">
        <v>98.072800000000001</v>
      </c>
      <c r="I38" s="1">
        <f t="shared" si="1"/>
        <v>1.1518586193113687</v>
      </c>
      <c r="J38">
        <v>905</v>
      </c>
    </row>
    <row r="39" spans="1:10" x14ac:dyDescent="0.2">
      <c r="A39" t="s">
        <v>67</v>
      </c>
      <c r="B39">
        <v>434</v>
      </c>
      <c r="C39">
        <v>4182</v>
      </c>
      <c r="D39">
        <v>68.322299999999998</v>
      </c>
      <c r="E39">
        <v>66.517899999999997</v>
      </c>
      <c r="F39" s="1">
        <f t="shared" si="0"/>
        <v>1.0271265328580728</v>
      </c>
      <c r="G39">
        <v>24</v>
      </c>
      <c r="H39">
        <v>60.830399999999997</v>
      </c>
      <c r="I39" s="1">
        <f t="shared" si="1"/>
        <v>1.1231604592440623</v>
      </c>
      <c r="J39">
        <v>409</v>
      </c>
    </row>
    <row r="40" spans="1:10" x14ac:dyDescent="0.2">
      <c r="A40" t="s">
        <v>68</v>
      </c>
      <c r="B40">
        <v>991</v>
      </c>
      <c r="C40">
        <v>6027</v>
      </c>
      <c r="D40">
        <v>115.136</v>
      </c>
      <c r="E40">
        <v>108.81100000000001</v>
      </c>
      <c r="F40" s="1">
        <f t="shared" si="0"/>
        <v>1.0581283142329359</v>
      </c>
      <c r="G40">
        <v>13</v>
      </c>
      <c r="H40">
        <v>97.985200000000006</v>
      </c>
      <c r="I40" s="1">
        <f t="shared" si="1"/>
        <v>1.175034597061597</v>
      </c>
      <c r="J40">
        <v>847</v>
      </c>
    </row>
    <row r="41" spans="1:10" x14ac:dyDescent="0.2">
      <c r="A41" t="s">
        <v>69</v>
      </c>
      <c r="B41">
        <v>3937</v>
      </c>
      <c r="C41">
        <v>25407</v>
      </c>
      <c r="D41">
        <v>487.03399999999999</v>
      </c>
      <c r="E41">
        <v>484.57</v>
      </c>
      <c r="F41" s="1">
        <f t="shared" si="0"/>
        <v>1.0050849206512991</v>
      </c>
      <c r="G41">
        <v>6</v>
      </c>
      <c r="H41">
        <v>476.52</v>
      </c>
      <c r="I41" s="1">
        <f t="shared" si="1"/>
        <v>1.0220641316209182</v>
      </c>
      <c r="J41">
        <v>61</v>
      </c>
    </row>
    <row r="42" spans="1:10" x14ac:dyDescent="0.2">
      <c r="A42" t="s">
        <v>70</v>
      </c>
      <c r="B42">
        <v>3466</v>
      </c>
      <c r="C42">
        <v>13681</v>
      </c>
      <c r="D42">
        <v>296.57</v>
      </c>
      <c r="E42">
        <v>272.04300000000001</v>
      </c>
      <c r="F42" s="1">
        <f t="shared" si="0"/>
        <v>1.0901585411129857</v>
      </c>
      <c r="G42">
        <v>7</v>
      </c>
      <c r="H42">
        <v>281.07499999999999</v>
      </c>
      <c r="I42" s="1">
        <f t="shared" si="1"/>
        <v>1.055127634972872</v>
      </c>
      <c r="J42">
        <v>380</v>
      </c>
    </row>
    <row r="43" spans="1:10" x14ac:dyDescent="0.2">
      <c r="A43" t="s">
        <v>71</v>
      </c>
      <c r="B43">
        <v>4028</v>
      </c>
      <c r="C43">
        <v>9927</v>
      </c>
      <c r="D43">
        <v>260.19900000000001</v>
      </c>
      <c r="E43">
        <v>228.99700000000001</v>
      </c>
      <c r="F43" s="1">
        <f t="shared" si="0"/>
        <v>1.1362550601099577</v>
      </c>
      <c r="G43">
        <v>7</v>
      </c>
      <c r="H43">
        <v>231.89400000000001</v>
      </c>
      <c r="I43" s="1">
        <f t="shared" si="1"/>
        <v>1.1220600791741053</v>
      </c>
      <c r="J43">
        <v>74</v>
      </c>
    </row>
    <row r="44" spans="1:10" x14ac:dyDescent="0.2">
      <c r="A44" t="s">
        <v>72</v>
      </c>
      <c r="B44">
        <v>1258</v>
      </c>
      <c r="C44">
        <v>7682</v>
      </c>
      <c r="D44">
        <v>143.821</v>
      </c>
      <c r="E44">
        <v>137.67500000000001</v>
      </c>
      <c r="F44" s="1">
        <f t="shared" si="0"/>
        <v>1.0446413655347737</v>
      </c>
      <c r="G44">
        <v>34</v>
      </c>
      <c r="H44">
        <v>129.46799999999999</v>
      </c>
      <c r="I44" s="1">
        <f t="shared" si="1"/>
        <v>1.1108613711496278</v>
      </c>
      <c r="J44">
        <v>597</v>
      </c>
    </row>
    <row r="45" spans="1:10" x14ac:dyDescent="0.2">
      <c r="A45" t="s">
        <v>73</v>
      </c>
      <c r="B45">
        <v>496</v>
      </c>
      <c r="C45">
        <v>49920</v>
      </c>
      <c r="D45">
        <v>1086.1300000000001</v>
      </c>
      <c r="E45">
        <v>3309.8</v>
      </c>
      <c r="F45" s="1">
        <f t="shared" si="0"/>
        <v>0.32815577980542632</v>
      </c>
      <c r="G45">
        <v>209</v>
      </c>
      <c r="H45">
        <v>2377.56</v>
      </c>
      <c r="I45" s="1">
        <f t="shared" si="1"/>
        <v>0.4568254849509582</v>
      </c>
      <c r="J45">
        <v>445</v>
      </c>
    </row>
    <row r="46" spans="1:10" x14ac:dyDescent="0.2">
      <c r="A46" t="s">
        <v>74</v>
      </c>
      <c r="B46">
        <v>496</v>
      </c>
      <c r="C46">
        <v>41063</v>
      </c>
      <c r="D46">
        <v>741.48</v>
      </c>
      <c r="E46">
        <v>2619.04</v>
      </c>
      <c r="F46" s="1">
        <f t="shared" si="0"/>
        <v>0.28311136905125545</v>
      </c>
      <c r="G46">
        <v>181</v>
      </c>
      <c r="H46">
        <v>1816.7</v>
      </c>
      <c r="I46" s="1">
        <f t="shared" si="1"/>
        <v>0.40814663951120161</v>
      </c>
      <c r="J46">
        <v>436</v>
      </c>
    </row>
    <row r="47" spans="1:10" x14ac:dyDescent="0.2">
      <c r="A47" t="s">
        <v>75</v>
      </c>
      <c r="B47">
        <v>765</v>
      </c>
      <c r="C47">
        <v>24382</v>
      </c>
      <c r="D47">
        <v>353.25200000000001</v>
      </c>
      <c r="E47">
        <v>390.94900000000001</v>
      </c>
      <c r="F47" s="1">
        <f t="shared" si="0"/>
        <v>0.90357565820605756</v>
      </c>
      <c r="G47">
        <v>55</v>
      </c>
      <c r="H47">
        <v>400.81700000000001</v>
      </c>
      <c r="I47" s="1">
        <f t="shared" si="1"/>
        <v>0.88132988371251719</v>
      </c>
      <c r="J47">
        <v>346</v>
      </c>
    </row>
    <row r="48" spans="1:10" x14ac:dyDescent="0.2">
      <c r="A48" t="s">
        <v>76</v>
      </c>
      <c r="B48">
        <v>2642</v>
      </c>
      <c r="C48">
        <v>3303</v>
      </c>
      <c r="D48">
        <v>131.51900000000001</v>
      </c>
      <c r="E48">
        <v>103.497</v>
      </c>
      <c r="F48" s="1">
        <f t="shared" si="0"/>
        <v>1.2707518092311856</v>
      </c>
      <c r="G48">
        <v>3</v>
      </c>
      <c r="H48">
        <v>115.352</v>
      </c>
      <c r="I48" s="1">
        <f t="shared" si="1"/>
        <v>1.1401536167556696</v>
      </c>
      <c r="J48">
        <v>551</v>
      </c>
    </row>
    <row r="49" spans="1:10" x14ac:dyDescent="0.2">
      <c r="A49" t="s">
        <v>77</v>
      </c>
      <c r="B49">
        <v>960</v>
      </c>
      <c r="C49">
        <v>8402</v>
      </c>
      <c r="D49">
        <v>144.58600000000001</v>
      </c>
      <c r="E49">
        <v>141.358</v>
      </c>
      <c r="F49" s="1">
        <f t="shared" si="0"/>
        <v>1.0228356371765306</v>
      </c>
      <c r="G49">
        <v>10</v>
      </c>
      <c r="H49">
        <v>133.67400000000001</v>
      </c>
      <c r="I49" s="1">
        <f t="shared" si="1"/>
        <v>1.081631431692027</v>
      </c>
      <c r="J49">
        <v>24</v>
      </c>
    </row>
    <row r="50" spans="1:10" x14ac:dyDescent="0.2">
      <c r="A50" t="s">
        <v>78</v>
      </c>
      <c r="B50">
        <v>5000</v>
      </c>
      <c r="C50">
        <v>19996</v>
      </c>
      <c r="D50">
        <v>426.88299999999998</v>
      </c>
      <c r="E50">
        <v>382.18</v>
      </c>
      <c r="F50" s="1">
        <f t="shared" si="0"/>
        <v>1.1169684441886021</v>
      </c>
      <c r="G50">
        <v>3</v>
      </c>
      <c r="H50">
        <v>398.11500000000001</v>
      </c>
      <c r="I50" s="1">
        <f t="shared" si="1"/>
        <v>1.0722605277369603</v>
      </c>
      <c r="J50">
        <v>4</v>
      </c>
    </row>
    <row r="51" spans="1:10" x14ac:dyDescent="0.2">
      <c r="A51" t="s">
        <v>79</v>
      </c>
      <c r="B51">
        <v>11492</v>
      </c>
      <c r="C51">
        <v>23409</v>
      </c>
      <c r="D51">
        <v>931.48400000000004</v>
      </c>
      <c r="E51">
        <v>809.01800000000003</v>
      </c>
      <c r="F51" s="1">
        <f t="shared" si="0"/>
        <v>1.1513761127688136</v>
      </c>
      <c r="G51">
        <v>47</v>
      </c>
      <c r="H51">
        <v>2861.44</v>
      </c>
      <c r="I51" s="1">
        <f t="shared" si="1"/>
        <v>0.32552980317602326</v>
      </c>
      <c r="J51">
        <v>9503</v>
      </c>
    </row>
    <row r="52" spans="1:10" x14ac:dyDescent="0.2">
      <c r="A52" t="s">
        <v>80</v>
      </c>
      <c r="B52">
        <v>2205</v>
      </c>
      <c r="C52">
        <v>14133</v>
      </c>
      <c r="D52">
        <v>264.90199999999999</v>
      </c>
      <c r="E52">
        <v>254.61799999999999</v>
      </c>
      <c r="F52" s="1">
        <f t="shared" si="0"/>
        <v>1.0403899174449567</v>
      </c>
      <c r="G52">
        <v>4</v>
      </c>
      <c r="H52">
        <v>252.05</v>
      </c>
      <c r="I52" s="1">
        <f t="shared" si="1"/>
        <v>1.0509898829597302</v>
      </c>
      <c r="J52">
        <v>27</v>
      </c>
    </row>
    <row r="53" spans="1:10" x14ac:dyDescent="0.2">
      <c r="A53" t="s">
        <v>81</v>
      </c>
      <c r="B53">
        <v>10879</v>
      </c>
      <c r="C53">
        <v>39994</v>
      </c>
      <c r="D53">
        <v>1930.02</v>
      </c>
      <c r="E53">
        <v>1667.14</v>
      </c>
      <c r="F53" s="1">
        <f t="shared" si="0"/>
        <v>1.1576832179660976</v>
      </c>
      <c r="G53">
        <v>37</v>
      </c>
      <c r="H53">
        <v>3467.61</v>
      </c>
      <c r="I53" s="1">
        <f t="shared" si="1"/>
        <v>0.55658508309758015</v>
      </c>
      <c r="J53">
        <v>4903</v>
      </c>
    </row>
    <row r="54" spans="1:10" x14ac:dyDescent="0.2">
      <c r="A54" t="s">
        <v>82</v>
      </c>
      <c r="B54">
        <v>900</v>
      </c>
      <c r="C54">
        <v>4380</v>
      </c>
      <c r="D54">
        <v>85.232699999999994</v>
      </c>
      <c r="E54">
        <v>80.413899999999998</v>
      </c>
      <c r="F54" s="1">
        <f t="shared" si="0"/>
        <v>1.0599249632215326</v>
      </c>
      <c r="G54">
        <v>3</v>
      </c>
      <c r="H54">
        <v>74.793000000000006</v>
      </c>
      <c r="I54" s="1">
        <f t="shared" si="1"/>
        <v>1.1395812442340858</v>
      </c>
      <c r="J54">
        <v>9</v>
      </c>
    </row>
    <row r="55" spans="1:10" x14ac:dyDescent="0.2">
      <c r="A55" t="s">
        <v>83</v>
      </c>
      <c r="B55">
        <v>8081</v>
      </c>
      <c r="C55">
        <v>13036</v>
      </c>
      <c r="D55">
        <v>448.142</v>
      </c>
      <c r="E55">
        <v>388.548</v>
      </c>
      <c r="F55" s="1">
        <f t="shared" si="0"/>
        <v>1.1533761594449077</v>
      </c>
      <c r="G55">
        <v>5</v>
      </c>
      <c r="H55">
        <v>432.73099999999999</v>
      </c>
      <c r="I55" s="1">
        <f t="shared" si="1"/>
        <v>1.035613348708551</v>
      </c>
      <c r="J55">
        <v>683</v>
      </c>
    </row>
    <row r="56" spans="1:10" x14ac:dyDescent="0.2">
      <c r="A56" t="s">
        <v>84</v>
      </c>
      <c r="B56">
        <v>1919</v>
      </c>
      <c r="C56">
        <v>17159</v>
      </c>
      <c r="D56">
        <v>297.17500000000001</v>
      </c>
      <c r="E56">
        <v>297.149</v>
      </c>
      <c r="F56" s="1">
        <f t="shared" si="0"/>
        <v>1.0000874981911432</v>
      </c>
      <c r="G56">
        <v>15</v>
      </c>
      <c r="H56">
        <v>279.767</v>
      </c>
      <c r="I56" s="1">
        <f t="shared" si="1"/>
        <v>1.0622232071688227</v>
      </c>
      <c r="J56">
        <v>407</v>
      </c>
    </row>
    <row r="57" spans="1:10" x14ac:dyDescent="0.2">
      <c r="A57" t="s">
        <v>85</v>
      </c>
      <c r="B57">
        <v>1224</v>
      </c>
      <c r="C57">
        <v>9613</v>
      </c>
      <c r="D57">
        <v>170.05</v>
      </c>
      <c r="E57">
        <v>166.084</v>
      </c>
      <c r="F57" s="1">
        <f t="shared" si="0"/>
        <v>1.0238794826714193</v>
      </c>
      <c r="G57">
        <v>11</v>
      </c>
      <c r="H57">
        <v>160.429</v>
      </c>
      <c r="I57" s="1">
        <f t="shared" si="1"/>
        <v>1.0599704542196238</v>
      </c>
      <c r="J57">
        <v>467</v>
      </c>
    </row>
    <row r="58" spans="1:10" x14ac:dyDescent="0.2">
      <c r="A58" t="s">
        <v>86</v>
      </c>
      <c r="B58">
        <v>1250</v>
      </c>
      <c r="C58">
        <v>7300</v>
      </c>
      <c r="D58">
        <v>136.655</v>
      </c>
      <c r="E58">
        <v>126.50700000000001</v>
      </c>
      <c r="F58" s="1">
        <f t="shared" si="0"/>
        <v>1.0802169049933996</v>
      </c>
      <c r="G58">
        <v>3</v>
      </c>
      <c r="H58">
        <v>125.355</v>
      </c>
      <c r="I58" s="1">
        <f t="shared" si="1"/>
        <v>1.0901439910653743</v>
      </c>
      <c r="J58">
        <v>18</v>
      </c>
    </row>
    <row r="59" spans="1:10" x14ac:dyDescent="0.2">
      <c r="A59" t="s">
        <v>87</v>
      </c>
      <c r="B59">
        <v>5151</v>
      </c>
      <c r="C59">
        <v>20199</v>
      </c>
      <c r="D59">
        <v>435.88799999999998</v>
      </c>
      <c r="E59">
        <v>466.375</v>
      </c>
      <c r="F59" s="1">
        <f t="shared" si="0"/>
        <v>0.9346298579469311</v>
      </c>
      <c r="G59">
        <v>4</v>
      </c>
      <c r="H59">
        <v>379.70400000000001</v>
      </c>
      <c r="I59" s="1">
        <f t="shared" si="1"/>
        <v>1.1479678907780797</v>
      </c>
      <c r="J59">
        <v>397</v>
      </c>
    </row>
    <row r="60" spans="1:10" x14ac:dyDescent="0.2">
      <c r="A60" t="s">
        <v>88</v>
      </c>
      <c r="B60">
        <v>3564</v>
      </c>
      <c r="C60">
        <v>22316</v>
      </c>
      <c r="D60">
        <v>425.91</v>
      </c>
      <c r="E60">
        <v>429.613</v>
      </c>
      <c r="F60" s="1">
        <f t="shared" si="0"/>
        <v>0.99138061464620486</v>
      </c>
      <c r="G60">
        <v>5</v>
      </c>
      <c r="H60">
        <v>421.99900000000002</v>
      </c>
      <c r="I60" s="1">
        <f t="shared" si="1"/>
        <v>1.0092677944734467</v>
      </c>
      <c r="J60">
        <v>34</v>
      </c>
    </row>
    <row r="61" spans="1:10" x14ac:dyDescent="0.2">
      <c r="A61" t="s">
        <v>89</v>
      </c>
      <c r="B61">
        <v>3312</v>
      </c>
      <c r="C61">
        <v>20793</v>
      </c>
      <c r="D61">
        <v>392.17599999999999</v>
      </c>
      <c r="E61">
        <v>397.15100000000001</v>
      </c>
      <c r="F61" s="1">
        <f t="shared" si="0"/>
        <v>0.98747327842558619</v>
      </c>
      <c r="G61">
        <v>20</v>
      </c>
      <c r="H61">
        <v>380.73899999999998</v>
      </c>
      <c r="I61" s="1">
        <f t="shared" si="1"/>
        <v>1.0300389505671865</v>
      </c>
      <c r="J61">
        <v>140</v>
      </c>
    </row>
    <row r="62" spans="1:10" x14ac:dyDescent="0.2">
      <c r="A62" t="s">
        <v>90</v>
      </c>
      <c r="B62">
        <v>1434</v>
      </c>
      <c r="C62">
        <v>9831</v>
      </c>
      <c r="D62">
        <v>176.90299999999999</v>
      </c>
      <c r="E62">
        <v>167.191</v>
      </c>
      <c r="F62" s="1">
        <f t="shared" si="0"/>
        <v>1.0580892512156754</v>
      </c>
      <c r="G62">
        <v>48</v>
      </c>
      <c r="H62">
        <v>161.33699999999999</v>
      </c>
      <c r="I62" s="1">
        <f t="shared" si="1"/>
        <v>1.0964812783180549</v>
      </c>
      <c r="J62">
        <v>326</v>
      </c>
    </row>
    <row r="63" spans="1:10" x14ac:dyDescent="0.2">
      <c r="A63" t="s">
        <v>91</v>
      </c>
      <c r="B63">
        <v>600</v>
      </c>
      <c r="C63">
        <v>5660</v>
      </c>
      <c r="D63">
        <v>94.919200000000004</v>
      </c>
      <c r="E63">
        <v>94.285600000000002</v>
      </c>
      <c r="F63" s="1">
        <f t="shared" si="0"/>
        <v>1.0067200081454644</v>
      </c>
      <c r="G63">
        <v>14</v>
      </c>
      <c r="H63">
        <v>89.724900000000005</v>
      </c>
      <c r="I63" s="1">
        <f t="shared" si="1"/>
        <v>1.0578913991545267</v>
      </c>
      <c r="J63">
        <v>273</v>
      </c>
    </row>
    <row r="64" spans="1:10" x14ac:dyDescent="0.2">
      <c r="A64" t="s">
        <v>92</v>
      </c>
      <c r="B64">
        <v>363</v>
      </c>
      <c r="C64">
        <v>3279</v>
      </c>
      <c r="D64">
        <v>53.0627</v>
      </c>
      <c r="E64">
        <v>51.063299999999998</v>
      </c>
      <c r="F64" s="1">
        <f t="shared" si="0"/>
        <v>1.0391553229031418</v>
      </c>
      <c r="G64">
        <v>29</v>
      </c>
      <c r="H64">
        <v>47.382300000000001</v>
      </c>
      <c r="I64" s="1">
        <f t="shared" si="1"/>
        <v>1.1198844294177361</v>
      </c>
      <c r="J64">
        <v>347</v>
      </c>
    </row>
    <row r="65" spans="1:10" x14ac:dyDescent="0.2">
      <c r="A65" t="s">
        <v>93</v>
      </c>
      <c r="B65">
        <v>4000</v>
      </c>
      <c r="C65">
        <v>8784</v>
      </c>
      <c r="D65">
        <v>245.66200000000001</v>
      </c>
      <c r="E65">
        <v>196.447</v>
      </c>
      <c r="F65" s="1">
        <f t="shared" si="0"/>
        <v>1.2505255870540146</v>
      </c>
      <c r="G65">
        <v>3</v>
      </c>
      <c r="H65">
        <v>226.26400000000001</v>
      </c>
      <c r="I65" s="1">
        <f t="shared" si="1"/>
        <v>1.0857317116288936</v>
      </c>
      <c r="J65">
        <v>22</v>
      </c>
    </row>
    <row r="66" spans="1:10" x14ac:dyDescent="0.2">
      <c r="A66" t="s">
        <v>94</v>
      </c>
      <c r="B66">
        <v>1000</v>
      </c>
      <c r="C66">
        <v>3996</v>
      </c>
      <c r="D66">
        <v>82.586699999999993</v>
      </c>
      <c r="E66">
        <v>71.239800000000002</v>
      </c>
      <c r="F66" s="1">
        <f t="shared" si="0"/>
        <v>1.1592775386792213</v>
      </c>
      <c r="G66">
        <v>2</v>
      </c>
      <c r="H66">
        <v>73.787499999999994</v>
      </c>
      <c r="I66" s="1">
        <f t="shared" si="1"/>
        <v>1.1192505505675081</v>
      </c>
      <c r="J66">
        <v>6</v>
      </c>
    </row>
    <row r="67" spans="1:10" x14ac:dyDescent="0.2">
      <c r="A67" t="s">
        <v>95</v>
      </c>
      <c r="B67">
        <v>2903</v>
      </c>
      <c r="C67">
        <v>19093</v>
      </c>
      <c r="D67">
        <v>356.37799999999999</v>
      </c>
      <c r="E67">
        <v>342.12700000000001</v>
      </c>
      <c r="F67" s="1">
        <f t="shared" ref="F67:F71" si="2">D67/E67</f>
        <v>1.0416541225919029</v>
      </c>
      <c r="G67">
        <v>4</v>
      </c>
      <c r="H67">
        <v>334.08699999999999</v>
      </c>
      <c r="I67" s="1">
        <f t="shared" ref="I67:I71" si="3">D67/H67</f>
        <v>1.0667221412386594</v>
      </c>
      <c r="J67">
        <v>49</v>
      </c>
    </row>
    <row r="68" spans="1:10" x14ac:dyDescent="0.2">
      <c r="A68" t="s">
        <v>96</v>
      </c>
      <c r="B68">
        <v>1856</v>
      </c>
      <c r="C68">
        <v>11360</v>
      </c>
      <c r="D68">
        <v>212.614</v>
      </c>
      <c r="E68">
        <v>206.51599999999999</v>
      </c>
      <c r="F68" s="1">
        <f t="shared" si="2"/>
        <v>1.0295279784617173</v>
      </c>
      <c r="G68">
        <v>4</v>
      </c>
      <c r="H68">
        <v>196.024</v>
      </c>
      <c r="I68" s="1">
        <f t="shared" si="3"/>
        <v>1.0846324939803289</v>
      </c>
      <c r="J68">
        <v>10</v>
      </c>
    </row>
    <row r="69" spans="1:10" x14ac:dyDescent="0.2">
      <c r="A69" t="s">
        <v>97</v>
      </c>
      <c r="B69">
        <v>1856</v>
      </c>
      <c r="C69">
        <v>11550</v>
      </c>
      <c r="D69">
        <v>216.16399999999999</v>
      </c>
      <c r="E69">
        <v>209.851</v>
      </c>
      <c r="F69" s="1">
        <f t="shared" si="2"/>
        <v>1.0300832495437238</v>
      </c>
      <c r="G69">
        <v>6</v>
      </c>
      <c r="H69">
        <v>201.67099999999999</v>
      </c>
      <c r="I69" s="1">
        <f t="shared" si="3"/>
        <v>1.071864571505075</v>
      </c>
      <c r="J69">
        <v>74</v>
      </c>
    </row>
    <row r="70" spans="1:10" x14ac:dyDescent="0.2">
      <c r="A70" t="s">
        <v>98</v>
      </c>
      <c r="B70">
        <v>989</v>
      </c>
      <c r="C70">
        <v>3518</v>
      </c>
      <c r="D70">
        <v>79.242699999999999</v>
      </c>
      <c r="E70">
        <v>68.745599999999996</v>
      </c>
      <c r="F70" s="1">
        <f t="shared" si="2"/>
        <v>1.1526948633803473</v>
      </c>
      <c r="G70">
        <v>11</v>
      </c>
      <c r="H70">
        <v>64.959000000000003</v>
      </c>
      <c r="I70" s="1">
        <f t="shared" si="3"/>
        <v>1.2198879293092566</v>
      </c>
      <c r="J70">
        <v>799</v>
      </c>
    </row>
    <row r="71" spans="1:10" x14ac:dyDescent="0.2">
      <c r="A71" t="s">
        <v>99</v>
      </c>
      <c r="B71">
        <v>2021</v>
      </c>
      <c r="C71">
        <v>7310</v>
      </c>
      <c r="D71">
        <v>167.25899999999999</v>
      </c>
      <c r="E71">
        <v>152.96100000000001</v>
      </c>
      <c r="F71" s="1">
        <f t="shared" si="2"/>
        <v>1.0934748073038223</v>
      </c>
      <c r="G71">
        <v>11</v>
      </c>
      <c r="H71">
        <v>143.661</v>
      </c>
      <c r="I71" s="1">
        <f t="shared" si="3"/>
        <v>1.1642616994173782</v>
      </c>
      <c r="J71">
        <v>1657</v>
      </c>
    </row>
  </sheetData>
  <conditionalFormatting sqref="I2:I71">
    <cfRule type="cellIs" dxfId="1" priority="2" operator="greaterThan">
      <formula>1.05</formula>
    </cfRule>
  </conditionalFormatting>
  <conditionalFormatting sqref="F2:F71">
    <cfRule type="cellIs" dxfId="0" priority="1" operator="greaterThan">
      <formula>1.05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GPCE matrices</vt:lpstr>
      <vt:lpstr>Small matrices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2017-02-08T05:29:40Z</dcterms:created>
  <dcterms:modified xsi:type="dcterms:W3CDTF">2017-02-13T06:43:36Z</dcterms:modified>
</cp:coreProperties>
</file>