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eksr\Desktop\"/>
    </mc:Choice>
  </mc:AlternateContent>
  <xr:revisionPtr revIDLastSave="0" documentId="8_{3FFB9C13-D683-4BBC-AACF-D5715D2B97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H3" i="1" l="1"/>
  <c r="G3" i="1"/>
</calcChain>
</file>

<file path=xl/sharedStrings.xml><?xml version="1.0" encoding="utf-8"?>
<sst xmlns="http://schemas.openxmlformats.org/spreadsheetml/2006/main" count="8" uniqueCount="8">
  <si>
    <t>Station Name</t>
  </si>
  <si>
    <t>Total Signal</t>
  </si>
  <si>
    <t>Valid</t>
  </si>
  <si>
    <t>Invalid</t>
  </si>
  <si>
    <t>NotUpdated</t>
  </si>
  <si>
    <t>Health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</si>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</sst>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Valid</c:v>
                </c:pt>
              </c:strCache>
            </c:strRef>
          </c:tx>
          <c:spPr>
            <a:solidFill>
              <a:srgbClr val="00B0F0"/>
            </a:solidFill>
            <a:ln cap="flat" cmpd="sng">
              <a:solidFill>
                <a:sysClr val="windowText" lastClr="000000">
                  <a:lumMod val="25000"/>
                  <a:lumOff val="75000"/>
                  <a:alpha val="99000"/>
                </a:sys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DATA!$B$2:$B$2</c:f>
              <c:numCache>
                <c:formatCode>General</c:formatCode>
                <c:ptCount val="1"/>
              </c:numCache>
            </c:numRef>
          </c:cat>
          <c:val>
            <c:numRef>
              <c:f>DATA!$D$2:$D$2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7C73-431E-8E94-A4AA2E2E62FC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Invalid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DATA!$B$2:$B$2</c:f>
              <c:numCache>
                <c:formatCode>General</c:formatCode>
                <c:ptCount val="1"/>
              </c:numCache>
            </c:numRef>
          </c:cat>
          <c:val>
            <c:numRef>
              <c:f>DATA!$E$2:$E$2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7C73-431E-8E94-A4AA2E2E62FC}"/>
            </c:ext>
          </c:extLst>
        </c:ser>
        <c:ser>
          <c:idx val="3"/>
          <c:order val="3"/>
          <c:tx>
            <c:strRef>
              <c:f>DATA!$F$1</c:f>
              <c:strCache>
                <c:ptCount val="1"/>
                <c:pt idx="0">
                  <c:v>NotUpdated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DATA!$B$2:$B$2</c:f>
              <c:numCache>
                <c:formatCode>General</c:formatCode>
                <c:ptCount val="1"/>
              </c:numCache>
            </c:numRef>
          </c:cat>
          <c:val>
            <c:numRef>
              <c:f>DATA!$F$2:$F$2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7C73-431E-8E94-A4AA2E2E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5128240"/>
        <c:axId val="12051269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DATA!$C$1</c15:sqref>
                        </c15:formulaRef>
                      </c:ext>
                    </c:extLst>
                    <c:strCache>
                      <c:ptCount val="1"/>
                      <c:pt idx="0">
                        <c:v>Total Signal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DATA!$B$2:$B$2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DATA!$C$2:$C$2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C73-431E-8E94-A4AA2E2E62FC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DATA!$H$1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sq">
              <a:solidFill>
                <a:schemeClr val="tx1"/>
              </a:solidFill>
              <a:bevel/>
            </a:ln>
            <a:effectLst/>
          </c:spPr>
          <c:marker>
            <c:symbol val="none"/>
          </c:marker>
          <c:cat>
            <c:numRef>
              <c:f>DATA!$B$2:$B$2</c:f>
              <c:numCache>
                <c:formatCode>General</c:formatCode>
                <c:ptCount val="1"/>
              </c:numCache>
            </c:numRef>
          </c:cat>
          <c:val>
            <c:numRef>
              <c:f>DATA!$H$2:$H$2</c:f>
              <c:numCache>
                <c:formatCode>0%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73-431E-8E94-A4AA2E2E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5128240"/>
        <c:axId val="1205126928"/>
      </c:lineChart>
      <c:scatterChart>
        <c:scatterStyle val="lineMarker"/>
        <c:varyColors val="0"/>
        <c:ser>
          <c:idx val="4"/>
          <c:order val="4"/>
          <c:tx>
            <c:strRef>
              <c:f>DATA!$G$1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DATA!$B$2:$B$2</c:f>
              <c:numCache>
                <c:formatCode>General</c:formatCode>
                <c:ptCount val="1"/>
              </c:numCache>
            </c:numRef>
          </c:xVal>
          <c:yVal>
            <c:numRef>
              <c:f>DATA!$G$2:$G$2</c:f>
              <c:numCache>
                <c:formatCode>0%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73-431E-8E94-A4AA2E2E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128240"/>
        <c:axId val="1205126928"/>
      </c:scatterChart>
      <c:catAx>
        <c:axId val="120512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05126928"/>
        <c:crosses val="autoZero"/>
        <c:auto val="1"/>
        <c:lblAlgn val="ctr"/>
        <c:lblOffset val="100"/>
        <c:noMultiLvlLbl val="0"/>
      </c:catAx>
      <c:valAx>
        <c:axId val="12051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051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22860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CBC27D-D471-4C89-AD35-F78507816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C34EE-3544-40E3-ADAC-EEF22E1B2ABC}" name="Table1" displayName="Table1" ref="B1:H3" insertRow="1" totalsRowCount="1" headerRowDxfId="0">
  <autoFilter ref="B1:H2" xr:uid="{DE9C34EE-3544-40E3-ADAC-EEF22E1B2ABC}"/>
  <tableColumns count="7">
    <tableColumn id="1" xr3:uid="{DFF65FFB-F8EA-4FDC-9638-819B58E7853B}" name="Station Name" totalsRowLabel="Total"/>
    <tableColumn id="2" xr3:uid="{E7C6B2FD-830B-451C-8A66-B26A4F77EF36}" name="Total Signal" totalsRowFunction="sum"/>
    <tableColumn id="3" xr3:uid="{C53D40B8-61E9-4806-8FFA-D1C466D42137}" name="Valid" totalsRowFunction="sum"/>
    <tableColumn id="4" xr3:uid="{E584323D-7005-4747-9D42-1089CFBB661D}" name="Invalid" totalsRowFunction="sum"/>
    <tableColumn id="5" xr3:uid="{4BB6444B-12F0-41CF-9179-9F5E70767C3E}" name="NotUpdated" totalsRowFunction="sum"/>
    <tableColumn id="6" xr3:uid="{7633A6CB-0BED-443C-AAFD-440C93086C2E}" name="Health" totalsRowFunction="custom" dataCellStyle="Percent">
      <calculatedColumnFormula>(D2/C2)</calculatedColumnFormula>
      <totalsRowFormula>Table1[[#Totals],[Valid]]/Table1[[#Totals],[Total Signal]]*100</totalsRowFormula>
    </tableColumn>
    <tableColumn id="8" xr3:uid="{714082C3-E275-4A43-A0CB-FA92C443A1EA}" name="Average" totalsRowFunction="average" dataCellStyle="Percent">
      <calculatedColumnFormula>AVERAGE(Table1[Health])</calculatedColumnFormula>
    </tableColumn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H4"/>
  <sheetViews>
    <sheetView tabSelected="1" workbookViewId="0">
      <selection activeCell="F8" sqref="F8"/>
    </sheetView>
  </sheetViews>
  <sheetFormatPr defaultRowHeight="14.4" x14ac:dyDescent="0.3"/>
  <cols>
    <col min="2" max="2" width="14.33203125" customWidth="1"/>
    <col min="3" max="3" width="12.5546875" customWidth="1"/>
    <col min="4" max="4" width="7.109375" customWidth="1"/>
    <col min="5" max="5" width="8.5546875" customWidth="1"/>
    <col min="6" max="6" width="13.33203125" customWidth="1"/>
    <col min="7" max="7" width="12" bestFit="1" customWidth="1"/>
  </cols>
  <sheetData>
    <row r="1" spans="2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2:8" x14ac:dyDescent="0.3">
      <c r="G2" s="3"/>
      <c r="H2" s="3"/>
    </row>
    <row r="3" spans="2:8" x14ac:dyDescent="0.3">
      <c r="B3" t="s">
        <v>6</v>
      </c>
      <c r="C3">
        <f>SUBTOTAL(109,Table1[Total Signal])</f>
        <v>0</v>
      </c>
      <c r="D3">
        <f>SUBTOTAL(109,Table1[Valid])</f>
        <v>0</v>
      </c>
      <c r="E3">
        <f>SUBTOTAL(109,Table1[Invalid])</f>
        <v>0</v>
      </c>
      <c r="F3">
        <f>SUBTOTAL(109,Table1[NotUpdated])</f>
        <v>0</v>
      </c>
      <c r="G3" t="e">
        <f>Table1[[#Totals],[Valid]]/Table1[[#Totals],[Total Signal]]*100</f>
        <v>#DIV/0!</v>
      </c>
      <c r="H3" t="e">
        <f>SUBTOTAL(101,Table1[Average])</f>
        <v>#DIV/0!</v>
      </c>
    </row>
    <row r="4" spans="2:8" x14ac:dyDescent="0.3">
      <c r="G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77C4-0B17-47FA-B093-8AC61398E396}">
  <sheetPr codeName="Sheet4"/>
  <dimension ref="A1"/>
  <sheetViews>
    <sheetView workbookViewId="0">
      <selection activeCell="B28" sqref="B2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Ozyilmaz, Metehan (SI GSW SEE GC-HUB TR D SP5)</dc:creator>
  <cp:lastModifiedBy>Ozyilmaz, Metehan (SI GSW SEE GC-HUB TR D SP5)</cp:lastModifiedBy>
  <dcterms:created xsi:type="dcterms:W3CDTF">2015-06-05T18:17:20Z</dcterms:created>
  <dcterms:modified xsi:type="dcterms:W3CDTF">2022-11-02T09:02:13Z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2022-11-02T09:02:03Z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4310a577-e945-4689-94be-57c01841d9fb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