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feiteira/Documents/GitHub/master_docs/4ANO/1Semestre/IIO/Práticas/"/>
    </mc:Choice>
  </mc:AlternateContent>
  <xr:revisionPtr revIDLastSave="0" documentId="13_ncr:1_{206827DA-5325-8D4B-AA32-476164004AF2}" xr6:coauthVersionLast="36" xr6:coauthVersionMax="36" xr10:uidLastSave="{00000000-0000-0000-0000-000000000000}"/>
  <bookViews>
    <workbookView xWindow="0" yWindow="0" windowWidth="16760" windowHeight="21000" activeTab="1" xr2:uid="{F86A1971-678E-364F-9CF0-2DB25F497C37}"/>
  </bookViews>
  <sheets>
    <sheet name="Folha1" sheetId="1" r:id="rId1"/>
    <sheet name="Fo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F5" i="2"/>
  <c r="G4" i="2"/>
  <c r="F4" i="2"/>
  <c r="G3" i="2"/>
  <c r="F3" i="2"/>
  <c r="B54" i="1"/>
  <c r="F48" i="1"/>
  <c r="F49" i="1"/>
  <c r="F47" i="1"/>
  <c r="E48" i="1"/>
  <c r="E49" i="1"/>
  <c r="E47" i="1"/>
  <c r="B35" i="1"/>
  <c r="B37" i="1" s="1"/>
  <c r="G31" i="1"/>
  <c r="F31" i="1"/>
  <c r="G30" i="1"/>
  <c r="F30" i="1"/>
  <c r="G29" i="1"/>
  <c r="F29" i="1"/>
  <c r="G20" i="1"/>
  <c r="F22" i="1"/>
  <c r="G22" i="1"/>
  <c r="F21" i="1"/>
  <c r="G21" i="1"/>
  <c r="F20" i="1"/>
  <c r="B15" i="1"/>
  <c r="B14" i="1"/>
  <c r="B13" i="1"/>
  <c r="G4" i="1"/>
  <c r="G5" i="1"/>
  <c r="G3" i="1"/>
  <c r="F3" i="1"/>
  <c r="F5" i="1"/>
  <c r="F4" i="1"/>
  <c r="B39" i="1" l="1"/>
  <c r="B40" i="1"/>
  <c r="B41" i="1"/>
</calcChain>
</file>

<file path=xl/sharedStrings.xml><?xml version="1.0" encoding="utf-8"?>
<sst xmlns="http://schemas.openxmlformats.org/spreadsheetml/2006/main" count="101" uniqueCount="34">
  <si>
    <t>Estados da Natureza</t>
  </si>
  <si>
    <t>Decisões</t>
  </si>
  <si>
    <t>E1</t>
  </si>
  <si>
    <t>E2</t>
  </si>
  <si>
    <t>E3</t>
  </si>
  <si>
    <t>E4</t>
  </si>
  <si>
    <t>D1</t>
  </si>
  <si>
    <t>D2</t>
  </si>
  <si>
    <t>D3</t>
  </si>
  <si>
    <t>Otimista</t>
  </si>
  <si>
    <t>Pessimista</t>
  </si>
  <si>
    <t>Savage</t>
  </si>
  <si>
    <t>30 alfa + 15 (1-alfa)</t>
  </si>
  <si>
    <t>25 alfa + 17 (1-alfa)</t>
  </si>
  <si>
    <t>35 alfa + 5 (1-alfa)</t>
  </si>
  <si>
    <t>P(E1)</t>
  </si>
  <si>
    <t>P(E2)</t>
  </si>
  <si>
    <t>P(E3)</t>
  </si>
  <si>
    <t>P(E4)</t>
  </si>
  <si>
    <t>Custos de Oportonidade</t>
  </si>
  <si>
    <t>15(1-alfa)</t>
  </si>
  <si>
    <t>20(1-alfa)</t>
  </si>
  <si>
    <t>15 alfa + 30 (1-alfa)</t>
  </si>
  <si>
    <t>17 alfa + 25 (1-alfa)</t>
  </si>
  <si>
    <t>5 alfa + 35 (1-alfa)</t>
  </si>
  <si>
    <t>A</t>
  </si>
  <si>
    <t>B</t>
  </si>
  <si>
    <t>C</t>
  </si>
  <si>
    <t>27 alfa + 10 (1-alfa)</t>
  </si>
  <si>
    <t>19 alfa + 15 (1-alfa)</t>
  </si>
  <si>
    <t>25 alfa + 14 (1-alfa)</t>
  </si>
  <si>
    <t>(0.1*10)+(gamma*27)+((0.9-gamma)*12)</t>
  </si>
  <si>
    <t>(0.1*16)+(gamma*19)+((0.9-gamma)*15)</t>
  </si>
  <si>
    <t>(0.1*22)+(gamma*25)+((0.9-gamma)*14)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</si>
</sst>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DEEA-4972-C64A-B72E-DEA97D1C9752}">
  <dimension ref="A1:I66"/>
  <sheetViews>
    <sheetView topLeftCell="A12" workbookViewId="0">
      <selection activeCell="A27" sqref="A27:G31"/>
    </sheetView>
  </sheetViews>
  <sheetFormatPr baseColWidth="10" defaultRowHeight="16" x14ac:dyDescent="0.2"/>
  <cols>
    <col min="1" max="1" width="20.83203125" bestFit="1" customWidth="1"/>
  </cols>
  <sheetData>
    <row r="1" spans="1:9" x14ac:dyDescent="0.2">
      <c r="A1" s="4" t="s">
        <v>1</v>
      </c>
      <c r="B1" s="4" t="s">
        <v>0</v>
      </c>
      <c r="C1" s="4"/>
      <c r="D1" s="4"/>
      <c r="E1" s="4"/>
    </row>
    <row r="2" spans="1:9" x14ac:dyDescent="0.2">
      <c r="A2" s="4"/>
      <c r="B2" s="6" t="s">
        <v>2</v>
      </c>
      <c r="C2" s="6" t="s">
        <v>3</v>
      </c>
      <c r="D2" s="6" t="s">
        <v>4</v>
      </c>
      <c r="E2" s="6" t="s">
        <v>5</v>
      </c>
      <c r="F2" s="7" t="s">
        <v>9</v>
      </c>
      <c r="G2" s="7" t="s">
        <v>10</v>
      </c>
      <c r="H2" s="8" t="s">
        <v>11</v>
      </c>
      <c r="I2" s="9"/>
    </row>
    <row r="3" spans="1:9" x14ac:dyDescent="0.2">
      <c r="A3" s="6" t="s">
        <v>6</v>
      </c>
      <c r="B3" s="1">
        <v>15</v>
      </c>
      <c r="C3" s="1">
        <v>20</v>
      </c>
      <c r="D3" s="1">
        <v>30</v>
      </c>
      <c r="E3" s="1">
        <v>25</v>
      </c>
      <c r="F3" s="3">
        <f>MAX(B3,C3,D3,E3)</f>
        <v>30</v>
      </c>
      <c r="G3" s="3">
        <f>MIN(B3,C3,D3,E3)</f>
        <v>15</v>
      </c>
      <c r="H3" s="4" t="s">
        <v>12</v>
      </c>
      <c r="I3" s="4"/>
    </row>
    <row r="4" spans="1:9" x14ac:dyDescent="0.2">
      <c r="A4" s="6" t="s">
        <v>7</v>
      </c>
      <c r="B4" s="1">
        <v>25</v>
      </c>
      <c r="C4" s="1">
        <v>20</v>
      </c>
      <c r="D4" s="1">
        <v>18</v>
      </c>
      <c r="E4" s="1">
        <v>17</v>
      </c>
      <c r="F4" s="3">
        <f>MAX(B4,C4,D4,E4)</f>
        <v>25</v>
      </c>
      <c r="G4" s="3">
        <f t="shared" ref="G4:G5" si="0">MIN(B4,C4,D4,E4)</f>
        <v>17</v>
      </c>
      <c r="H4" s="4" t="s">
        <v>13</v>
      </c>
      <c r="I4" s="4"/>
    </row>
    <row r="5" spans="1:9" x14ac:dyDescent="0.2">
      <c r="A5" s="6" t="s">
        <v>8</v>
      </c>
      <c r="B5" s="1">
        <v>15</v>
      </c>
      <c r="C5" s="1">
        <v>35</v>
      </c>
      <c r="D5" s="1">
        <v>20</v>
      </c>
      <c r="E5" s="1">
        <v>5</v>
      </c>
      <c r="F5" s="3">
        <f>MAX(B5,C5,D5,E5)</f>
        <v>35</v>
      </c>
      <c r="G5" s="3">
        <f t="shared" si="0"/>
        <v>5</v>
      </c>
      <c r="H5" s="4" t="s">
        <v>14</v>
      </c>
      <c r="I5" s="4"/>
    </row>
    <row r="8" spans="1:9" x14ac:dyDescent="0.2">
      <c r="A8" s="10" t="s">
        <v>15</v>
      </c>
      <c r="B8">
        <v>0.2</v>
      </c>
    </row>
    <row r="9" spans="1:9" x14ac:dyDescent="0.2">
      <c r="A9" s="10" t="s">
        <v>16</v>
      </c>
      <c r="B9">
        <v>0.3</v>
      </c>
    </row>
    <row r="10" spans="1:9" x14ac:dyDescent="0.2">
      <c r="A10" s="10" t="s">
        <v>17</v>
      </c>
      <c r="B10">
        <v>0.4</v>
      </c>
    </row>
    <row r="11" spans="1:9" x14ac:dyDescent="0.2">
      <c r="A11" s="10" t="s">
        <v>18</v>
      </c>
      <c r="B11">
        <v>0.1</v>
      </c>
    </row>
    <row r="13" spans="1:9" x14ac:dyDescent="0.2">
      <c r="A13" s="10" t="s">
        <v>6</v>
      </c>
      <c r="B13">
        <f>(B8*B3)+(B9*C3)+(B10*D3)+(B11*E3)</f>
        <v>23.5</v>
      </c>
    </row>
    <row r="14" spans="1:9" x14ac:dyDescent="0.2">
      <c r="A14" s="10" t="s">
        <v>7</v>
      </c>
      <c r="B14">
        <f>(B8*B4)+(B9*C4)+(B10*D4)+(B11*E4)</f>
        <v>19.899999999999999</v>
      </c>
    </row>
    <row r="15" spans="1:9" x14ac:dyDescent="0.2">
      <c r="A15" s="10" t="s">
        <v>8</v>
      </c>
      <c r="B15">
        <f>(B8*B5)+(B9*C5)+(B10*D5)+(B11*E5)</f>
        <v>22</v>
      </c>
    </row>
    <row r="18" spans="1:9" x14ac:dyDescent="0.2">
      <c r="A18" s="4" t="s">
        <v>19</v>
      </c>
      <c r="B18" s="4" t="s">
        <v>0</v>
      </c>
      <c r="C18" s="4"/>
      <c r="D18" s="4"/>
      <c r="E18" s="4"/>
    </row>
    <row r="19" spans="1:9" x14ac:dyDescent="0.2">
      <c r="A19" s="4"/>
      <c r="B19" s="6" t="s">
        <v>2</v>
      </c>
      <c r="C19" s="6" t="s">
        <v>3</v>
      </c>
      <c r="D19" s="6" t="s">
        <v>4</v>
      </c>
      <c r="E19" s="6" t="s">
        <v>5</v>
      </c>
      <c r="F19" s="7" t="s">
        <v>9</v>
      </c>
      <c r="G19" s="7" t="s">
        <v>10</v>
      </c>
      <c r="H19" s="8" t="s">
        <v>11</v>
      </c>
      <c r="I19" s="9"/>
    </row>
    <row r="20" spans="1:9" x14ac:dyDescent="0.2">
      <c r="A20" s="6" t="s">
        <v>6</v>
      </c>
      <c r="B20" s="1">
        <v>10</v>
      </c>
      <c r="C20" s="1">
        <v>15</v>
      </c>
      <c r="D20" s="1">
        <v>0</v>
      </c>
      <c r="E20" s="1">
        <v>0</v>
      </c>
      <c r="F20" s="3">
        <f>MIN(B20,C20,D20,E20)</f>
        <v>0</v>
      </c>
      <c r="G20" s="3">
        <f>MAX(B20,C20,D20,E20)</f>
        <v>15</v>
      </c>
      <c r="H20" s="4" t="s">
        <v>20</v>
      </c>
      <c r="I20" s="4"/>
    </row>
    <row r="21" spans="1:9" x14ac:dyDescent="0.2">
      <c r="A21" s="6" t="s">
        <v>7</v>
      </c>
      <c r="B21" s="1">
        <v>0</v>
      </c>
      <c r="C21" s="1">
        <v>15</v>
      </c>
      <c r="D21" s="1">
        <v>12</v>
      </c>
      <c r="E21" s="1">
        <v>8</v>
      </c>
      <c r="F21" s="3">
        <f>MIN(B21,C21,D21,E21)</f>
        <v>0</v>
      </c>
      <c r="G21" s="3">
        <f>MAX(B21,C21,D21,E21)</f>
        <v>15</v>
      </c>
      <c r="H21" s="4" t="s">
        <v>20</v>
      </c>
      <c r="I21" s="4"/>
    </row>
    <row r="22" spans="1:9" x14ac:dyDescent="0.2">
      <c r="A22" s="6" t="s">
        <v>8</v>
      </c>
      <c r="B22" s="1">
        <v>10</v>
      </c>
      <c r="C22" s="1">
        <v>0</v>
      </c>
      <c r="D22" s="1">
        <v>10</v>
      </c>
      <c r="E22" s="1">
        <v>20</v>
      </c>
      <c r="F22" s="3">
        <f>MIN(B22,C22,D22,E22)</f>
        <v>0</v>
      </c>
      <c r="G22" s="3">
        <f>MAX(B22,C22,D22,E22)</f>
        <v>20</v>
      </c>
      <c r="H22" s="4" t="s">
        <v>21</v>
      </c>
      <c r="I22" s="4"/>
    </row>
    <row r="27" spans="1:9" x14ac:dyDescent="0.2">
      <c r="A27" s="4" t="s">
        <v>1</v>
      </c>
      <c r="B27" s="4" t="s">
        <v>0</v>
      </c>
      <c r="C27" s="4"/>
      <c r="D27" s="4"/>
      <c r="E27" s="4"/>
    </row>
    <row r="28" spans="1:9" x14ac:dyDescent="0.2">
      <c r="A28" s="4"/>
      <c r="B28" s="6" t="s">
        <v>2</v>
      </c>
      <c r="C28" s="6" t="s">
        <v>3</v>
      </c>
      <c r="D28" s="6" t="s">
        <v>4</v>
      </c>
      <c r="E28" s="6" t="s">
        <v>5</v>
      </c>
      <c r="F28" s="7" t="s">
        <v>9</v>
      </c>
      <c r="G28" s="7" t="s">
        <v>10</v>
      </c>
      <c r="H28" s="8" t="s">
        <v>11</v>
      </c>
      <c r="I28" s="9"/>
    </row>
    <row r="29" spans="1:9" x14ac:dyDescent="0.2">
      <c r="A29" s="6" t="s">
        <v>6</v>
      </c>
      <c r="B29" s="1">
        <v>15</v>
      </c>
      <c r="C29" s="1">
        <v>20</v>
      </c>
      <c r="D29" s="1">
        <v>30</v>
      </c>
      <c r="E29" s="1">
        <v>25</v>
      </c>
      <c r="F29" s="3">
        <f>MIN(B29,C29,D29,E29)</f>
        <v>15</v>
      </c>
      <c r="G29" s="3">
        <f>MAX(B29,C29,D29,E29)</f>
        <v>30</v>
      </c>
      <c r="H29" s="4" t="s">
        <v>22</v>
      </c>
      <c r="I29" s="4"/>
    </row>
    <row r="30" spans="1:9" x14ac:dyDescent="0.2">
      <c r="A30" s="6" t="s">
        <v>7</v>
      </c>
      <c r="B30" s="1">
        <v>25</v>
      </c>
      <c r="C30" s="1">
        <v>20</v>
      </c>
      <c r="D30" s="1">
        <v>18</v>
      </c>
      <c r="E30" s="1">
        <v>17</v>
      </c>
      <c r="F30" s="3">
        <f>MIN(B30,C30,D30,E30)</f>
        <v>17</v>
      </c>
      <c r="G30" s="3">
        <f>MAX(B30,C30,D30,E30)</f>
        <v>25</v>
      </c>
      <c r="H30" s="4" t="s">
        <v>23</v>
      </c>
      <c r="I30" s="4"/>
    </row>
    <row r="31" spans="1:9" x14ac:dyDescent="0.2">
      <c r="A31" s="6" t="s">
        <v>8</v>
      </c>
      <c r="B31" s="1">
        <v>15</v>
      </c>
      <c r="C31" s="1">
        <v>35</v>
      </c>
      <c r="D31" s="1">
        <v>20</v>
      </c>
      <c r="E31" s="1">
        <v>5</v>
      </c>
      <c r="F31" s="3">
        <f>MIN(B31,C31,D31,E31)</f>
        <v>5</v>
      </c>
      <c r="G31" s="3">
        <f>MAX(B31,C31,D31,E31)</f>
        <v>35</v>
      </c>
      <c r="H31" s="4" t="s">
        <v>24</v>
      </c>
      <c r="I31" s="4"/>
    </row>
    <row r="34" spans="1:8" x14ac:dyDescent="0.2">
      <c r="A34" s="10" t="s">
        <v>15</v>
      </c>
      <c r="B34">
        <v>0.1</v>
      </c>
    </row>
    <row r="35" spans="1:8" x14ac:dyDescent="0.2">
      <c r="A35" s="10" t="s">
        <v>16</v>
      </c>
      <c r="B35">
        <f>2*B36</f>
        <v>0.5</v>
      </c>
    </row>
    <row r="36" spans="1:8" x14ac:dyDescent="0.2">
      <c r="A36" s="10" t="s">
        <v>17</v>
      </c>
      <c r="B36">
        <v>0.25</v>
      </c>
    </row>
    <row r="37" spans="1:8" x14ac:dyDescent="0.2">
      <c r="A37" s="10" t="s">
        <v>18</v>
      </c>
      <c r="B37">
        <f>1-B36-B35-B34</f>
        <v>0.15</v>
      </c>
    </row>
    <row r="39" spans="1:8" x14ac:dyDescent="0.2">
      <c r="A39" s="10" t="s">
        <v>6</v>
      </c>
      <c r="B39">
        <f>(B34*B29)+(B35*C29)+(B36*D29)+(B37*E29)</f>
        <v>22.75</v>
      </c>
    </row>
    <row r="40" spans="1:8" x14ac:dyDescent="0.2">
      <c r="A40" s="10" t="s">
        <v>7</v>
      </c>
      <c r="B40">
        <f>(B34*B30)+(B35*C30)+(B36*D30)+(B37*E30)</f>
        <v>19.55</v>
      </c>
    </row>
    <row r="41" spans="1:8" x14ac:dyDescent="0.2">
      <c r="A41" s="10" t="s">
        <v>8</v>
      </c>
      <c r="B41">
        <f>(B34*B31)+(B35*C31)+(B36*D31)+(B37*E31)</f>
        <v>24.75</v>
      </c>
    </row>
    <row r="45" spans="1:8" x14ac:dyDescent="0.2">
      <c r="A45" s="4" t="s">
        <v>1</v>
      </c>
      <c r="B45" s="11" t="s">
        <v>0</v>
      </c>
      <c r="C45" s="11"/>
      <c r="D45" s="11"/>
      <c r="E45" s="2"/>
    </row>
    <row r="46" spans="1:8" x14ac:dyDescent="0.2">
      <c r="A46" s="4"/>
      <c r="B46" s="6" t="s">
        <v>2</v>
      </c>
      <c r="C46" s="6" t="s">
        <v>3</v>
      </c>
      <c r="D46" s="6" t="s">
        <v>4</v>
      </c>
      <c r="E46" s="7" t="s">
        <v>9</v>
      </c>
      <c r="F46" s="7" t="s">
        <v>10</v>
      </c>
      <c r="G46" s="8" t="s">
        <v>11</v>
      </c>
      <c r="H46" s="9"/>
    </row>
    <row r="47" spans="1:8" x14ac:dyDescent="0.2">
      <c r="A47" s="6" t="s">
        <v>25</v>
      </c>
      <c r="B47" s="1">
        <v>10</v>
      </c>
      <c r="C47" s="1">
        <v>27</v>
      </c>
      <c r="D47" s="1">
        <v>12</v>
      </c>
      <c r="E47" s="3">
        <f>MAX(B47,C47,D47)</f>
        <v>27</v>
      </c>
      <c r="F47" s="3">
        <f>MIN(B47,C47,D47)</f>
        <v>10</v>
      </c>
      <c r="G47" s="4" t="s">
        <v>28</v>
      </c>
      <c r="H47" s="4"/>
    </row>
    <row r="48" spans="1:8" x14ac:dyDescent="0.2">
      <c r="A48" s="6" t="s">
        <v>26</v>
      </c>
      <c r="B48" s="1">
        <v>16</v>
      </c>
      <c r="C48" s="1">
        <v>19</v>
      </c>
      <c r="D48" s="1">
        <v>15</v>
      </c>
      <c r="E48" s="3">
        <f t="shared" ref="E48:E49" si="1">MAX(B48,C48,D48)</f>
        <v>19</v>
      </c>
      <c r="F48" s="3">
        <f t="shared" ref="F48:F49" si="2">MIN(B48,C48,D48)</f>
        <v>15</v>
      </c>
      <c r="G48" s="4" t="s">
        <v>29</v>
      </c>
      <c r="H48" s="4"/>
    </row>
    <row r="49" spans="1:8" x14ac:dyDescent="0.2">
      <c r="A49" s="6" t="s">
        <v>27</v>
      </c>
      <c r="B49" s="1">
        <v>22</v>
      </c>
      <c r="C49" s="1">
        <v>25</v>
      </c>
      <c r="D49" s="1">
        <v>14</v>
      </c>
      <c r="E49" s="3">
        <f t="shared" si="1"/>
        <v>25</v>
      </c>
      <c r="F49" s="3">
        <f t="shared" si="2"/>
        <v>14</v>
      </c>
      <c r="G49" s="4" t="s">
        <v>30</v>
      </c>
      <c r="H49" s="4"/>
    </row>
    <row r="52" spans="1:8" x14ac:dyDescent="0.2">
      <c r="A52" s="10" t="s">
        <v>15</v>
      </c>
      <c r="B52">
        <v>0.1</v>
      </c>
    </row>
    <row r="53" spans="1:8" x14ac:dyDescent="0.2">
      <c r="A53" s="10" t="s">
        <v>16</v>
      </c>
      <c r="B53">
        <v>0.75</v>
      </c>
    </row>
    <row r="54" spans="1:8" x14ac:dyDescent="0.2">
      <c r="A54" s="10" t="s">
        <v>17</v>
      </c>
      <c r="B54">
        <f>1-B52-B53</f>
        <v>0.15000000000000002</v>
      </c>
    </row>
    <row r="57" spans="1:8" x14ac:dyDescent="0.2">
      <c r="A57" s="4" t="s">
        <v>1</v>
      </c>
      <c r="B57" s="11" t="s">
        <v>0</v>
      </c>
      <c r="C57" s="11"/>
      <c r="D57" s="11"/>
    </row>
    <row r="58" spans="1:8" x14ac:dyDescent="0.2">
      <c r="A58" s="4"/>
      <c r="B58" s="6" t="s">
        <v>2</v>
      </c>
      <c r="C58" s="6" t="s">
        <v>3</v>
      </c>
      <c r="D58" s="6" t="s">
        <v>4</v>
      </c>
    </row>
    <row r="59" spans="1:8" x14ac:dyDescent="0.2">
      <c r="A59" s="6" t="s">
        <v>25</v>
      </c>
      <c r="B59" s="1">
        <v>10</v>
      </c>
      <c r="C59" s="1">
        <v>27</v>
      </c>
      <c r="D59" s="1">
        <v>12</v>
      </c>
    </row>
    <row r="60" spans="1:8" x14ac:dyDescent="0.2">
      <c r="A60" s="6" t="s">
        <v>26</v>
      </c>
      <c r="B60" s="1">
        <v>16</v>
      </c>
      <c r="C60" s="1">
        <v>19</v>
      </c>
      <c r="D60" s="1">
        <v>15</v>
      </c>
    </row>
    <row r="61" spans="1:8" x14ac:dyDescent="0.2">
      <c r="A61" s="6" t="s">
        <v>27</v>
      </c>
      <c r="B61" s="1">
        <v>22</v>
      </c>
      <c r="C61" s="1">
        <v>25</v>
      </c>
      <c r="D61" s="1">
        <v>14</v>
      </c>
    </row>
    <row r="64" spans="1:8" x14ac:dyDescent="0.2">
      <c r="A64" s="10" t="s">
        <v>25</v>
      </c>
      <c r="B64" s="5" t="s">
        <v>31</v>
      </c>
      <c r="C64" s="5"/>
      <c r="D64" s="5"/>
      <c r="E64" s="5"/>
    </row>
    <row r="65" spans="1:5" x14ac:dyDescent="0.2">
      <c r="A65" s="10" t="s">
        <v>26</v>
      </c>
      <c r="B65" s="5" t="s">
        <v>32</v>
      </c>
      <c r="C65" s="5"/>
      <c r="D65" s="5"/>
      <c r="E65" s="5"/>
    </row>
    <row r="66" spans="1:5" x14ac:dyDescent="0.2">
      <c r="A66" s="10" t="s">
        <v>27</v>
      </c>
      <c r="B66" s="5" t="s">
        <v>33</v>
      </c>
      <c r="C66" s="5"/>
      <c r="D66" s="5"/>
      <c r="E66" s="5"/>
    </row>
  </sheetData>
  <mergeCells count="29">
    <mergeCell ref="A57:A58"/>
    <mergeCell ref="B57:D57"/>
    <mergeCell ref="B64:E64"/>
    <mergeCell ref="B65:E65"/>
    <mergeCell ref="B66:E66"/>
    <mergeCell ref="A45:A46"/>
    <mergeCell ref="G46:H46"/>
    <mergeCell ref="G47:H47"/>
    <mergeCell ref="G48:H48"/>
    <mergeCell ref="G49:H49"/>
    <mergeCell ref="B45:D45"/>
    <mergeCell ref="A27:A28"/>
    <mergeCell ref="B27:E27"/>
    <mergeCell ref="H28:I28"/>
    <mergeCell ref="H29:I29"/>
    <mergeCell ref="H30:I30"/>
    <mergeCell ref="H31:I31"/>
    <mergeCell ref="A18:A19"/>
    <mergeCell ref="B18:E18"/>
    <mergeCell ref="H19:I19"/>
    <mergeCell ref="H20:I20"/>
    <mergeCell ref="H21:I21"/>
    <mergeCell ref="H22:I22"/>
    <mergeCell ref="B1:E1"/>
    <mergeCell ref="A1:A2"/>
    <mergeCell ref="H2:I2"/>
    <mergeCell ref="H3:I3"/>
    <mergeCell ref="H4:I4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1B2F-F642-1943-9C5B-960538095C0B}">
  <dimension ref="A1:G5"/>
  <sheetViews>
    <sheetView tabSelected="1" workbookViewId="0">
      <selection activeCell="K14" sqref="K14"/>
    </sheetView>
  </sheetViews>
  <sheetFormatPr baseColWidth="10" defaultRowHeight="16" x14ac:dyDescent="0.2"/>
  <sheetData>
    <row r="1" spans="1:7" x14ac:dyDescent="0.2">
      <c r="A1" s="4" t="s">
        <v>1</v>
      </c>
      <c r="B1" s="4" t="s">
        <v>0</v>
      </c>
      <c r="C1" s="4"/>
      <c r="D1" s="4"/>
      <c r="E1" s="4"/>
    </row>
    <row r="2" spans="1:7" x14ac:dyDescent="0.2">
      <c r="A2" s="4"/>
      <c r="B2" s="6" t="s">
        <v>2</v>
      </c>
      <c r="C2" s="6" t="s">
        <v>3</v>
      </c>
      <c r="D2" s="6" t="s">
        <v>4</v>
      </c>
      <c r="E2" s="6" t="s">
        <v>5</v>
      </c>
      <c r="F2" s="7" t="s">
        <v>9</v>
      </c>
      <c r="G2" s="7" t="s">
        <v>10</v>
      </c>
    </row>
    <row r="3" spans="1:7" x14ac:dyDescent="0.2">
      <c r="A3" s="6" t="s">
        <v>25</v>
      </c>
      <c r="B3" s="1">
        <v>30</v>
      </c>
      <c r="C3" s="1">
        <v>35</v>
      </c>
      <c r="D3" s="1">
        <v>40</v>
      </c>
      <c r="E3" s="1">
        <v>45</v>
      </c>
      <c r="F3" s="3">
        <f>MIN(B3,C3,D3,E3)</f>
        <v>30</v>
      </c>
      <c r="G3" s="3">
        <f>MAX(B3,C3,D3,E3)</f>
        <v>45</v>
      </c>
    </row>
    <row r="4" spans="1:7" x14ac:dyDescent="0.2">
      <c r="A4" s="6" t="s">
        <v>26</v>
      </c>
      <c r="B4" s="1">
        <v>20</v>
      </c>
      <c r="C4" s="1">
        <v>55</v>
      </c>
      <c r="D4" s="1">
        <v>80</v>
      </c>
      <c r="E4" s="1">
        <v>150</v>
      </c>
      <c r="F4" s="3">
        <f>MIN(B4,C4,D4,E4)</f>
        <v>20</v>
      </c>
      <c r="G4" s="3">
        <f>MAX(B4,C4,D4,E4)</f>
        <v>150</v>
      </c>
    </row>
    <row r="5" spans="1:7" x14ac:dyDescent="0.2">
      <c r="A5" s="6" t="s">
        <v>27</v>
      </c>
      <c r="B5" s="1">
        <v>3</v>
      </c>
      <c r="C5" s="1">
        <v>20</v>
      </c>
      <c r="D5" s="1">
        <v>60</v>
      </c>
      <c r="E5" s="1">
        <v>50</v>
      </c>
      <c r="F5" s="3">
        <f>MIN(B5,C5,D5,E5)</f>
        <v>3</v>
      </c>
      <c r="G5" s="3">
        <f>MAX(B5,C5,D5,E5)</f>
        <v>60</v>
      </c>
    </row>
  </sheetData>
  <mergeCells count="2">
    <mergeCell ref="A1:A2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Duarte Feiteira</dc:creator>
  <cp:lastModifiedBy>Pedro Miguel Duarte Feiteira</cp:lastModifiedBy>
  <dcterms:created xsi:type="dcterms:W3CDTF">2018-11-11T13:40:32Z</dcterms:created>
  <dcterms:modified xsi:type="dcterms:W3CDTF">2018-11-11T16:24:11Z</dcterms:modified>
</cp:coreProperties>
</file>