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backupFile="1" defaultThemeVersion="124226"/>
  <mc:AlternateContent xmlns:mc="http://schemas.openxmlformats.org/markup-compatibility/2006">
    <mc:Choice Requires="x15">
      <x15ac:absPath xmlns:x15ac="http://schemas.microsoft.com/office/spreadsheetml/2010/11/ac" url="C:\Projeto Vodafone Turquia\Test Books\WA30_OK\"/>
    </mc:Choice>
  </mc:AlternateContent>
  <bookViews>
    <workbookView xWindow="0" yWindow="0" windowWidth="24000" windowHeight="8235"/>
  </bookViews>
  <sheets>
    <sheet name="Sheet1" sheetId="1" r:id="rId1"/>
    <sheet name="ref_data" sheetId="2" r:id="rId2"/>
  </sheets>
  <definedNames>
    <definedName name="Workarea">ref_data!$A$2:$A$40</definedName>
  </definedNames>
  <calcPr calcId="152511"/>
</workbook>
</file>

<file path=xl/calcChain.xml><?xml version="1.0" encoding="utf-8"?>
<calcChain xmlns="http://schemas.openxmlformats.org/spreadsheetml/2006/main">
  <c r="J727" i="1" l="1"/>
  <c r="I727" i="1"/>
  <c r="H727" i="1"/>
  <c r="G727" i="1"/>
  <c r="F727" i="1"/>
  <c r="J718" i="1"/>
  <c r="I718" i="1"/>
  <c r="H718" i="1"/>
  <c r="G718" i="1"/>
  <c r="F718" i="1"/>
  <c r="J708" i="1"/>
  <c r="I708" i="1"/>
  <c r="H708" i="1"/>
  <c r="G708" i="1"/>
  <c r="F708" i="1"/>
  <c r="J702" i="1"/>
  <c r="I702" i="1"/>
  <c r="H702" i="1"/>
  <c r="G702" i="1"/>
  <c r="F702" i="1"/>
  <c r="J696" i="1"/>
  <c r="I696" i="1"/>
  <c r="H696" i="1"/>
  <c r="G696" i="1"/>
  <c r="F696" i="1"/>
  <c r="J685" i="1"/>
  <c r="I685" i="1"/>
  <c r="H685" i="1"/>
  <c r="G685" i="1"/>
  <c r="F685" i="1"/>
  <c r="J674" i="1"/>
  <c r="I674" i="1"/>
  <c r="H674" i="1"/>
  <c r="G674" i="1"/>
  <c r="F674" i="1"/>
  <c r="J667" i="1"/>
  <c r="I667" i="1"/>
  <c r="H667" i="1"/>
  <c r="G667" i="1"/>
  <c r="F667" i="1"/>
  <c r="J661" i="1"/>
  <c r="I661" i="1"/>
  <c r="H661" i="1"/>
  <c r="G661" i="1"/>
  <c r="F661" i="1"/>
  <c r="J655" i="1"/>
  <c r="I655" i="1"/>
  <c r="H655" i="1"/>
  <c r="G655" i="1"/>
  <c r="F655" i="1"/>
  <c r="J649" i="1"/>
  <c r="I649" i="1"/>
  <c r="H649" i="1"/>
  <c r="G649" i="1"/>
  <c r="F649" i="1"/>
  <c r="J640" i="1"/>
  <c r="I640" i="1"/>
  <c r="H640" i="1"/>
  <c r="G640" i="1"/>
  <c r="F640" i="1"/>
  <c r="J628" i="1"/>
  <c r="I628" i="1"/>
  <c r="H628" i="1"/>
  <c r="G628" i="1"/>
  <c r="F628" i="1"/>
  <c r="J620" i="1"/>
  <c r="I620" i="1"/>
  <c r="H620" i="1"/>
  <c r="G620" i="1"/>
  <c r="F620" i="1"/>
  <c r="J614" i="1"/>
  <c r="I614" i="1"/>
  <c r="H614" i="1"/>
  <c r="G614" i="1"/>
  <c r="F614" i="1"/>
  <c r="J607" i="1"/>
  <c r="I607" i="1"/>
  <c r="H607" i="1"/>
  <c r="G607" i="1"/>
  <c r="F607" i="1"/>
  <c r="J599" i="1"/>
  <c r="I599" i="1"/>
  <c r="H599" i="1"/>
  <c r="G599" i="1"/>
  <c r="F599" i="1"/>
  <c r="J590" i="1"/>
  <c r="I590" i="1"/>
  <c r="H590" i="1"/>
  <c r="G590" i="1"/>
  <c r="F590" i="1"/>
  <c r="J581" i="1"/>
  <c r="I581" i="1"/>
  <c r="H581" i="1"/>
  <c r="G581" i="1"/>
  <c r="F581" i="1"/>
  <c r="J570" i="1"/>
  <c r="I570" i="1"/>
  <c r="H570" i="1"/>
  <c r="G570" i="1"/>
  <c r="F570" i="1"/>
  <c r="J564" i="1"/>
  <c r="I564" i="1"/>
  <c r="H564" i="1"/>
  <c r="G564" i="1"/>
  <c r="F564" i="1"/>
  <c r="J558" i="1"/>
  <c r="I558" i="1"/>
  <c r="H558" i="1"/>
  <c r="G558" i="1"/>
  <c r="F558" i="1"/>
  <c r="J552" i="1"/>
  <c r="I552" i="1"/>
  <c r="H552" i="1"/>
  <c r="G552" i="1"/>
  <c r="F552" i="1"/>
  <c r="J546" i="1"/>
  <c r="I546" i="1"/>
  <c r="H546" i="1"/>
  <c r="G546" i="1"/>
  <c r="F546" i="1"/>
  <c r="J532" i="1"/>
  <c r="I532" i="1"/>
  <c r="H532" i="1"/>
  <c r="G532" i="1"/>
  <c r="F532" i="1"/>
  <c r="J519" i="1"/>
  <c r="I519" i="1"/>
  <c r="H519" i="1"/>
  <c r="G519" i="1"/>
  <c r="F519" i="1"/>
  <c r="J509" i="1"/>
  <c r="I509" i="1"/>
  <c r="H509" i="1"/>
  <c r="G509" i="1"/>
  <c r="F509" i="1"/>
  <c r="J500" i="1"/>
  <c r="I500" i="1"/>
  <c r="H500" i="1"/>
  <c r="G500" i="1"/>
  <c r="F500" i="1"/>
  <c r="J492" i="1"/>
  <c r="I492" i="1"/>
  <c r="H492" i="1"/>
  <c r="G492" i="1"/>
  <c r="F492" i="1"/>
  <c r="J482" i="1"/>
  <c r="I482" i="1"/>
  <c r="H482" i="1"/>
  <c r="G482" i="1"/>
  <c r="F482" i="1"/>
  <c r="J474" i="1"/>
  <c r="I474" i="1"/>
  <c r="H474" i="1"/>
  <c r="G474" i="1"/>
  <c r="F474" i="1"/>
  <c r="J464" i="1"/>
  <c r="I464" i="1"/>
  <c r="H464" i="1"/>
  <c r="G464" i="1"/>
  <c r="F464" i="1"/>
  <c r="J456" i="1"/>
  <c r="I456" i="1"/>
  <c r="H456" i="1"/>
  <c r="G456" i="1"/>
  <c r="F456" i="1"/>
  <c r="J446" i="1"/>
  <c r="I446" i="1"/>
  <c r="H446" i="1"/>
  <c r="G446" i="1"/>
  <c r="F446" i="1"/>
  <c r="J432" i="1"/>
  <c r="I432" i="1"/>
  <c r="H432" i="1"/>
  <c r="G432" i="1"/>
  <c r="F432" i="1"/>
  <c r="J418" i="1"/>
  <c r="I418" i="1"/>
  <c r="H418" i="1"/>
  <c r="G418" i="1"/>
  <c r="F418" i="1"/>
  <c r="J408" i="1"/>
  <c r="I408" i="1"/>
  <c r="H408" i="1"/>
  <c r="G408" i="1"/>
  <c r="F408" i="1"/>
  <c r="J398" i="1"/>
  <c r="I398" i="1"/>
  <c r="H398" i="1"/>
  <c r="G398" i="1"/>
  <c r="F398" i="1"/>
  <c r="J387" i="1"/>
  <c r="I387" i="1"/>
  <c r="H387" i="1"/>
  <c r="G387" i="1"/>
  <c r="F387" i="1"/>
  <c r="J377" i="1"/>
  <c r="I377" i="1"/>
  <c r="H377" i="1"/>
  <c r="G377" i="1"/>
  <c r="F377" i="1"/>
  <c r="J367" i="1"/>
  <c r="I367" i="1"/>
  <c r="H367" i="1"/>
  <c r="G367" i="1"/>
  <c r="F367" i="1"/>
  <c r="J357" i="1"/>
  <c r="I357" i="1"/>
  <c r="H357" i="1"/>
  <c r="G357" i="1"/>
  <c r="F357" i="1"/>
  <c r="J343" i="1"/>
  <c r="I343" i="1"/>
  <c r="H343" i="1"/>
  <c r="G343" i="1"/>
  <c r="F343" i="1"/>
  <c r="J330" i="1"/>
  <c r="I330" i="1"/>
  <c r="H330" i="1"/>
  <c r="G330" i="1"/>
  <c r="F330" i="1"/>
  <c r="J316" i="1"/>
  <c r="I316" i="1"/>
  <c r="H316" i="1"/>
  <c r="G316" i="1"/>
  <c r="F316" i="1"/>
  <c r="J307" i="1"/>
  <c r="I307" i="1"/>
  <c r="H307" i="1"/>
  <c r="G307" i="1"/>
  <c r="F307" i="1"/>
  <c r="J298" i="1"/>
  <c r="I298" i="1"/>
  <c r="H298" i="1"/>
  <c r="G298" i="1"/>
  <c r="F298" i="1"/>
  <c r="J287" i="1"/>
  <c r="I287" i="1"/>
  <c r="H287" i="1"/>
  <c r="G287" i="1"/>
  <c r="F287" i="1"/>
  <c r="J278" i="1"/>
  <c r="I278" i="1"/>
  <c r="H278" i="1"/>
  <c r="G278" i="1"/>
  <c r="F278" i="1"/>
  <c r="J267" i="1"/>
  <c r="I267" i="1"/>
  <c r="H267" i="1"/>
  <c r="G267" i="1"/>
  <c r="F267" i="1"/>
  <c r="J258" i="1"/>
  <c r="I258" i="1"/>
  <c r="H258" i="1"/>
  <c r="G258" i="1"/>
  <c r="F258" i="1"/>
  <c r="J247" i="1"/>
  <c r="I247" i="1"/>
  <c r="H247" i="1"/>
  <c r="G247" i="1"/>
  <c r="F247" i="1"/>
  <c r="J232" i="1"/>
  <c r="I232" i="1"/>
  <c r="H232" i="1"/>
  <c r="G232" i="1"/>
  <c r="F232" i="1"/>
  <c r="J217" i="1"/>
  <c r="I217" i="1"/>
  <c r="H217" i="1"/>
  <c r="G217" i="1"/>
  <c r="F217" i="1"/>
  <c r="J206" i="1"/>
  <c r="I206" i="1"/>
  <c r="H206" i="1"/>
  <c r="G206" i="1"/>
  <c r="F206" i="1"/>
  <c r="J195" i="1"/>
  <c r="I195" i="1"/>
  <c r="H195" i="1"/>
  <c r="G195" i="1"/>
  <c r="F195" i="1"/>
  <c r="J184" i="1"/>
  <c r="I184" i="1"/>
  <c r="H184" i="1"/>
  <c r="G184" i="1"/>
  <c r="F184" i="1"/>
  <c r="J172" i="1"/>
  <c r="I172" i="1"/>
  <c r="H172" i="1"/>
  <c r="G172" i="1"/>
  <c r="F172" i="1"/>
  <c r="J161" i="1"/>
  <c r="I161" i="1"/>
  <c r="H161" i="1"/>
  <c r="G161" i="1"/>
  <c r="F161" i="1"/>
  <c r="J150" i="1"/>
  <c r="I150" i="1"/>
  <c r="H150" i="1"/>
  <c r="G150" i="1"/>
  <c r="F150" i="1"/>
  <c r="J139" i="1"/>
  <c r="I139" i="1"/>
  <c r="H139" i="1"/>
  <c r="G139" i="1"/>
  <c r="F139" i="1"/>
  <c r="J128" i="1"/>
  <c r="I128" i="1"/>
  <c r="H128" i="1"/>
  <c r="G128" i="1"/>
  <c r="F128" i="1"/>
  <c r="J112" i="1"/>
  <c r="I112" i="1"/>
  <c r="H112" i="1"/>
  <c r="G112" i="1"/>
  <c r="F112" i="1"/>
  <c r="J96" i="1"/>
  <c r="I96" i="1"/>
  <c r="H96" i="1"/>
  <c r="G96" i="1"/>
  <c r="F96" i="1"/>
  <c r="J77" i="1"/>
  <c r="I77" i="1"/>
  <c r="H77" i="1"/>
  <c r="G77" i="1"/>
  <c r="F77" i="1"/>
  <c r="J61" i="1"/>
  <c r="I61" i="1"/>
  <c r="H61" i="1"/>
  <c r="G61" i="1"/>
  <c r="F61" i="1"/>
  <c r="J48" i="1"/>
  <c r="I48" i="1"/>
  <c r="H48" i="1"/>
  <c r="G48" i="1"/>
  <c r="F48" i="1"/>
  <c r="J42" i="1"/>
  <c r="I42" i="1"/>
  <c r="H42" i="1"/>
  <c r="G42" i="1"/>
  <c r="F42" i="1"/>
  <c r="J36" i="1"/>
  <c r="I36" i="1"/>
  <c r="H36" i="1"/>
  <c r="G36" i="1"/>
  <c r="F36" i="1"/>
  <c r="J30" i="1"/>
  <c r="I30" i="1"/>
  <c r="H30" i="1"/>
  <c r="G30" i="1"/>
  <c r="F30" i="1"/>
  <c r="J23" i="1"/>
  <c r="I23" i="1"/>
  <c r="H23" i="1"/>
  <c r="G23" i="1"/>
  <c r="F23" i="1"/>
  <c r="J16" i="1"/>
  <c r="I16" i="1"/>
  <c r="H16" i="1"/>
  <c r="G16" i="1"/>
  <c r="F16" i="1"/>
  <c r="J9" i="1"/>
  <c r="I9" i="1"/>
  <c r="H9" i="1"/>
  <c r="G9" i="1"/>
  <c r="F9" i="1"/>
  <c r="F2" i="1" l="1"/>
  <c r="H2" i="1" l="1"/>
  <c r="J2" i="1" l="1"/>
</calcChain>
</file>

<file path=xl/sharedStrings.xml><?xml version="1.0" encoding="utf-8"?>
<sst xmlns="http://schemas.openxmlformats.org/spreadsheetml/2006/main" count="1969" uniqueCount="650">
  <si>
    <t>Test Name</t>
  </si>
  <si>
    <t>Test Description</t>
  </si>
  <si>
    <t>Priority</t>
  </si>
  <si>
    <t>Step Name</t>
  </si>
  <si>
    <t>Expected Result</t>
  </si>
  <si>
    <t>Assigned To</t>
  </si>
  <si>
    <t>Iteration</t>
  </si>
  <si>
    <t>Workpackage</t>
  </si>
  <si>
    <t>WorkArea</t>
  </si>
  <si>
    <t>VDF CBU\Drop 1</t>
  </si>
  <si>
    <t>VDF CBU\QA\WP01 Customer, Account and Subscriber Management</t>
  </si>
  <si>
    <t>WA03 Account Creation</t>
  </si>
  <si>
    <t>Step</t>
  </si>
  <si>
    <t>WA05 Contacts &amp; Address Management</t>
  </si>
  <si>
    <t>WA02 Customer Management</t>
  </si>
  <si>
    <t>WA01 Customer Creation</t>
  </si>
  <si>
    <t>WA10 Interactions Handling</t>
  </si>
  <si>
    <t>WA08 eMail Response (SMS/email) Management</t>
  </si>
  <si>
    <t>WA07 CTI Integration</t>
  </si>
  <si>
    <t>WA09 Correspondence Management</t>
  </si>
  <si>
    <t>WA11 Activate new line</t>
  </si>
  <si>
    <t>WA12 Change Tariff Plan</t>
  </si>
  <si>
    <t>WA18 MNP</t>
  </si>
  <si>
    <t>WA17 Subscriber Deactivation</t>
  </si>
  <si>
    <t>WA13 Transfers</t>
  </si>
  <si>
    <t>WA22 Fraud and Credit Risk Management</t>
  </si>
  <si>
    <t>WA26 Payments</t>
  </si>
  <si>
    <t>WA29 Journal</t>
  </si>
  <si>
    <t>WA28 Reporting/Archiving</t>
  </si>
  <si>
    <t>WA27 Collections/Dunning</t>
  </si>
  <si>
    <t>WA25 Invoice Generation</t>
  </si>
  <si>
    <t>WA23 Event Guiding and Rating</t>
  </si>
  <si>
    <t>WA24 Billing</t>
  </si>
  <si>
    <t>WA30 Campaign Management</t>
  </si>
  <si>
    <t>WA31 Service Requests Management</t>
  </si>
  <si>
    <t>WA32 PRM</t>
  </si>
  <si>
    <t>WA35 Billing Adapter</t>
  </si>
  <si>
    <t>WA36 Administrative and Monitoring Tools</t>
  </si>
  <si>
    <t>WA37 Positions and Responsibilities</t>
  </si>
  <si>
    <t>WA21 Product Catalogue Administration</t>
  </si>
  <si>
    <t>Workarea</t>
  </si>
  <si>
    <t>Drop</t>
  </si>
  <si>
    <t>WA38 Migration</t>
  </si>
  <si>
    <t>VDF CBU\Drop 2</t>
  </si>
  <si>
    <t>VDF CBU\Drop 4</t>
  </si>
  <si>
    <t>VDF CBU\Drop 3</t>
  </si>
  <si>
    <t>VDF CBU\Drop 5</t>
  </si>
  <si>
    <t>Assumptions &amp; Conditions:</t>
  </si>
  <si>
    <t>VDF CBU\QA\WP02 Contact Management</t>
  </si>
  <si>
    <t>VDF CBU\QA\WP03 Order Management</t>
  </si>
  <si>
    <t>VDF CBU\QA\WP04 Fraud and Credit Risk Management</t>
  </si>
  <si>
    <t>VDF CBU\QA\WP05 Billing and Revenue Management</t>
  </si>
  <si>
    <t>VDF CBU\QA\WP06 Campaign Management</t>
  </si>
  <si>
    <t>VDF CBU\QA\WP07 Service Requests</t>
  </si>
  <si>
    <t>VDF CBU\QA\WP08 Partner Relationship Management</t>
  </si>
  <si>
    <t>VDF CBU\QA\WP09 Enterprise Architecture</t>
  </si>
  <si>
    <t>VDF CBU\QA\WP10 Service Management and Operations</t>
  </si>
  <si>
    <t>VDF CBU\QA\WP11 Migration</t>
  </si>
  <si>
    <t>VDF CBU\QA\WP18  EBU Conversion &amp; Promotions</t>
  </si>
  <si>
    <t>VDF CBU\QA\WP19 Product Catalogue Administration</t>
  </si>
  <si>
    <t>Nuno Gonçalves</t>
  </si>
  <si>
    <t>Requirements</t>
  </si>
  <si>
    <t>Login</t>
  </si>
  <si>
    <t>Username</t>
  </si>
  <si>
    <t>nb20558</t>
  </si>
  <si>
    <t>nb20749</t>
  </si>
  <si>
    <t>Inês Santos</t>
  </si>
  <si>
    <t>Esmeralda Monteiro</t>
  </si>
  <si>
    <t>Ana Mafalda Luz</t>
  </si>
  <si>
    <t>nb20957</t>
  </si>
  <si>
    <t>nb17679</t>
  </si>
  <si>
    <t>nb10224</t>
  </si>
  <si>
    <t>Joana Direitinho</t>
  </si>
  <si>
    <t>nb18494</t>
  </si>
  <si>
    <t>Carla Tavares</t>
  </si>
  <si>
    <t>VDF CBU\Drop 1.1</t>
  </si>
  <si>
    <t>WA01 Customer Creation (Delta)</t>
  </si>
  <si>
    <t>VDF CBU\Drop 5.2</t>
  </si>
  <si>
    <t>WA04 Account Management (Drop 1)</t>
  </si>
  <si>
    <t>WA04 Account Management (Drop 2)</t>
  </si>
  <si>
    <t>VDF CBU\Drop 6</t>
  </si>
  <si>
    <t>VDF CBU\Drop 1.2</t>
  </si>
  <si>
    <t>WA06 Subscriber Information (Drop 1)</t>
  </si>
  <si>
    <t>WA06 Subscriber Information (Drop 2)</t>
  </si>
  <si>
    <t>WA11 Activate new line (Delta)</t>
  </si>
  <si>
    <t>VDF CBU\Drop 5.1</t>
  </si>
  <si>
    <t>WA14 MSISDN &amp; SIM Card Management (Drop 1)</t>
  </si>
  <si>
    <t>VDF CBU\Drop 4.1</t>
  </si>
  <si>
    <t>WA14 MSISDN &amp; SIM Card Management (Drop 2)</t>
  </si>
  <si>
    <t>WA15 Products and Services Management (Drop 1)</t>
  </si>
  <si>
    <t>WA15 Products and Services Management (Drop 2)</t>
  </si>
  <si>
    <t>WA15 Products and Services Management (Drop 3)</t>
  </si>
  <si>
    <t>WA15 Products and Services Management (Drop 4)</t>
  </si>
  <si>
    <t>WA16 Subscriber Suspension/ Resume (Drop1)</t>
  </si>
  <si>
    <t>WA19 Bulk Orders (Drop1)</t>
  </si>
  <si>
    <t>WA19 Bulk Orders (Drop2)</t>
  </si>
  <si>
    <t>WA20 Orders Configuration and Administration (Drop 1)</t>
  </si>
  <si>
    <t>WA20 Orders Configuration and Administration (Drop 2)</t>
  </si>
  <si>
    <t>WA20 Orders Configuration and Administration (Drop 3)</t>
  </si>
  <si>
    <t>VDF CBU\Drop 4.1++</t>
  </si>
  <si>
    <t>WA22 Fraud and Credit Risk Management (Drop 2)</t>
  </si>
  <si>
    <t>WA25 Invoice Generation (Delta)</t>
  </si>
  <si>
    <t>VDF CBU\Drop 4.2</t>
  </si>
  <si>
    <t>VDF CBU\Drop 4.1+</t>
  </si>
  <si>
    <t>WA32 PRM (Drop 2)</t>
  </si>
  <si>
    <t>VDF CBU\Drop 7.1</t>
  </si>
  <si>
    <t>WA33 Enterprise Architecture Capabilities (Drop 1)</t>
  </si>
  <si>
    <t>WA33 Enterprise Architecture Capabilities (Drop 2)</t>
  </si>
  <si>
    <t>WA34 SelfService Channel Interfaces (Drop 1)</t>
  </si>
  <si>
    <t>WA34 SelfService Channel Interfaces (Drop 2)</t>
  </si>
  <si>
    <t>WA34 SelfService Channel Interfaces (Drop 3)</t>
  </si>
  <si>
    <t>WA39 EBU Conversion &amp; Promotions</t>
  </si>
  <si>
    <t>WA39 EBU Conversion &amp; Promotions (Delta)</t>
  </si>
  <si>
    <t>WA43 - VAS Services</t>
  </si>
  <si>
    <t>nbtemp1374</t>
  </si>
  <si>
    <t>Jorge Silva</t>
  </si>
  <si>
    <t>CR13 CDR Repository</t>
  </si>
  <si>
    <t>VDF CBU\Drop 7</t>
  </si>
  <si>
    <t>NB20957</t>
  </si>
  <si>
    <t>TC001 - BS#1 - Siebel - History Campaigns view - Accept from Pusula/NBA</t>
  </si>
  <si>
    <t xml:space="preserve">The purpose of the Test Case is to successfully validate in Siebel Pusula’s campaign response, when the operator clicks on 'accept' from Pusula tool. </t>
  </si>
  <si>
    <t>RSCP_REQ_0566; RSCP_REQ_0582; RSCP_REQ_0587; RSCP_REQ_0333; RSCP_REQ_0562</t>
  </si>
  <si>
    <t>Log in Siebel and select the 'Search' screen.</t>
  </si>
  <si>
    <t>The 'Search' view is displayed.</t>
  </si>
  <si>
    <t>Populate the field 'Customer ID' with Customer code and press 'Submit' button.</t>
  </si>
  <si>
    <t>User is redirected to 'Customer Portal' view.</t>
  </si>
  <si>
    <t>Go to 'Customers&gt;Campaign' view and validate the response on the applet 'Pusula Campaigns History/ Pusula Kampanya Tarihçesi'.</t>
  </si>
  <si>
    <t>Go to 'Subscribers&gt;Campaign' view and validate the response on the applet 'Pusula Campaigns History/ Pusula Kampanya Tarihçesi'.</t>
  </si>
  <si>
    <t>Go to 'Billing Accounts&gt;Campaign' view and validate the response on the applet 'Pusula Campaigns History/ Pusula Kampanya Tarihçesi'.</t>
  </si>
  <si>
    <t>end</t>
  </si>
  <si>
    <t>Pusula/NBA is a system that is integrated with Siebel in order to help operators to propose new campaigns to customers.
A Pusula’s campaign is launched on Siebel Marketing for CBU customers: Channel Type 'Inbound CC', Platform 'PMS', Offer type 'Free Resource' (ex. a Free Package SMS will be offered to customers during an inbound call). When the campaign is launched, a Service Request is automatically created in Siebel to represent the ticket associated to each campaign contact (customer).
When the customer calls, Pusula/NBA gets a list of campaigns that he/she can subscribe.
The customer (campaign contact) accepts the campaign proposed on Pusula/NBA and the operator clicks on 'Accept' button.
Pusula/NBA creates a Service Request on Siebel with product information and customer’s answer in the description field.</t>
  </si>
  <si>
    <t>All fields are Read-Only:
'Billing Account/ Fatura Hesabı' = (Billing Account Number)
'GSM/ GSM' = (GSM Number)
'Creation Date/ Oluşturma Tarihi'= (Date/hour of customer reply to that specific campaign)
'Product Name/ Ürün adı' = (Product name of Pusula’s campaign)
'Response/ Yanıt' = 'Accepted'
The 'Pusula Campaign History' applet on 'Customers' view is validated with success.</t>
  </si>
  <si>
    <t>All fields are Read-Only:
'Creation Date/ Oluşturma Tarihi'= (Date/hour of customer reply to that specific campaign)
'Product Name/ Ürün adı' = (Product name of Pusula’s campaign)
'Response/ Yanıt' = 'Accepted'
The 'Pusula Campaign History' applet on 'Subscribers' view is validated with success.</t>
  </si>
  <si>
    <t>All fields are Read-Only:
'GSM/ GSM' = (GSM Number)
'Creation Date/ Oluşturma Tarihi' = (Date/hour of customer reply to that specific campaign)
'Product Name/ Ürün adı' = (Product name of Pusula’s campaign)
'Response/ Yanıt' = 'Accepted'
The 'Pusula Campaign History' applet on 'Billing Accounts' view is validated with success.</t>
  </si>
  <si>
    <t>TC002 - BS#1 - Siebel - History Campaigns view - Decline from Pusula/NBA</t>
  </si>
  <si>
    <t>The purpose of the Test Case is to successfully validate in Siebel Pusula campaign response, when the operator clicks on 'Decline' from Pusula tool.</t>
  </si>
  <si>
    <t>The Campaign launched on Siebel Marketing on TC001 - BS#1 - Siebel - Customer History Campaigns view - Accept from Pusula/NBA.
The customer is eligible for the launched campaign. The customer declines the campaign proposed on Pusula/NBA and the operator clicks on 'Decline' button.
Pusula/NBA creates a Service Request on Siebel with product information and customer’s answer in the description field.</t>
  </si>
  <si>
    <t>All fields are Read-Only:
'Billing Account/ Fatura Hesabı' = (Billing Account Number)
'GSM/ GSM' = (GSM Number)
'Creation Date/ Oluşturma Tarihi' = (Date/hour of customer reply to that specific campaign)
'Product Name/ Ürün adı' = (Product name of Pusula’s campaign)
'Response/ Yanıt' = 'Rejected'
The 'Pusula Campaign History' applet on 'Customers' view is validated with success.</t>
  </si>
  <si>
    <t>All fields are Read-Only:
'Creation Date/ Oluşturma Tarihi'= (Date/hour of customer reply to that specific campaign)
'Product Name/ Ürün adı' = (Product name of Pusula’s campaign)
'Response/ Yanıt' = 'Rejected'
The 'Pusula Campaign History' applet on 'Subscribers' view is validated with success.</t>
  </si>
  <si>
    <t>All fields are Read-Only:
'GSM/ GSM' = (GSM Number)
'Creation Date/ Oluşturma Tarihi' = (Date/hour of customer reply to that specific campaign)
'Product Name/ Ürün adı' = (Product name of Pusula’s campaign)
'Response/ Yanıt = 'Rejected'
The 'Pusula Campaign History' applet on 'Billing Accounts' view is validated with success.</t>
  </si>
  <si>
    <t>TC003 - BS#1 - Siebel - History Campaigns view - Answer Later from Pusula/NBA</t>
  </si>
  <si>
    <t>The purpose of the Test Case is to successfully validate in Siebel Pusula campaign response, when the operator clicks on 'Answer Later' from Pusula tool.</t>
  </si>
  <si>
    <t>The Campaign launched on Siebel Marketing on TC001 - BS#1 - Siebel - Customer History Campaigns view - Accept from Pusula/NBA.
The customer is eligible for the launched campaign. The customer defers the answer to the campaign proposed on Pusula/NBA and the operator clicked on 'Answer Later' button.
Pusula/NBA creates a Service Request on Siebel with product information and customer’s answer in the description field.</t>
  </si>
  <si>
    <t>All fields are Read-Only:
'Billing Account/ Fatura Hesabı' = (Billing Account Number)
'GSM/ GSM' = (GSM Number)
'Creation Date/ Oluşturma Tarihi' = (Date/hour of customer reply to that specific campaign)
'Product Name/ Ürün adı' = (Product name of Pusula’s campaign)
'Response/ Yanıt' = 'Deferred'
The 'Pusula Campaign History' applet on 'Customers' view is validated with success.</t>
  </si>
  <si>
    <t>All fields are Read-Only:
'Creation Date/ Oluşturma Tarihi' = (Date/hour of customer reply to that specific campaign)
'Product Name/ Ürün adı' = (Product name of Pusula’s campaign)
'Response/ Yanıt' = 'Deferred'
The 'Pusula Campaign History' applet on Subscribers view is validated with success.</t>
  </si>
  <si>
    <t>All fields are Read-Only:
'GSM/ GSM' = (GSM Number)
'Creation Date/ Oluşturma Tarihi' = (Date/hour of customer reply to that specific campaign)
'Product Name/ Ürün adı' = (Product name of Pusula’s campaign)
'Response/ Yanıt = 'Deferred'
The 'Pusula Campaign History' applet on 'Billing Accounts' view is validated with success.</t>
  </si>
  <si>
    <t>TC004 - BS#1 - Siebel - History Campaigns view – User without permission</t>
  </si>
  <si>
    <t>The purpose of the Test Case is to validate the restrictions on Customer History Campaigns view according to user profile.</t>
  </si>
  <si>
    <t>Go to 'Customers&gt;Campaign' view and validate the information on the applet 'Pusula Campaigns History/ Pusula Kampanya Tarihçesi'.</t>
  </si>
  <si>
    <t>The user doesn’t have access to visualize the campaign.</t>
  </si>
  <si>
    <t>Go to 'Subscribers&gt;Campaign' view and validate the records on 'Pusula Campaigns History/ Pusula Kampanya Tarihçesi' applet.</t>
  </si>
  <si>
    <t>Go to 'Billing Accounts&gt;Campaign' view and validate the records on 'Pusula Campaigns History/ Pusula Kampanya Tarihçesi' applet.</t>
  </si>
  <si>
    <t>The Campaign launched in Siebel Marketing on TC001 - BS#1 - Siebel - Customer History Campaigns view - Accept from Pusula/NBA.
The user hasn´t profile to visualize the campaign on history campaign applets:
The visualization must be restricted according to user’s authorization area - As an example a user from TAM can only see campaigns that had TAM authorization.
Several service requests are created in Siebel for distinct customers (campaign contacts) from Pusula Interface due campaign responses (operator clicks on 'accept', 'decline' and 'answer later' button according to customer answer).
On Siebel, only the information from the last 3 months are shown on the Campaigns List.</t>
  </si>
  <si>
    <t>TC005 - BS#1 - Siebel - History Campaigns view - Accept from Pusula/NBA- PRM</t>
  </si>
  <si>
    <t>The purpose of the Test Case is to successfully validate in PRM Customer History Campaigns view, when the operator clicks on 'Accept' from Pusula tool.</t>
  </si>
  <si>
    <t>Log in PRM and select the 'Search' screen.</t>
  </si>
  <si>
    <t>User is redirected to 'Account Portal' view.</t>
  </si>
  <si>
    <t>Go to 'Accounts&gt;Campaign' view and validate the response on the applet 'Pusula Campaigns History/ Pusula Kampanya Tarihçesi'.</t>
  </si>
  <si>
    <t>The Campaign launched in Siebel Marketing on TC001 - BS#1 - Siebel - Customer History Campaigns view - Accept from Pusula/NBA.
The customer accepts the campaign proposed on Pusula/NBA and the operator clicks on 'Accept' button.
Pusula/NBA creates in Siebel a Service Request with product information and customer’s answer in the description field.</t>
  </si>
  <si>
    <t>All fields are Read-Only:
'Billing Account/ Fatura Hesabı' = (Billing Account Number)
'GSM/ GSM' = (GSM Number)
'Creation Date/ Oluşturma Tarihi' = (Date/hour of customer reply to that specific campaign)
'Product Name/ Ürün adı' = (Product name of Pusula’s campaign)
'Response/ Yanıt' = 'Accepted'
The 'Pusula Campaign History' applet on 'Customers' view is validated with success.</t>
  </si>
  <si>
    <t>All fields are Read-Only:
'GSM/ GSM' = (GSM Number)
'Creation Date/ Oluşturma Tarihi' = (Date/hour of customer reply to that specific campaign)
'Product Name/ Ürün adı' = (Product name of Pusula’s campaign)
'Response/ Yanıt = 'Accepted'
The 'Pusula Campaign History' applet on 'Billing Accounts' view is validated with success.</t>
  </si>
  <si>
    <t>TC006 - BS#1 - Siebel - History Campaigns view - Decline from Pusula/NBA - PRM</t>
  </si>
  <si>
    <t>The purpose of the Test Case is to successfully validate in PRM Pusula campaign information, when the operator clicks on 'Decline' from Pusula tool.</t>
  </si>
  <si>
    <t>The Campaign launched on Siebel Marketing on TC001 - BS#1 - Siebel - Customer History Campaigns view - Accept from Pusula/NBA.
The customer declines the campaign proposed on Pusula/NBA and the operator clicks on 'Decline' button.
Pusula/NBA creates a Service Request on Siebel with product information and customer’s answer in the description field.</t>
  </si>
  <si>
    <t>TC007 - BS#1 - Siebel - History Campaigns view - Answer Later from Pusula/NBA - PRM</t>
  </si>
  <si>
    <t>The purpose of the Test Case is to successfully validate in PRM Pusula campaign information, when the operator clicks on 'Answer Later' from Pusula tool.</t>
  </si>
  <si>
    <t>The Campaign launched on Siebel Marketing on TC001 - BS#1 - Siebel - Customer History Campaigns view - Accept from Pusula/NBA.
The customer defers the answer to the campaign proposed on Pusula/NBA and the operator clicked on 'Answer Later' button.
Pusula/NBA creates a Service Request on Siebel with product information and customer’s answer in the description field.</t>
  </si>
  <si>
    <t>TC008 - BS#1 - Siebel - Campaigns List view - Accept from Call Center</t>
  </si>
  <si>
    <t>The purpose of the Test Case is to successfully validate the campaign response when a Call Center user accepts a campaign directly through Siebel in order to perform customer’s request.</t>
  </si>
  <si>
    <t>A list with all campaigns associated to the selected Customer is displayed in the upper applet.</t>
  </si>
  <si>
    <t xml:space="preserve">Select the campaign and click on 'Accept/ Kabul Et' button. </t>
  </si>
  <si>
    <t>The 'Accept' button is successfully selected and a Campaign Registration request is triggered with the selected option.</t>
  </si>
  <si>
    <t>On 'Customers&gt;Campaign' validate the updates on responses.</t>
  </si>
  <si>
    <t>On 'Subscribers&gt;Campaign' validate the updates on responses.</t>
  </si>
  <si>
    <t>On 'Billing Accounts&gt;Campaign' validate the updates on responses.</t>
  </si>
  <si>
    <t>The Campaign launched on Siebel Marketing (TC001 - BS#1 - Siebel - Customer History Campaigns view - Accept from Pusula/NBA).
The customers are eligible for the launched campaign. The customers accept the campaign and Call Center user performs customer’s request directly on Siebel.</t>
  </si>
  <si>
    <t>Go to 'Customers&gt;Campaign' view.
Validate the campaign information in the upper applet.</t>
  </si>
  <si>
    <t>Existing fields:
'Description'
'Response Outcome'
'Response Type' = 'Accepted'
'Rejection Reason'</t>
  </si>
  <si>
    <t>Select another customer and Go to 'Subscribers&gt;Campaign' view.
Validate the campaign information in the upper applet.</t>
  </si>
  <si>
    <t>Select another customer and Go to 'Billing Accounts&gt;Campaign' view.
Validate the campaign information in the upper applet.</t>
  </si>
  <si>
    <t>TC009 - BS#1 - Siebel - Campaigns List view - Decline from Call Center</t>
  </si>
  <si>
    <t>The purpose of the Test Case is to successfully validate campaign information when a Call Center user declines a campaign directly through Siebel in order to perform customer’s request.</t>
  </si>
  <si>
    <t>Select the campaign and click on 'Reject/ Reddet' button.</t>
  </si>
  <si>
    <t>Select the rejection reason and proceed with the rejection operation.</t>
  </si>
  <si>
    <t>The 'rejection reason/ Reddetme Nedeni' is successfully selected and a Campaign Registration request is triggered with the selected option.</t>
  </si>
  <si>
    <t>The Campaign launched on Siebel Marketing (TC001 - BS#1 - Siebel - Customer History Campaigns view - Accept from Pusula/NBA).
The campaign has status other than 'Completed' or 'Cancelled'.
The customer declines the campaign and Call Center user performs customer’s request directly in Siebel.</t>
  </si>
  <si>
    <t>The button 'Reject' is available. 
A popup is displayed and user needs to select the rejection reason. Existing values:
- 'Not Interested'
- 'Already Own'
- 'No Bugdet'
- 'Too Expensive'</t>
  </si>
  <si>
    <t>Existing fields:
'Description'
'Response Outcome'
'Response Type' = 'Rejected'
'Rejection Reason'</t>
  </si>
  <si>
    <t>Select another customer and go to 'Subscribers&gt;Campaign' view.
Validate the campaign information in the upper applet.</t>
  </si>
  <si>
    <t>Select another customer and go to 'Billing Accounts&gt;Campaign' view.
Validate the campaign information in the upper applet.</t>
  </si>
  <si>
    <t>TC010 - BS#1 - Siebel - Campaigns List view - Call Center - Accept/Reject - Validate Campaign Status</t>
  </si>
  <si>
    <t>The purpose of the Test Case is to successfully validate the Campaign status on accept/reject a campaign when Call Center user accepts/rejects a campaign directly through Siebel in order to perform customer’s request.</t>
  </si>
  <si>
    <t>Customers (step 3) have campaigns with status 'Completed' or 'Cancelled'.</t>
  </si>
  <si>
    <t>Go to 'Customers&gt;Campaign' view.</t>
  </si>
  <si>
    <t>Select a Campaign which status is 'Completed' and click on 'Accept' button.</t>
  </si>
  <si>
    <t xml:space="preserve">The button 'Accept' is not available. </t>
  </si>
  <si>
    <t>Select a Campaign which status is 'Completed' and click on 'Reject' button.</t>
  </si>
  <si>
    <t>The button 'Reject' is not available.</t>
  </si>
  <si>
    <t>Select a Campaign which status is 'Cancelled' and click on 'Accept' button.</t>
  </si>
  <si>
    <t>The button 'Accept' is not available.</t>
  </si>
  <si>
    <t>Select a Campaign which status is 'Cancelled' and click on 'Reject' button.</t>
  </si>
  <si>
    <t>Go to 'Subscribers&gt;Campaign' view.</t>
  </si>
  <si>
    <t>A list with all campaigns associated to the selected subscriber is displayed in the upper applet.</t>
  </si>
  <si>
    <t>Go to 'Billing Accounts&gt;Campaign' view.</t>
  </si>
  <si>
    <t>A list with all campaigns associated to the selected Billing Account is displayed in the upper applet.</t>
  </si>
  <si>
    <t>TC011 - BS#1 - Siebel - Campaigns List view - Call Center - Accept - Validate Accepted/ Rejected/Requested Unsubscribe response</t>
  </si>
  <si>
    <t>The purpose of the Test Case is to successfully validate when a Call Center user clicks on accept button and a response already exists under the campaign.</t>
  </si>
  <si>
    <t>The 'Accept' button isn’t available due the 'Accepted' status for response.</t>
  </si>
  <si>
    <t>The 'Accept' button isn’t available due the 'Rejected' status for response.</t>
  </si>
  <si>
    <t>The 'Accept' button isn’t available due the 'Requested Unsubscribe' response status.</t>
  </si>
  <si>
    <t>A list with all campaigns associated to the selected Subscriber is displayed in the upper applet.</t>
  </si>
  <si>
    <t>Customers have campaigns with 'Accepted/Rejected/Requested Unsubscribe' responses.
The campaigns are not 'Completed' or 'Cancelled'.</t>
  </si>
  <si>
    <t>Select a response associated to the selected campaign which status is 'Accepted'.
Click on 'Accept' button.</t>
  </si>
  <si>
    <t>Select a response associated to the selected campaign which status is 'Rejected'.
Click on 'Accept' button.</t>
  </si>
  <si>
    <t>Select a response associated to the selected campaign which status is 'Requested Unsubscribe'.
Click on 'Accept' button.</t>
  </si>
  <si>
    <t>TC012 - BS#1 - Siebel - Campaigns List view - Call Center - Reject - Validate Accepted/ Rejected/Requested Unsubscribe response</t>
  </si>
  <si>
    <t>The purpose of the Test Case is to successfully validate when a Call Center user clicks on reject button and a response already exists under the campaign.</t>
  </si>
  <si>
    <t>Select a response associated to the selected campaign which status is 'Accepted'.
Click on 'Reject' button.</t>
  </si>
  <si>
    <t>Select a response associated to the selected campaign which status is 'Requested Unsubscribe'.
Click on 'Reject' button.</t>
  </si>
  <si>
    <t>TC013 - BS#1 - Siebel - Products Administration and Campaigns/Offers views - Validate Platform field</t>
  </si>
  <si>
    <t>The purpose of the Test Case is to validate Siebel Catalogue products available on the pick list on Campaigns/Offers views.</t>
  </si>
  <si>
    <t>RSCP_REQ_1853; RSCP_REQ_0583; RSCP_REQ_0966; RSCP_REQ_1525</t>
  </si>
  <si>
    <t>The user has access to Products Administration view and Campaigns/Offers views.</t>
  </si>
  <si>
    <t>Log in Siebel Marketing and go to 'Campaigns' view.</t>
  </si>
  <si>
    <t>User is redirect to 'Campaigns' view.</t>
  </si>
  <si>
    <t>Create a campaign and select a product on the field products (pick list) which platform is 'Siebel Campaign Product'.</t>
  </si>
  <si>
    <t>Create a campaign and select a product on the field 'Products' (pick list) which platform is 'PMS'.</t>
  </si>
  <si>
    <t>The product is successfully selected.</t>
  </si>
  <si>
    <t>Create a campaign and select a product on the field 'Products' (pick list) which platform is 'PMS Direct Promotion'.</t>
  </si>
  <si>
    <t>Go to 'Offers' view.</t>
  </si>
  <si>
    <t>User is redirect to 'Offers' view.</t>
  </si>
  <si>
    <t>Create an offer and select a product on the field 'Products' (pick list) which platform 'Siebel Campaign Product'.</t>
  </si>
  <si>
    <t>Create an offer and select a product on the field 'Products' (pick list) which platform is 'PMS'.</t>
  </si>
  <si>
    <t>Create an offer and select a product on the field 'Products' (pick list) which platform is 'PMS Direct Promotion'.</t>
  </si>
  <si>
    <t>Log in Siebel and go to 'Products Administration' view.
Validate the new field 'Platform' on the view.</t>
  </si>
  <si>
    <t>The user is redirected to 'Products Administration' view.
The products are displayed on the view and the following values are available on the 'Platform' field:
'PMS'
'PMS Direct Promotion'
'Siebel Campaign Product'</t>
  </si>
  <si>
    <t>Existing fields:
'Reason Code'
'Part #'
'Product Status'
'Platform'
The product is successfully selected.</t>
  </si>
  <si>
    <t>TC014 - BS#2 - CBU - Integration between PMS and OSM - Add Free Resource - SMS</t>
  </si>
  <si>
    <t>The purpose of the Test Case is to validate the integration between PMS (Promotion Management System) and OSM when adding Free Resource - SMS due PMS offer provisioning request for CBU customers.</t>
  </si>
  <si>
    <t>User is Logged in OSM with success.</t>
  </si>
  <si>
    <t>Validate the Order’s XML.</t>
  </si>
  <si>
    <t>Order’s XML successfully obtained and validated.</t>
  </si>
  <si>
    <t>Access to EAI Database - logs (XML files).</t>
  </si>
  <si>
    <t xml:space="preserve">EAI Database - Logs are accessed. </t>
  </si>
  <si>
    <t>Log in CCS Portal and search for the subscriber (MSISDN).</t>
  </si>
  <si>
    <t>The subscriber is shown in the CCS Portal.</t>
  </si>
  <si>
    <t>On CCS, validate the free resource account and current balance of the customer’s subscriber.</t>
  </si>
  <si>
    <t xml:space="preserve">A campaign 'SMS' Channel, 'Non - Registration Based' Category, 'PMS' Platform, 'FREE_RESOURCE' offer Type and 'SMS' Account Category is launched on Siebel Marketing.
A free resource isn´t a Siebel product that will need to be provisioned in Siebel under the subscriber. (Ex. A free package SMS is given to subscribers on Birthday).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The request is retrieved in PMS table by Tibco and a technical order is created in OSM to give the offer to the customer. </t>
  </si>
  <si>
    <t>Log in Order Service Management (OSM).
Change the 'Saved Search' field to 'All Fields'.</t>
  </si>
  <si>
    <t>Populate 'OSM Order ID' field and click on 'Search' button.
Double click the Order.</t>
  </si>
  <si>
    <t>The Order is displayed.
User is redirect to a screen with the generated Order Components.</t>
  </si>
  <si>
    <t>Validate the interface SIEBEL 'Get Customer Information':
This interface will be used to retrieve from Siebel information needed by Tibco to decide what process must be executed in OSM. Some information that is retrieved is also required to provide to backends in provisioning process.</t>
  </si>
  <si>
    <t>The input parameters are validated:
'MSISDN' = (Calling Number in International format)
'ProductId' = (Product Identification)
The output parameters are validated:
'CustomerType' = 'CBU'
'BillingAccount'
'BillCycleDate'
'ResponseCode'= (The EAI return code used for stating the success)
'ProductExistence' = (A flag that indicates if the productId given as input exists in the customer portfolio)
'CostControlFlag' = (A flag that indicates if the customer tariff is cost Control)</t>
  </si>
  <si>
    <t>Validate the Order Component 'CCS Adjust Account':
In order to give a free resource in CCS the OC Adjust Account will be fulfilled.</t>
  </si>
  <si>
    <t>The input parameters are validated:
'SubscriberNo' = (MSISDN in Siebel)
'OperateType' = '2'
'AccountType' = (AdjustmentType whether from Siebel, or Order)
'CurrAcctChgAmt' = (AdjustmentAmount, a positive value)
'ValidityType'
'ExpireTime'
'ApplyTime'
'NotifyFlag' = '0'
'Reason'
The output parameters are validated:
'ResponseCode'
'ErrorCode'
'ErrorDescription'
'BalanceId'</t>
  </si>
  <si>
    <t xml:space="preserve">Validate the Order Component 'Notify PMS':
The last OC that will be executed is the one responsible to notify PMS of the order completion. </t>
  </si>
  <si>
    <t>The input parameters are validated:
'Msisdn' = (MSISDN in Siebel)
'InstanceId' = (InstanceId of the product in the backend)
'reasonCode' = (The reasonCode from PMS)
'ErrorCode'
'ErrorDescription'
The output parameters are validated:
'ResponseCode'
'ErrorCode'
'ErrorDescription'</t>
  </si>
  <si>
    <t>The free resource account and current balance are validated with success:
A free package SMS is included in the current balance.</t>
  </si>
  <si>
    <t>TC015 - BS#2 - CBU - Integration between PMS and OSM - Add Free Resource - MMS</t>
  </si>
  <si>
    <t>The purpose of the Test Case is to validate the integration between PMS and OSM when adding Free Resource - MMS due PMS offer provisioning request for CBU customers.</t>
  </si>
  <si>
    <t>A campaign 'SMS' Channel, 'Non - Registration Based' Category, 'PMS' Platform, 'FREE_RESOURCE' offer Type and 'MMS' Account Category is launched on Siebel Marketing. A free resource isn´t a Siebel product that will need to be provisioned in Siebel under the subscriber. (Ex. A free package MMS is given to subscribers on Birthday).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The request is retrieved in PMS table by Tibco and a technical order is created in OSM to give the offer to the customer.</t>
  </si>
  <si>
    <t>Validate the interface SIEBEL Get Customer Information:
This interface will be used to retrieve from Siebel information needed by Tibco to decide what process must be executed in OSM. Some information that is retrieved is also required to provide to backends in provisioning process.</t>
  </si>
  <si>
    <t>The input parameters are validated.
The output parameters are validated.</t>
  </si>
  <si>
    <t xml:space="preserve">Validate the status of the Order Component 'Notify PMS':
The last OC that will be executed is the one responsible to notify PMS of the order completion. </t>
  </si>
  <si>
    <t>The free resource account and current balance are validated with success:
A free package MMS is included in the current balance.</t>
  </si>
  <si>
    <t>TC016 - BS#2 - CBU - Integration between PMS and OSM - Add Free Resource - Air Time</t>
  </si>
  <si>
    <t>The purpose of the Test Case is to validate the integration between PMS and OSM when adding Free Resource - Air Time due PMS offer provisioning request for CBU customers.</t>
  </si>
  <si>
    <t>A campaign 'SMS' Channel, 'Non - Registration Based' Category, 'PMS' Platform, 'FREE_RESOURCE' offer Type and 'Air Time' Account Category is launched on Siebel Marketing. A free resource isn´t a Siebel product that will need to be provisioned in Siebel under the subscriber. (Ex. A free package Minutes is given to subscribers on Birthday).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The request is retrieved in PMS table by Tibco and a technical order is created in OSM to give the offer to the customer.</t>
  </si>
  <si>
    <t>The free resource account and current balance are validated with success:
A free package Voice is included in the current balance.</t>
  </si>
  <si>
    <t>TC017 - BS#2 - CBU - Integration between PMS and OSM - Add Free Resource - GPRS</t>
  </si>
  <si>
    <t>The purpose of the Test Case is to validate the integration between PMS and OSM when adding Free Resource - GPRS due PMS offer provisioning request for CBU customers.</t>
  </si>
  <si>
    <t>A campaign 'SMS' Channel, 'Non - Registration Based' Category, 'PMS' Platform, 'FREE_RESOURCE' offer Type and 'GPRS' Account Category is launched on Siebel Marketing. A free resource isn´t a Siebel product that will need to be provisioned in Siebel under the subscriber. (Ex. A free package Data is given to subscribers on Birthday).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The request is retrieved in PMS table by Tibco and a technical order is created in OSM to give the offer to the customer.</t>
  </si>
  <si>
    <t>The input parameters are validated.
The input parameters are validated.</t>
  </si>
  <si>
    <t>Validate the OC 'PCRF Add Free Resource':
If the offerType given by PMS is 'Free_Resource' and 'AccountCategory' = 'GPRS', PCRF will be notified to add the necessary configuration in the network.</t>
  </si>
  <si>
    <t>The input parameters are validated:
'Msisdn'
'ProductId' = (Product Identification that is being given)
'EndDate'
'StartDate'
'InitialTotalVolume' = (Value in bytes that is given to the subscriber)
The output parameters are validated:
'ResponseCode'
'ErrorCode'
'ErrorDescription'</t>
  </si>
  <si>
    <t>The free resource account and current balance are validated with success:
A free package Data is included in the current balance.</t>
  </si>
  <si>
    <t>TC018 - BS#2 - CBU - Integration between PMS and OSM - Add Invoice Discount</t>
  </si>
  <si>
    <t>The purpose of the Test Case is to validate the integration between PMS and OSM when adding Invoice Discount due PMS offer provisioning request for CBU customers.</t>
  </si>
  <si>
    <t>EAI Database - Logs are accessed.</t>
  </si>
  <si>
    <t>Access to Kenan Database.</t>
  </si>
  <si>
    <t>Accessed to Kenan Database with success.</t>
  </si>
  <si>
    <t>On Kenan, validate the Kenan product given to the customer due invoice discount.</t>
  </si>
  <si>
    <t>The new product is added.</t>
  </si>
  <si>
    <t>A campaign on 'SMS' Channel, 'Non - Registration Based' Category, 'PMS' Platform, 'INVOICE_DISCOUNT' offer Type is launched on Siebel Marketing.
PMS will be able to give Invoice Items Discount over a type of usage. These products must be defined in Kenan and PMS will use the InvoiceItemId to identify which Kenan product that should be given to customer. The possible products that PMS can give are:
DT-KAMBUD
DT-HABBUD
DT-BNDTOP
Notification Center is notified by Siebel Marketing. An SMS is sent to the subscriber. As Non - Registration Based, PMS doesn’t wait for Siebel Marketing request (due non customer response) to give the offer to customer. PMS checks on Siebel the eligibility of the campaign and requests to provision the offer.
The request is retrieved in PMS table by Tibco and a technical order is created in OSM to give the offer to the customer.</t>
  </si>
  <si>
    <t>Validate the OC 'Kenan Add Product':
This OC will add to customer in Kenan the product that will be responsible to give the invoice discount.</t>
  </si>
  <si>
    <t>The input parameters are validated:
'Name'
'OldValue'
'Value'
'ModifyDate'
'OriginalStartDate'
'productServiceId'
'productServiceIdType'
'DurationUnitsType'
'DurationValue'
'EndDate'
'StartDate'
'ProductId.KenanType'
'KenanInstanceIdServ'
'KenanId'
'KenanInstanceId'
'ProductParentId.KenanType'
'KenanInstanceIdServ'
'KenanId'
'KenanInstanceId'
'ServiceId'
'SkipPenalty' = (Skip penalty flag)
'TerminationReason'
The output parameters are validated:
'ResponseCode'
'ErrorCode'
'ErrorDescription'
'InstanceId'</t>
  </si>
  <si>
    <t>TC019 - BS#2 - CBU - Integration between PMS and OSM - Add Option Discount - Bundle</t>
  </si>
  <si>
    <t>The purpose of the Test Case is to validate the integration between PMS and OSM when adding Option Discount - Bundle due PMS offer provisioning request for CBU customers.</t>
  </si>
  <si>
    <t>On CCS, validate the product Discount added to the customer.</t>
  </si>
  <si>
    <t>The added product discount is validated with success.</t>
  </si>
  <si>
    <t>A campaign on 'SMS' Channel, 'Non - Registration Based' Category, 'PMS' Platform, 'Option Discount' offer Type, 'Bundle Increment' DiscountType and DiscountFlagProvisioning = 'N' is launched on Siebel Marketing.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As the product discount doesn’t need provisioning (DiscountFlagProvisioning = 'N'), a technical order is created by Tibco in OSM to give the offer to the customer.</t>
  </si>
  <si>
    <t xml:space="preserve">Log in Order Service Management (OSM). 
Change the 'Saved Search' field to 'Minimal Fields'. </t>
  </si>
  <si>
    <t>Validate the order Component CCS Add Product Discount:
PMS can give a discount over a provisioned product. OSM will generate an OC that will call the CCS operation ManOfferRentDis.
The parameters that will be filled to CCS depend on the value that PMS pass in DiscountType filled. If the value passed is MAF the promotion structure will be filled, the discount structure will be used if the value Bundle Increment was passed.</t>
  </si>
  <si>
    <t>The input parameters are validated:
'SubscriberNo' = (MSISDN in Siebel)
'OperationType' = '1'
'TargetOfferID' = (The id of the offer which the discount applied to)
'DiscountKey'
'ResponseCode'
'PromotionType' = (filled DiscountType = Bundle Increment)
'AccountType' = (The account type of free resource which is given as a promotion)
'Amount' = (The fix amount of Promotion)
'DiscountType' = (Not filled)
'ProductID' = (Not filled)
'Amount' = (Not filled)
'Mode'
'EffectiveDate'
'ExpireDate'
The output parameters are validated:
'ResponseCode'
'ErrorCode'
'ErrorDescription'
'DiscountKey'
'EffectiveDate'
'ExpireDate'</t>
  </si>
  <si>
    <t xml:space="preserve">Validate OC Notify PMS :
The last OC that will be executed is the one responsible to notify PMS of the order completion. </t>
  </si>
  <si>
    <t>TC020 - BS#2 - CBU - Integration between PMS and OSM - Add Option Discount - MAF - with Main product</t>
  </si>
  <si>
    <t>The purpose of the Test Case is to validate the integration between PMS and OSM when adding Option Discount due PMS offer provisioning request for CBU customers.</t>
  </si>
  <si>
    <t>A campaign on 'SMS' Channel, 'Non - Registration Based' Category, 'PMS' Platform, 'Option Discount' offer Type, DiscountType = 'MAF', and DiscountFlagProvisioning = 'Y' is launched on Siebel Marketing.
Notification Center is notified by Siebel Marketing. An SMS is sent to the subscriber. As Non - Registration Based, PMS doesn’t wait for Siebel Marketing request (due non customer response) to give the offer to customer. PMS checks on Siebel the eligibility of the campaign and requests to provision the offer.
As DiscountFlagProvisioning = 'Y' and the main product exists under subscriber, a technical order is created by Tibco in OSM to give the offer to the customer.</t>
  </si>
  <si>
    <t>The input parameters are validated.
The output parameters are validated:
'CustomerType' = 'CBU'
'BillingAccount'
'BillCycleDate'
'ProductExistence' = 'Y'
'CostControlFlag'</t>
  </si>
  <si>
    <t>Validate the order Component CCS Add Product Discount :
PMS can give a discount over a provisioned product. OSM will generate an OC that will call the CCS operation ManOfferRentDis.
The parameters that will be filled to CCS depend on the value that PMS pass in DiscountType filled. If the value passed is MAF the promotion structure will be filled, the discount structure will be used if the value Bundle Increment was passed.</t>
  </si>
  <si>
    <t>The input parameters are validated:
'SubscriberNo' = (MSISDN in Siebel)
'OperationType' = '1'
'TargetOfferID' = (The id of the offer which the discount applied to)
'DiscountKey'
'ResponseCode'
'PromotionType' = (Not filled)
'AccountType' = (Not filled)
'Amount' = (Not filled)
'DiscountType' = (filled if DiscountType = MAF)
'ProductID' = (The product id of the product which the discount applied to. This field is mandatory only when the fix amount rental discount is given to subscriber by Amount)
'Amount' = (The fix amount of DiscountValue)
'Mode'
'EffectiveDate'
'ExpireDate'
The output parameters are validated:
'ResponseCode'
'ErrorCode'
'ErrorDescription'
'DiscountKey'
'EffectiveDate'
'ExpireDate'</t>
  </si>
  <si>
    <t>TC021 - BS#2 - CBU - Integration between PMS and OSM - Add Option Discount- without Main Product - Primary Offer</t>
  </si>
  <si>
    <t>The purpose of the Test Case is to validate the integration between PMS and OSM when adding Option Discount and Main Product due PMS offer provisioning request for CBU customers.</t>
  </si>
  <si>
    <t xml:space="preserve">Log in Siebel and select the 'Search' screen. </t>
  </si>
  <si>
    <t>Populate field 'Subscriber#' with MSISDN and press 'Submit' button.</t>
  </si>
  <si>
    <t>User is redirected to 'Subscriber Portal' view.</t>
  </si>
  <si>
    <t>Go to 'Orders' applet and validate the order created to add the main product to the customer (dummy order).</t>
  </si>
  <si>
    <t xml:space="preserve">The dummy order is successfully validated. </t>
  </si>
  <si>
    <t>Validate the Orders XML.</t>
  </si>
  <si>
    <t>Orders XML successfully obtained and validated.</t>
  </si>
  <si>
    <t>Access to EAI Database - logs.</t>
  </si>
  <si>
    <t>A campaign is launched on Siebel Marketing:
'Channel' ='SMS'
'Category' = 'Non - Registration Based'
'Platform' = 'PMS'
'Offer Type' = 'Option Discount'
'DiscountFlagProvisioning' = 'Y'
'MainProductPortfolio'= 'N' (Primary Offer as a new tariff plan)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An order is created by Tibco in OSM to add the main product with the discount. 
To update the assets Siebel an OC is created by OSM to create a dummy modify order on Siebel.</t>
  </si>
  <si>
    <t xml:space="preserve">Log in Order Service Management (OSM).
Change the 'Saved Search' field to 'Minimal Fields'. </t>
  </si>
  <si>
    <t>Populate 'OSM Order ID' field and click on 'Search' button (order id).
Double click the Order.</t>
  </si>
  <si>
    <t>The input parameters are validated.
The output parameters are validated:
'CustomerType' = 'CBU'
'ProductExistence' = 'N'
'CostControlFlag' = (A flag that indicates if the customer tariff is cost Control)</t>
  </si>
  <si>
    <t>Validate the OC CCS ChangePrimaryOffer:
This OC will add to CCS the products with the discount to the customer. If the flag DiscountFlagEndDateProdut is set with Y the end date of the discount will also be populated to the product</t>
  </si>
  <si>
    <t>Validate the OC Siebel Create Modify Order:
To update the assets Siebel is notified through a creation of a dummy modify order. This order closes itself in Siebel and unlike other orders, does not trigger an order in OSM. After this OC is completed, the product will be added to customer portfolio.</t>
  </si>
  <si>
    <t xml:space="preserve">Validate the OC Notify PMS:
The last OC that will be executed is the one responsible to notify PMS of the order completion. </t>
  </si>
  <si>
    <t xml:space="preserve">TC022 - BS#2 - CBU - Integration between PMS and OSM - Add Option Discount- without Main Product - Optional Offer </t>
  </si>
  <si>
    <t>Go to 'Orders' applet and validate the dummy order created to add the main product to the customer.</t>
  </si>
  <si>
    <t>Access to EAI Database - logs (XML files for the second order).</t>
  </si>
  <si>
    <t>A campaign is launched on Siebel Marketing:
Channel = 'SMS' 
Category = 'Non - Registration Based'
Platform = 'PMS' 
Offer Type = 'Option Discount'
DiscountFlagProvisioning = 'Y'
MainProductPortfolio= N (Optional Offer as Bundles, Supplementary services, etc..)
Notification Center is notified by Siebel Marketing. An SMS is sent to the subscriber. As Non - Registration Based, PMS doesn’t wait for Siebel Marketing request (due non customer response) to give the offer to customer. PMS checks on Siebel the eligibility of the campaign and requests to provision the offer.
An order is created by Tibco in OSM to add the main product with the discount. 
To update the assets Siebel an OC is created by OSM to create a dummy modify order on Siebel.</t>
  </si>
  <si>
    <t>The input parameters are validated.
The output parameters are validated:
'CustomerType' = 'CBU'
'ProductExistence' = 'N'
'CostControlFlag' = (A flag that will indicate if the customer tariff is cost Control)</t>
  </si>
  <si>
    <t>Validate the OC CCS ChangeOptionalOffer:
This OC will add to CCS the products with the discount to the customer. If the flag DiscountFlagEndDateProdut is set with Y the end date of the discount will also be populated to the product</t>
  </si>
  <si>
    <t>TC023 - BS#2 - EBU - Integration between PMS and OSM - Add Free Resource - SMS - Customer Non Cost Control</t>
  </si>
  <si>
    <t>The purpose of the Test Case is to validate the integration between PMS and OSM due offer provisioning request - Add free Resource- SMS for EBU customers.</t>
  </si>
  <si>
    <t>Accessed to Kenan with success.</t>
  </si>
  <si>
    <t>On Kenan, validate the free resource on customer’s subscriber.</t>
  </si>
  <si>
    <t>A campaign 'SMS' Channel, 'Non - Registration Based' Category, 'PMS' Platform, 'FREE_RESOURCE' offer Type and 'SMS' Account Category is launched on Siebel Marketing. A free package SMS will be given to EBU customer Non Cost Control.
Notification Center is notified by Siebel Marketing. An SMS is sent to the subscriber. As Non - Registration Based, PMS doesn’t wait for Siebel Marketing request (due non customer response) to give the offer to customer. PMS checks on Siebel the eligibility of the campaign and requests to provision the offer.
The request is retrieved in PMS table by Tibco and a technical order is created in OSM to add the product to the customer.</t>
  </si>
  <si>
    <t>The input parameters are validated.
The output parameters are validated:
'CustomerType' = 'EBU'
'BillingAccount'
'BillCycleDate'
'ResponseCode'
'ProductExistence' = (A flag that indicates if the productId given as input exists in the customer portfolio)
'CostControlFlag' = 'N'</t>
  </si>
  <si>
    <t>Validate OC Kenan Add Free Resource:
Kenan will receive the request to Add free resources to the customer.
This OC will not be generated if the customer is Non Cost Control.</t>
  </si>
  <si>
    <t>The input parameters are validated:
'Name' = 'REASON_CODE'
'Value'
'Name' = 'REFERENCE_ID'
'Value'
'Name' = 'FREE_AMOUNT'
'Value'
'EndDate'
'StartDate'
'KenanType' = '14'
'KenanId' = (Product Kenan id)
'ProductAccountId' = (BillingAccount value)
'ProductAccountIdType' = '1'
'ProductAccountId' = (ServiceId value)
'ProductAccountIdType' = '2'
The output parameters are validated:
'ResponseCode'
'ErrorCode'
'ErrorDescription'</t>
  </si>
  <si>
    <t>The free resource is validated with success:
A free package SMS as free resource is added to the customer.</t>
  </si>
  <si>
    <t>TC024 - BS#2 - EBU - Integration between PMS and OSM - Add Free Resource - SMS - Customer Cost Control</t>
  </si>
  <si>
    <t>The purpose of the Test Case is to validate the integration between PMS and OSM due offer provisioning request - Add free Resource - SMS for EBU customers.</t>
  </si>
  <si>
    <t>Validate the OC INOX Add Free Resource.</t>
  </si>
  <si>
    <t>A campaign 'SMS' Channel, 'Non - Registration Based' Category, 'PMS' Platform, 'FREE_RESOURCE' offer Type and 'SMS' Account Category is launched on Siebel Marketing. A free package SMS will be given to EBU customer Cost Control.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The request is retrieved in PMS table by Tibco and a technical order is created in OSM to add the product to the customer.</t>
  </si>
  <si>
    <t>The input parameters are validated:
'MSISDN' = (Calling Number in International format)
'ProductId' = (Product Identification)
The output parameters are validated:
'CustomerType' = 'EBU'
'BillingAccount'
'BillCycleDate'
'ResponseCode'
'ProductExistence' = (A flag that will indicate if the productId given as input exists in the customer portfolio)
'CostControlFlag' = 'Y'</t>
  </si>
  <si>
    <t>The input parameters are validated:
'Msisdn' = (MSISDN in Siebel)
'ReasonCode' = (The reasonCode from PMS. Maps in RequestId in INOX)
'TransactionId'
'AccountType'
'Amount' = (The value that is being given to the subscriber)
'EndDate'
'StartDate'
The output parameters are validated:
'ResponseCode'
'ErrorCode'
'ErrorDescription'</t>
  </si>
  <si>
    <t>TC025 - BS#2 - EBU - Integration between PMS and OSM - Add Free Resource - MMS - Customer Non Cost Control</t>
  </si>
  <si>
    <t>The purpose of the Test Case is to validate the integration between PMS and OSM due offer provisioning request - Add free Resource- MMS for EBU customers.</t>
  </si>
  <si>
    <t>The free resource is validated with success.</t>
  </si>
  <si>
    <t>A campaign 'SMS' Channel, 'Non - Registration Based' Category, 'PMS' Platform, 'FREE_RESOURCE' offer Type and 'MMS' Account Category is launched on Siebel Marketing. A free package MMS will be given to EBU customer Non Cost Control.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The request is retrieved in PMS table by Tibco and a technical order is created in OSM to add the product to the customer.</t>
  </si>
  <si>
    <t>The input parameters are validated:
'MSISDN' = (Calling Number in International format)
'ProductId' = (Product Identification)
The output parameters are validated:
'CustomerType' = 'EBU'
'BillingAccount'
'BillCycleDate'
'ResponseCode'
'ProductExistence' = (A flag that indicates if the productId given as input exists in the customer portfolio)
'CostControlFlag' = 'N'</t>
  </si>
  <si>
    <t>On Kenan, validate the free resource on customer’s subscriber:
A free package MMS will be added to the customer.</t>
  </si>
  <si>
    <t>TC026 - BS#2 - EBU - Integration between PMS and OSM - Add Free Resource - MMS - Customer Cost Control</t>
  </si>
  <si>
    <t>The purpose of the Test Case is to validate the integration between PMS and OSM due offer provisioning request - Add free Resource-MMS for EBU customers.</t>
  </si>
  <si>
    <t>A campaign 'SMS' Channel, 'Non - Registration Based' Category, 'PMS' Platform, 'FREE_RESOURCE' offer Type and 'MMS' Account Category is launched on Siebel Marketing. A free package MMS will be given to EBU customer Cost Control.
Notification Center is notified by Siebel Marketing. An SMS is sent to the subscriber. As Non - Registration Based, PMS doesn’t wait for Siebel Marketing request (due non customer response) to give the offer to customer. PMS checks on Siebel the eligibility of the campaign and requests to provision the offer.
The request is retrieved in PMS table by Tibco and a technical order is created in OSM to add the product to the customer.</t>
  </si>
  <si>
    <t>Validate the OC INOX Add Free Resource:
If the offerType given by PMS is Free_Resource for customer cost control, INOX will be notified to add the necessary configuration in the network.
This OC will always be generated if the customer is Cost Control</t>
  </si>
  <si>
    <t>TC027 - BS#2 - EBU - Integration between PMS and OSM - Add Free Resource - Air Time - Customer Non Cost Control</t>
  </si>
  <si>
    <t>The purpose of the Test Case is to validate the integration between PMS and OSM due offer provisioning request - Add free Resource- Air Time for EBU customers.</t>
  </si>
  <si>
    <t>A campaign 'SMS' Channel, 'Non - Registration Based' Category, 'PMS' Platform, 'FREE_RESOURCE' offer Type and 'Air Time' Account Category is launched on Siebel Marketing. A free package Minutes will be given to EBU customer Non Cost Control.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The request is retrieved in PMS table by Tibco and a technical order is created in OSM to add the product to the customer.</t>
  </si>
  <si>
    <t>The input parameters are validated:
'MSISDN' = (Calling Number in International format)
'ProductId' = (Product Identification)
The output parameters are validated:
'CustomerType' = 'EBU'
'BillingAccount'
'BillCycleDate'
'ResponseCode'
'ProductExistence'
'CostControlFlag' = 'N'</t>
  </si>
  <si>
    <t>On Kenan, validate the free resource on customer’s subscriber:
A free package 'Voice' will be added to the customer.</t>
  </si>
  <si>
    <t>TC028 - BS#2 - EBU - Integration between PMS and OSM - Add Free Resource - Air Time - Customer Cost Control</t>
  </si>
  <si>
    <t>The purpose of the Test Case is to validate the integration between PMS and OSM due offer provisioning request - Add free Resource - Air Time for EBU customers.</t>
  </si>
  <si>
    <t>A campaign 'SMS' Channel, 'Non - Registration Based' Category 'PMS' Platform, 'FREE_RESOURCE' offer Type and 'Air Time' Account Category is launched on Siebel Marketing. A free package Minutes will be given to EBU customer Cost Control.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The request is retrieved in PMS table by Tibco and a technical order is created in OSM to add the product to the customer.</t>
  </si>
  <si>
    <t>The input parameters are validated:
'MSISDN' = (Calling Number in International format)
'ProductId' = (Product Identification)
The output parameters are validated:
'CustomerType' = 'EBU'
'BillingAccount'
'BillCycleDate'
'ResponseCode'
'ProductExistence'
'CostControlFlag' = 'Y'</t>
  </si>
  <si>
    <t>TC029 - BS#2 - EBU - Integration between PMS and OSM - Add Free Resource - GPRS</t>
  </si>
  <si>
    <t>The purpose of the Test Case is to validate the integration between PMS and OSM due offer provisioning request - Add free Resource- GPRS for EBU customers.</t>
  </si>
  <si>
    <t>A campaign 'SMS' Channel, 'Non - Registration Based' Category, 'PMS' Platform, 'FREE_RESOURCE' offer Type and 'GPRS' Account Category is launched on Siebel Marketing. A free package Minutes will be given to EBU customer.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The request is retrieved in PMS table by Tibco and a technical order is created in OSM to add the product to the customer.</t>
  </si>
  <si>
    <t>Validate OC INOX Add Free Resource:
If the offerType given by PMS is Free_Resource with AccountCategory = GPRS, INOX will be notified to add the necessary configuration in the network
This OC will always be generated if the customer is Cost Control.</t>
  </si>
  <si>
    <t>The input parameters are validated:
'Msisdn' = (MSISDN in Siebel)
'ReasonCode' = (The reasonCode from PMS. Maps in RequestId in INOX.)
'TransactionId'
'AccountType'
'Amount' = (The value that is being given to the subscriber)
'EndDate'
'StartDate'
The output parameters are validated:
'ResponseCode'
'ErrorCode'
'ErrorDescription'</t>
  </si>
  <si>
    <t>TC030 - BS#2 - EBU - Integration between PMS and OSM - Add Option Discount -Customer Non Cost Control</t>
  </si>
  <si>
    <t>Go to 'Orders' applet and validate the order created to add the discount to the customer.</t>
  </si>
  <si>
    <t xml:space="preserve">The order is successfully validated. </t>
  </si>
  <si>
    <t>Access to Kenan database.</t>
  </si>
  <si>
    <t>Kenan Database is accessed.</t>
  </si>
  <si>
    <t>On Kenan validate the product Discount added to the customer.</t>
  </si>
  <si>
    <t>A campaign on 'SMS' Channel, 'Non - Registration Based' Category, 'PMS' Platform, 'Option Discount' offer Type and DiscountFlagProvisioning = 'N' is launched on Siebel Marketing.
Notification Center is notified by Siebel Marketing. An SMS is sent to the subscriber. As Non - Registration Based, PMS doesn’t wait for Siebel Marketing request (non customer response) to give the offer to customer. PMS checks on Siebel the eligibility of the campaign and requests to provision the offer.
As the product discount doesn’t need provisioning (DiscountFlagProvisioning = 'N'), an order is created by Siebel in OSM to give the offer to the customer Non Cost Control.</t>
  </si>
  <si>
    <t>Validate the order Component Kenan Add product:
This OC will be only generated if the product Type from the main product was not cost control based.
This OC will add to customer in Kenan the product that will be responsible to give the optional discount.</t>
  </si>
  <si>
    <t xml:space="preserve">Validate OC Notify PMS:
The last OC that will be executed is the one responsible to notify PMS of the order completion. </t>
  </si>
  <si>
    <t>TC031 - BS#2 - EBU - Integration between PMS and OSM - Add Option Discount - with Main product - Customer Non Cost Control</t>
  </si>
  <si>
    <t>The purpose of the Test Case is to validate the integration between PMS and OSM when adding Option Discount due PMS offer provisioning request for EBU customers.</t>
  </si>
  <si>
    <t>A campaign on 'SMS' Channel, 'Non - Registration Based' Category, Platform 'PMS', offer Type 'Option Discount' and 'DiscountFlagProvisioning' = 'Y' is launched on Siebel Marketing.
Notification Center is notified by Siebel Marketing. An SMS is sent to the subscriber. As Non - Registration Based, PMS doesn’t wait for Siebel Marketing request (non customer response) to give the offer to customer. PMS checks on Siebel the eligibility of the campaign and requests s to provision the offer. The main product exists in the customer portfolio (MainProductPortfolio= 'Y').
An order is created by Siebel in OSM to give the offer to the customer Non Cost Control.</t>
  </si>
  <si>
    <t>TC032 - BS#2 - EBU - Integration between PMS and OSM - Add Option Discount- without Main Product - Customer Non Cost Control</t>
  </si>
  <si>
    <t>Go to 'Orders' applet and validate the order created to add the main product to the customer.</t>
  </si>
  <si>
    <t>Validate the Order’s XML to add the main product.</t>
  </si>
  <si>
    <t xml:space="preserve">A campaign is launched on Siebel Marketing:
Customer = 'Non Cost Control'
Platform = 'PMS'
Offer Type = 'Option Discount'
DiscountFlagProvisioning = 'Y'
The main product doesn’t exist in the customer portfolio (MainProductPortfolio= 'N').
Notification Center is notified by Siebel Marketing. An SMS is sent to the subscriber. As Non - Registration Based, PMS doesn’t wait for Siebel Marketing request (non customer response) to give the offer to customer. PMS checks on Siebel the eligibility of the campaign and requests s to provision the offer. 
As the main product doesn’t exist in Siebel, an order is created by Tibco in Siebel to add the main product. 
An order is created by Tibco in OSM to add the main product. </t>
  </si>
  <si>
    <t>The input parameters are validated.
The output parameters are validated:
'CustomerType' = 'EBU'
'ProductExistence' = 'N'
'CostControlFlag' = 'N'</t>
  </si>
  <si>
    <t>Validate the OC Kenan Add product:
This OC will be only generated if the product Type from the main product was not cost control based.
This OC will add to customer in Kenan the product that will be responsible to give the optional discount.</t>
  </si>
  <si>
    <t>Validate the OC Notify PMS:
The last OC that will be executed is the one responsible to notify PMS of the order completion. 
The field DiscountKey will be filled with the id of the product added in the back End.</t>
  </si>
  <si>
    <t>TC033 - BS#2 - CBU - Integration between PMS and OSM - Remove Free Resource - SMS</t>
  </si>
  <si>
    <t>The purpose of the Test Case is to validate the integration between PMS and OSM due Removing Free Resource- SMS for CBU customers.</t>
  </si>
  <si>
    <t>The free resource account and current balance are validated with success.</t>
  </si>
  <si>
    <t>Execute the test condition TC014 - BS#2 - CBU - Integration between PMS and OSM - Add Free Resource - SMS. 
PMS needs to remove the offer which was already given to the CBU customer.
The request is retrieved by Tibco in PMS table and an order is directly created in OSM to remove the Free Resource from the customer.</t>
  </si>
  <si>
    <t>Validate the Order Component 'CCS Adjust Account':
In order to remove a free resource in CCS the OC Adjust Account will be fulfilled.</t>
  </si>
  <si>
    <t>The input parameters are validated:
'SubscriberNo' = (MSISDN in Siebel)
'OperateType' = '3'
'AccountType' = (AdjustmentType whether from Siebel, or Order)
'BalanceId' = (ID of an account. This parameter will be invalid while the AddMode is 0)
'AddMode' = (0: Modify. It means the system will adjust the existing account instance. If it does not exist, then CCS will create one first.)
'NotifyFlag' = '0'
'Reason'
The output parameters are validated:
'ResponseCode'
'ErrorCode'
'ErrorDescription'
'BalanceId'</t>
  </si>
  <si>
    <t xml:space="preserve">Validate the OC Notify PMS (field State):
The last OC that will be executed is the one responsible to notify PMS of the order completion. </t>
  </si>
  <si>
    <t>On CCS, validate the free resource account and current balance of the customer’s subscriber:
A free package SMS will be excluded from the current balance.</t>
  </si>
  <si>
    <t>TC034 - BS#2 - CBU - Integration between PMS and OSM - Remove Free Resource - MMS</t>
  </si>
  <si>
    <t>The purpose of the Test Case is to validate the integration between PMS and OSM due Removing Free Resource- MMS for CBU customers.</t>
  </si>
  <si>
    <t>Execute the test condition TC015 - BS#2 - CBU - Integration between PMS and OSM - Add Free Resource - MMS. 
PMS needs to remove the offer which was already given to the CBU customer.
The request is retrieved by Tibco in PMS table and an order is directly created in OSM to remove the Free Resource from the customer.</t>
  </si>
  <si>
    <t>On CCS, validate the free resource account and current balance of the customer’s subscriber:
A free package MMS will be excluded from the current balance.</t>
  </si>
  <si>
    <t>TC035 - BS#2 - CBU - Integration between PMS and OSM - Remove Free Resource - Air time</t>
  </si>
  <si>
    <t>The purpose of the Test Case is to validate the integration between PMS and OSM due Removing Free Resource- Air Time for CBU customers.</t>
  </si>
  <si>
    <t>Execute the test condition TC016 - BS#2 - CBU - Integration between PMS and OSM - Add Free Resource - Air Time. 
PMS needs to remove the offer which was already given to the CBU customer.
The request is retrieved by Tibco in PMS table and an order is directly created in OSM to remove the Free Resource from the customer.</t>
  </si>
  <si>
    <t>On CCS, validate the free resource account and current balance of the customer’s subscriber:
A free package Voice will be excluded from the current balance.</t>
  </si>
  <si>
    <t>TC036 - BS#2 - CBU - Integration between PMS and OSM - Remove Free Resource - GPRS</t>
  </si>
  <si>
    <t>The purpose of the Test Case is to validate the integration between PMS and OSM due Removing Free Resource- GPRS for CBU customers.</t>
  </si>
  <si>
    <t>Execute the test condition TC017 - BS#2 - CBU - Integration between PMS and OSM - Add Free Resource - GPRS. 
PMS needs to remove the offer which was already given to the CBU customer.
The request is retrieved by Tibco in PMS table and an order is directly created in OSM to remove the Free Resource from the customer.</t>
  </si>
  <si>
    <t>Validate the OC PCRF Remove Free Resource:
If the offerType given by PMS is free_Resource with AccountCategory = GPRS, PCRF will be notified to change the necessary configuration in the network</t>
  </si>
  <si>
    <t>The input parameters are validated:
'Msisdn'
'ProductId' = (Product Identification that is being given)
'EndDate'
'StartDate'
'InitialTotalVolume' = (The value in bytes that is being removed from the subscriber)
The output parameters are validated:
'ResponseCode'
'ErrorCode'
'ErrorDescription'</t>
  </si>
  <si>
    <t>On CCS, validate the free resource account and current balance of the customer’s subscriber:
A free package Data will be excluded from the current balance.</t>
  </si>
  <si>
    <t>TC037 - BS#2 - CBU - Integration between PMS and OSM - Remove Invoice Discount</t>
  </si>
  <si>
    <t>The purpose of the Test Case is to validate the integration between PMS and OSM due Removing Invoice Discount for CBU customers.</t>
  </si>
  <si>
    <t>The removed Kenan product is validated with success.</t>
  </si>
  <si>
    <t>Execute the test condition TC018 - BS#2 - CBU - Integration between PMS and OSM - Add Invoice Discount.
PMS needs to remove the offer (Invoice Discount) which was already given to the CBU customer.
The request is retrieved by Tibco in PMS table and the order is created directly in OSM to remove Free resource from the customer.</t>
  </si>
  <si>
    <t>Validate the OC Kenan Remove Product:
This OC will remove from customer in Kenan the product that is responsible to give the invoice discount.</t>
  </si>
  <si>
    <t>The input parameters are validated:
'Name'
'Type'
'Value'
'ModifyDate'
'ProductServiceId'
'ProductServiceIdType'
'DurationUnitsType'
'DurationValue'
'EndDate'
'StartDate'
'ProductId.KenanType'
'KenanInstanceIdServ'
'KenanId'
'ActiveAtDate'
'KenanInstanceId'
'ProductParentId.KenanType'
'ActiveAtDate'
'KenanInstanceIdServ'
'KenanId'
'KenanInstanceId'
The output parameters are validated:
'ResponseCode'
'ErrorCode'
'ErrorDescription'</t>
  </si>
  <si>
    <t>On Kenan, validate the Kenan product removed from customer due invoice discount:
The product will be removed from Kenan.</t>
  </si>
  <si>
    <t>TC038 - BS#2 - CBU - Integration between PMS and OSM - Remove Option Discount- Bundle</t>
  </si>
  <si>
    <t>The purpose of the Test Case is to validate the integration between PMS and OSM due Removing Optional Discount for CBU customers.</t>
  </si>
  <si>
    <t>On CCS, validate the product Discount removed from customer.</t>
  </si>
  <si>
    <t>The removed product discount is validated with success.</t>
  </si>
  <si>
    <t>Execute the test condition TC019 - BS#2 - CBU - Integration between PMS and OSM - Add Option Discount- Bundle.
PMS needs to remove the offer (option discount) which was already given to the CBU customer.
The request was queried and retrieved by Tibco in PMS table and an order was created in OSM to remove Option Discount from the customer.</t>
  </si>
  <si>
    <t>Validate the OC CCS Remove Product Discount :
This OC will remove in CCS the discount from the customer.</t>
  </si>
  <si>
    <t>TC039 - BS#2 - CBU - Integration between PMS and OSM - Remove Main Product with Discount - Primary Offer</t>
  </si>
  <si>
    <t>The purpose of the Test Case is to validate the integration between PMS and OSM due Removing Product and discount for CBU customers.</t>
  </si>
  <si>
    <t>The Order Component is validated with success.</t>
  </si>
  <si>
    <t>The OC is completed.</t>
  </si>
  <si>
    <t>On CCS, validate the removed products with discount.</t>
  </si>
  <si>
    <t>The products are validated with success.</t>
  </si>
  <si>
    <t>Go to 'Orders' applet and validate the dummy modify order to remove the main product and the discount from customer.</t>
  </si>
  <si>
    <t>Execute the test condition TC021 - BS#2 - CBU - Integration between PMS and OSM - Add Option Discount- without Main Product - Primary Offer.
The product and the discount will be removed from CCS and Siebel.
The CCS is responsible to send a notification to PCRF deactivate the product.</t>
  </si>
  <si>
    <t>Validate the CCS ChangePrimaryOffer:
This OC will remove from CCS the products with the discount from customer.</t>
  </si>
  <si>
    <t>Validate OC Siebel Create Modify Order:
To update the assets Siebel is notified through a creation of a dummy modify order. This order closes itself in Siebel and unlike other orders, does not trigger an order in OSM. After this OC is completed, the product will be removed from customer portfolio.</t>
  </si>
  <si>
    <t>TC040 - BS#2 - CBU - Integration between PMS and OSM - Remove Main Product with Discount - Optional Offer</t>
  </si>
  <si>
    <t>The purpose of the Test Case is to validate the integration between PMS and OSM due Removing Products and discount for CBU customers.</t>
  </si>
  <si>
    <t>Execute the test condition TC022 - BS#2 - CBU - Integration between PMS and OSM - Add option Discount- without Main Product - Optional Offer.
The product and the discount will be removed from CCS and Siebel.
The CCS is responsible to send a notification to PCRF deactivate the product.</t>
  </si>
  <si>
    <t>Validate the CCS ChangeOptionalOffer:
This OC will remove from CCS the products with the discount from customer.</t>
  </si>
  <si>
    <t>TC041 - BS#2 - EBU - Integration between PMS and OSM - Remove Free Resource - SMS - Customer Non Cost Control</t>
  </si>
  <si>
    <t>The purpose of the Test Case is to validate the integration between PMS and OSM due removing free resource --SMS for EBU customers.</t>
  </si>
  <si>
    <t>Execute the test condition TC023 - BS#2 - EBU - Integration between PMS and OSM - Add Free Resource - SMS - Customer Non Cost Control.
PMS needs to remove the offer which was already given to the EBU customer.
The request is retrieved by Tibco in PMS table and an order is directly created in OSM to remove the Free Resource from the customer.</t>
  </si>
  <si>
    <t>Validate the OC Kenan Remove Free Resource:
This OC will be executed when PMS send a request to remove free resources to EBU customers. To perform this OC the Remove Product interface will be called by OSM.</t>
  </si>
  <si>
    <t>The input parameters are validated:
'Name' = 'REASON_CODE'
'Value'
'EndDate'
'KenanType' = '14'
'KenanId' = (Product Kenan id)
'ProductAccountId' = (BillingAccount value)
'ProductAccountIdType' = '1'
'ProductAccountId' = (ServiceId value)
'ProductAccountIdType' = '2'
The output parameters are validated:
'ResponseCode'
'ErrorCode'
'ErrorDescription'</t>
  </si>
  <si>
    <t>On Kenan, validate the free resource on customer’s subscriber:
A free package SMS will be removed from customer.</t>
  </si>
  <si>
    <t>TC042 - BS#2 - EBU - Integration between PMS and OSM - Remove Free Resource - SMS - Customer Cost Control</t>
  </si>
  <si>
    <t>The purpose of the Test Case is to validate the integration between PMS and OSM due removing free resource --SMS removing free resource - SMS for EBU customers.</t>
  </si>
  <si>
    <t>Execute the test condition TC024 - BS#2 - EBU - Integration between PMS and OSM - Add Free Resource - SMS - Customer Cost Control.
PMS needs to remove the offer which was already given to the EBU customer.
The request is retrieved by Tibco in PMS table and an order is directly created in OSM to remove the Free Resource from the customer.</t>
  </si>
  <si>
    <t>Validate OC INOX Remove Free Resource:
When PMS remove a free resource with GPRS to a customer EBU INOX will receive that information to provision the resource to the customer.</t>
  </si>
  <si>
    <t>The input parameters are validated:
'msisdn'
'ReasonCode'
'TransactionId'
'AccountType' = (Type of offer that is being given)
'KEEPCUG' = '0'
The output parameters are validated:
'ResponseCode'
'ErrorCode'
'ErrorDescription'</t>
  </si>
  <si>
    <t>TC043 - BS#2 - EBU - Integration between PMS and OSM - Remove Free Resource - MMS - Customer Non Cost Control</t>
  </si>
  <si>
    <t>The purpose of the Test Case is to validate the integration between PMS and OSM due removing free resource.</t>
  </si>
  <si>
    <t>Execute the test condition TC025 - BS#2 - EBU - Integration between PMS and OSM - Add Free Resource - MMS - Customer Non Cost Control.
PMS needs to remove the offer which was already given to the EBU customer.
The request is retrieved by Tibco in PMS table and an order is directly created in OSM to remove the Free Resource from the customer.</t>
  </si>
  <si>
    <t>Validate OC Kenan Remove Free Resource:
This OC will be executed when PMS send a request to remove free resources to EBU customers. To perform this OC the Remove Product interface will be called by OSM.</t>
  </si>
  <si>
    <t>On Kenan, validate the free resource on customer’s subscriber:
A free package MMS will be removed from customer</t>
  </si>
  <si>
    <t>TC044 - BS#2 - EBU - Integration between PMS and OSM - Remove Free Resource - MMS - Customer Cost Control</t>
  </si>
  <si>
    <t>The purpose of the Test Case is to validate the integration between PMS and OSM due removing free resource - MMS for EBU customers.</t>
  </si>
  <si>
    <t>Execute the test condition TC026 - BS#2 - EBU - Integration between PMS and OSM - Add Free Resource - MMS - Customer Cost Control.
PMS needs to remove the offer which was already given to the EBU customer.
The request is retrieved by Tibco in PMS table and an order is directly created in OSM to remove the Free Resource from the customer.</t>
  </si>
  <si>
    <t>Validate OC INOX Remove Free Resource.
When PMS remove a free resource to a customer, EBU INOX will receive that information to provision the resource to the customer.</t>
  </si>
  <si>
    <t>TC045 - BS#2 - EBU - Integration between PMS and OSM - Remove Free Resource - Airtime - Customer Non Cost Control</t>
  </si>
  <si>
    <t>Execute the test condition TC027 - BS#2 - EBU - Integration between PMS and OSM - Add Free Resource - Air Time - Customer Non Cost Control.
PMS needs to remove the offer which was already given to the EBU customer.
The request is retrieved by Tibco in PMS table and the order is created in OSM to remove Free resource from the customer.</t>
  </si>
  <si>
    <t>On Kenan, validate the free resource on customer’s subscriber:
A free package Voice will be removed from customer.</t>
  </si>
  <si>
    <t>TC046 - BS#2 - EBU - Integration between PMS and OSM - Remove Free Resource - Airtime - Customer Cost Control</t>
  </si>
  <si>
    <t>The purpose of the Test Case is to validate the integration between PMS and OSM due removing free resource- Air Time for EBU customers.</t>
  </si>
  <si>
    <t>Execute the test condition TC028 - BS#2 - EBU - Integration between PMS and OSM - Add Free Resource - Air Time - Customer Cost Control.
PMS needs to remove the offer which was already given to the EBU customer.
The request is retrieved by Tibco in PMS table and the order is created in OSM to remove Free resource from the customer.</t>
  </si>
  <si>
    <t>Validate OC INOX Remove Free Resource:
When PMS remove a free resource to a customer EBU INOX will receive that information to provision the resource to the customer.</t>
  </si>
  <si>
    <t>TC047 - BS#2 - EBU - Integration between PMS and OSM - Remove Free Resource - GPRS</t>
  </si>
  <si>
    <t>The purpose of the Test Case is to validate the integration between PMS and OSM due removing free resource - GPRS for EBU customers.</t>
  </si>
  <si>
    <t>Execute the test condition TC029 - BS#2 - EBU - Integration between PMS and OSM - Add Free Resource - GPRS.
PMS needs to remove the offer which was already given to the EBU customer.
The request is retrieved by Tibco in PMS table and an order is directly created in OSM to remove the Free Resource from the customer.</t>
  </si>
  <si>
    <t>Validate OC INOX Delete account:
When PMS remove a free resource with GPRS to a customer EBU INOX will receive that information to provision the resource to the customer.</t>
  </si>
  <si>
    <t>Validate the OC PCRF (tekelec) Remove Free Resource:
If the offerType given by PMS is free_Resource with AccountCategory = GPRS, PCRF will be notified to change the necessary configuration in the network</t>
  </si>
  <si>
    <t>TC048 - BS#2 - EBU - Integration between PMS and OSM - Remove Option Discount - Customer Non Cost Control</t>
  </si>
  <si>
    <t>The product discount is validated with success.</t>
  </si>
  <si>
    <t>Execute the test condition TC030 - BS#2 - EBU - Integration between PMS and OSM - Add Option Discount.
PMS needs to remove the offer (option discount) which was already given to the EBU customer.
The request was queried and retrieved by Tibco in PMS table and an order was created by Tibco directly in OSM to remove Option Discount from the customer.</t>
  </si>
  <si>
    <t>Validate the OC Kenan Remove products:
This OC will be only generated if the product Type from the main product was not cost control based.
This OC will remove from customer in Kenan the product that is responsible to give the optional discount.</t>
  </si>
  <si>
    <t xml:space="preserve">Validate the OC Notify PMS:
The last OC that will be executed is the one responsible to notify PMS of the order completion. 
If the flag MainProductFlag= 'Y' the status value will not be complete. </t>
  </si>
  <si>
    <t>On Kenan, validate the removed product from customer:
The product discount will be removed from customer.</t>
  </si>
  <si>
    <t>TC049 - BS#2 - EBU - Integration between PMS and OSM - Remove Main Product with Option Discount</t>
  </si>
  <si>
    <t>The purpose of the Test Case is to validate the integration between PMS and OSM due Removing Main Product for EBU customers.</t>
  </si>
  <si>
    <t>Go to 'Orders' applet and validate the order created to remove the main product with the discount from the customer.</t>
  </si>
  <si>
    <t>Execute the test condition TC032 - BS#2 - EBU - Integration between PMS and OSM - Add Option Discount- without Main Product - Customer Non Cost Control.
PMS requests to remove a main product with option discount from customer portfolio.
An order is created by Tibco in Siebel to remove the Main Product with discount from customer.
An order is created by Tibco in OSM to remove the Main Product with discount from customer.</t>
  </si>
  <si>
    <t>On Kenan, validate the removed product on customer’s subscriber:
The option discount will be removed from customer.</t>
  </si>
  <si>
    <t>TC050 - BS#3 - Integration between Billing system (Kenan) and PMS - Invoice Generation/Invoice Payment/Invoice Cancelation</t>
  </si>
  <si>
    <t>The purpose of the Test Case is to validate the integration between Billing system (Kenan) and PMS related to customer eligibility for campaign.</t>
  </si>
  <si>
    <t>RSCP_REQ_1337</t>
  </si>
  <si>
    <t>Validate the information inserted in the table when the invoice is generated.</t>
  </si>
  <si>
    <t>Access to EAI Database.</t>
  </si>
  <si>
    <t>EAI Database is accessed.</t>
  </si>
  <si>
    <t>Validate the process (EAI logs) when Tibco sends the information (Invoice Generation) to PMS from Kenan due a listener over Kenan table.</t>
  </si>
  <si>
    <t>The input and output parameters are validated with success.</t>
  </si>
  <si>
    <t>Validate the information inserted in the table when Kenan receives the notification due the invoice payment.</t>
  </si>
  <si>
    <t>Validate the process (EAI logs) when Tibco sends the information (Invoice Payment) to PMS from Kenan due a listener over Kenan table.</t>
  </si>
  <si>
    <t>Validate the detail information inserted in the table when Kenan receives the notification - invoice payment cancellation for the related customer.</t>
  </si>
  <si>
    <t>Validate the process (EAI logs) when Tibco sends the information (invoice payment cancellation) to PMS from Kenan due a listener over Kenan table.</t>
  </si>
  <si>
    <t>The information from billing system is used by PMS to decide what campaign to give to the customer.
Related to a campaign contact (customer), the information in Kenan about the eligibility for the campaign is sent to PMS via Tibco:
Invoice is generated in Kenan for the selected customer and a notification is sent to PMS.
A payment is done in Siebel for the selected customer and a notification is sent to PMS.
A payment cancelation is done for the selected customer and a notification is sent to PMS.</t>
  </si>
  <si>
    <t>The information in Kenan is validated with success:
'value_vat_excluded'
'value_vat_included'
'due_amount'
'due_date'
'invoice_amount'
'invoice_date'
'billing_period'
'invoice_period'
'start_date'
'invoice_no'
'gsm_no'
'invoice_status'
'requestType' = 'INVOICE'
'ID - UniqueIdentifier'</t>
  </si>
  <si>
    <t>Validate the details information associated with the invoice:
A new table will have the details associated with each invoice. Kenan will insert records in this table for each notification.</t>
  </si>
  <si>
    <t>The information in Kenan is validated with success:
'detail_code'
'description'
'tax_code'
'amount_with_tax'
'amount_without_tax'
'FK_parentId'- parent identifier (foreign key to main table)</t>
  </si>
  <si>
    <t>The information in Kenan is validated with success:
'value_vat_excluded'
'value_vat_included'
'due_amount'
'due_date'
'invoice_amount'
'invoice_date'
'billing_period'
'invoice_period'
'start_date'
'invoice_no'
'gsm_no'
'invoice_status'
'requestType' = 'PAYMENT'
'ID - UniqueIdentifier'</t>
  </si>
  <si>
    <t>Validate the details information associated with the invoice:
A new table will have the details associated with each invoice. Kenan will insert records in this table for each notification</t>
  </si>
  <si>
    <t>The information on Kenan table is validated with success:
'invoice_status'
'invoice_no'
'invoice_amount'
'gsm_no'
'requestType' = 'PAYMENT_CANCELLATION'</t>
  </si>
  <si>
    <t>TC051 - BS#4 - Channels - SMS - Validate Opt-in Collection and Autom. of platforms - With permission</t>
  </si>
  <si>
    <t>The purpose of the Test Case is to successfully validate Opt-in campaign from SMS channel. An Opt-in campaign asks users for their permission to launch any BTL campaign. Below The Line (BTL) campaigns use unconventional brand-building and promotional strategies, such as direct mail, sales promotions, flyers, point-of-sale, telemarketing etc.</t>
  </si>
  <si>
    <t>RSCP_REQ_0584; RSCP_REQ_0384; RSCP_REQ_0575; RSCP_REQ_0782; RSCP_REQ_0080; RSCP_REQ_0578; RSCP_REQ_0588; RSCP_REQ_0342; RSCP_REQ_1476; RSCP_REQ_1554; TC-4623; RSCP_REQ_0176_2; RSCP_REQ_0605; TC-2922</t>
  </si>
  <si>
    <t>An opt-in campaign is launched on Siebel Marketing from SMS Channel. The operator asks the user via SMS for his/her permission to launch campaign and the user agrees (accepts) to receive campaign information.</t>
  </si>
  <si>
    <t>Populate the field 'Customer ID' with 'Customer Code' and press 'Submit' button.</t>
  </si>
  <si>
    <t>On 'Customer &gt; Customer Details' view, validate the 'User Private Data Acceptance' field.</t>
  </si>
  <si>
    <t>Go to 'Customers&gt;Campaign' and validate the customer response on the Opt-in campaign.</t>
  </si>
  <si>
    <t>The response is successfully validated.</t>
  </si>
  <si>
    <t>The information is correctly validated:
Flag 'User Private Data Acceptance' is set on.</t>
  </si>
  <si>
    <t>TC052 - BS#4 - Channels - ICCB - Validate Opt-in Collection and Autom. of platforms - With permission</t>
  </si>
  <si>
    <t>The purpose of the Test Case is to successfully validate Opt-in campaign from ICCB (Innovative Customer Care and Billing) channel. An Opt-in campaign asks to users for their permission to launch any BTL campaign.</t>
  </si>
  <si>
    <t>On 'Customer &gt; Customer Details', validate the 'User Private Data Acceptance' information.</t>
  </si>
  <si>
    <t>Go to 'Customers&gt;Campaign' and validate the customer response on the opt-in campaign.</t>
  </si>
  <si>
    <t>Below The Line (BTL) campaigns use unconventional brand-building and promotional strategies, such as direct mail, sales promotions, flyers, point-of-sale, telemarketing etc.
An opt-in campaign is launched on Siebel Marketing from ICCB Channel. The operator asks the user via ICCB for the permission to launch campaign and the user agree (accept) to receive campaign information.</t>
  </si>
  <si>
    <t>TC053 - BS#4 - Channels - SMS - Validate OptIn Collection and Autom. of platforms - Without permission</t>
  </si>
  <si>
    <t>The purpose of the Test Case is to successfully validate Opt-in campaign from SMS channel. An Opt-in campaign asks users for their permission to launch any BTL campaign.</t>
  </si>
  <si>
    <t>On 'Customer&gt;Customer Details', validate that 'User Private Data Acceptance' information.</t>
  </si>
  <si>
    <t>Go to 'Customers&gt;Campaign' and validate the customer response on opt-in campaign.</t>
  </si>
  <si>
    <t>Execute the test condition TC051 - BS#4 - Channels - SMS - Validate Opt-in Collection and Autom. of platforms - With permission.
The user ends her/his permission via SMS to receive campaign information from operator.</t>
  </si>
  <si>
    <t>The information is correctly validated:
Flag 'User Private Data Acceptance' is unset.</t>
  </si>
  <si>
    <t>TC054 - BS#4 - Channels - ICCB - Validate OptIn Collection and Autom. of platforms - Without permission</t>
  </si>
  <si>
    <t>The purpose of the Test Case is to successfully validate the Opt in to launch BTL campaign from ICCB channel.</t>
  </si>
  <si>
    <t>On 'Customer&gt;Customer Details' view, validate 'User Private Data Acceptance' information.</t>
  </si>
  <si>
    <t>Go to 'Customers&gt;Campaign' and validate the customer response on the opt-in campaign</t>
  </si>
  <si>
    <t>Execute the test condition TC052 - BS#4 - Channels - ICCB - Validate Opt-in Collection and Autom. of platforms - with permissions.
The user ends her/his permission via ICCB to receive campaign information from operator.</t>
  </si>
  <si>
    <t>TC055 - BS#4 - Channels - Campaigns from Pusula/NBA - Accept</t>
  </si>
  <si>
    <t>The purpose of the Test Case is to validate the integration from Pusula/NBA channel when customer accepts a campaign offer.</t>
  </si>
  <si>
    <t>Populate the field 'Subscriber#' with MSISDN and press 'Submit' button.</t>
  </si>
  <si>
    <t>Go to 'Customers&gt;Campaigns' view and validate the campaign details and responses.</t>
  </si>
  <si>
    <t xml:space="preserve">The order and Order Components are 'Completed' in OSM. </t>
  </si>
  <si>
    <t>Validate the order components to provision the product and the offer.</t>
  </si>
  <si>
    <t>The OCs are successfully validated.</t>
  </si>
  <si>
    <t>Pusula/NBA is a system that is integrated with Siebel in order to help operators propose new campaigns to customers and for provisioning purposes.
Execute the test condition TC001 - BS#1 - Siebel - Customer History Campaigns view - Accept from Pusula/NBA.</t>
  </si>
  <si>
    <t>Go to 'orders' view and validate:
The modify order created in Siebel to provision the product.
The OC status on 'Orders&gt;Order Components' view.</t>
  </si>
  <si>
    <t>The order is successfully validated.
The order components are 'Completed'.</t>
  </si>
  <si>
    <t>The Campaign Details and Responses are validated:
'Status' = 'Completed'
'SMS Text'
'Campaign Code'
'Description'
'Response Outcome'
'Response Type'
'Rejection Reason'</t>
  </si>
  <si>
    <t>Log in Siebel Marketing. Go to 'Campaigns' screen and query the Campaign.
On 'Campaign&gt; Track Results' validate the response and status of the campaign contact.</t>
  </si>
  <si>
    <t>Existing fields:
'Response Type' = 'Accepted'
'Response Date' = 'Date/hour of customer reply'
'Response Method'
'Offer Name'
'Account'</t>
  </si>
  <si>
    <t>Populate 'OSM Order ID' in 'Order ID' field and click on 'Search' button:
For the modify order created in Siebel, validate the OCs to provision the product.
Validate the OCs to provision the offer (after complete the OCs to modify order).</t>
  </si>
  <si>
    <t>TC056 - BS#4 - Channels - Campaigns from Pusula/NBA - Decline</t>
  </si>
  <si>
    <t xml:space="preserve">The purpose of the Test Case is to validate the integration from Pusula/NBA channel when customer declines a campaign offer </t>
  </si>
  <si>
    <t>Go to 'orders' view and validate the modify order created in Siebel to provision the product.</t>
  </si>
  <si>
    <t>Due customer reply the modify order isn’t created in Siebel.</t>
  </si>
  <si>
    <t>Due customer reply no order is created.</t>
  </si>
  <si>
    <t>Pusula/NBA is a system that is integrated with Siebel in order to help operators propose new campaigns to customers and for provisioning purposes.
Execute the test condition TC002 - BS#1 - Siebel - History Campaigns view - Decline from Pusula/NBA.</t>
  </si>
  <si>
    <t>The Campaign Details and Responses are validated:
'Status'
'SMS Text'
'Campaign Code'
'Description'
'Response Outcome'
'Response Type'
'Rejection Reason'</t>
  </si>
  <si>
    <t>Log in Siebel Marketing. Go to 'Campaigns' screen and query the Campaign.
On 'Campaign&gt;Track Results' validate the response and the status of the campaign contact.</t>
  </si>
  <si>
    <t>Existing fields:
'Response Type' = 'Rejected'
'Response Date' = 'Date/hour of customer reply'
'Response Method'
'Offer Name'
'Account'</t>
  </si>
  <si>
    <t>Populate 'OSM Order ID' in 'Order ID' field and click on 'Search' button:
Validate if exist OCs to provision the product or the offer.</t>
  </si>
  <si>
    <t>TC057 - BS#4 - Channels - Campaigns from Pusula/NBA - Answer later</t>
  </si>
  <si>
    <t>The purpose of the Test Case is to validate the integration from Pusula/NBA channel when customer defers a campaign offer.</t>
  </si>
  <si>
    <t>Pusula/NBA is a system that is integrated with Siebel in order to help operators propose new campaigns to the customers and for provisioning purposes.
Execute the test condition TC003 - BS#1 - Siebel - History Campaigns view - Answer Later from Pusula/NBA.</t>
  </si>
  <si>
    <t>Existing fields:
'Response Type' = 'Deferred'
'Response Date' = 'Date/hour of customer reply'
'Response Method'
'Offer Name'
'Account'</t>
  </si>
  <si>
    <t>TC058 - BS#4 - Channels - Campaign from SMS - Registration Based - Reply to SMS</t>
  </si>
  <si>
    <t>The purpose of the Test Case is to validate the integration from SMS channel when customer replies to SMS, on registration based campaign.</t>
  </si>
  <si>
    <t>Populate the field 'Customer ID' with Customer Code and press 'Submit' button.</t>
  </si>
  <si>
    <t>A campaign offer type 'Free Resource', Channel 'SMS', Category 'Registration' is launched on Siebel Marketing and an SMS is sent to the subscriber by Notification Center:
For the campaign subscription, the subscriber replies the SMS following the SMS instructions. The SMS is processed by SMSC Adapter and a notification is sent to Siebel due the registration.
PMS is notified of campaign registration from the subscriber by Siebel Marketing.
A validation when should provision the offer is done by PMS. An event (e.g. subscriber spent more than 100 minutes) will trigger PMS to provision the offer and then PMS will create a new record in the new table.</t>
  </si>
  <si>
    <t>Existing fields:
'Response Type' = 'Accepted'
'Response Date' = 'Date/hour of customer reply'
'Response Method' = 'SMS'
'Offer Name'
'Account'</t>
  </si>
  <si>
    <t>Populate 'OSM Order ID' in 'Order ID' field and click on 'Search' button:
Validate the OCs to provision the offer.</t>
  </si>
  <si>
    <t>TC059 - BS#4 - Channels - Campaigns from SMS - Non - Registration Based</t>
  </si>
  <si>
    <t>The purpose of the Test Case is to validate the integration from Non- Registration Based campaign offer on SMS channel.</t>
  </si>
  <si>
    <t>Go to 'Customers&gt;Campaigns' view and validate the campaign details.</t>
  </si>
  <si>
    <t>A campaign offer type 'Free Resource', Channel 'SMS', Category 'Non - Registration Based' is launched on Siebel Marketing. Notification Center is notified by Siebel Marketing. An SMS is sent to the subscriber.
As Non - Registration Based, PMS doesn’t wait for Siebel Marketing request (without customer response) to give the offer to customer. PMS checks on Siebel the eligibility of the campaign and requests to provision the offer.</t>
  </si>
  <si>
    <t>The Campaign Details are validated:
'Status' 
'SMS Text'
'Campaign Code'
'Description'
'Response Outcome'
'Response Type'
'Rejection Reason'</t>
  </si>
  <si>
    <t>TC060 - BS#4 - Channels - Campaigns from SMS - Direct Load Campaigns</t>
  </si>
  <si>
    <t>The purpose of the Test Case is to validate the integration SMS channel on Direct Load Campaign.</t>
  </si>
  <si>
    <t>Validate the Technical order due provisioning the Offer.</t>
  </si>
  <si>
    <t>The order status is updated to 'Completed'.</t>
  </si>
  <si>
    <t>Validate the order components generated (OC due Notification Center).</t>
  </si>
  <si>
    <t>All Order components are status are updated to 'Completed'.</t>
  </si>
  <si>
    <t>A campaign offer type 'Free Resource', Channel 'SMS', Platform 'PMS' and Category 'Direct Load PMS' is launched on Siebel Marketing.
PMS is notified by Siebel Marketing for fulfilment request on MSISDN basis. Tibco is notified by PMS to give the benefit to subscriber and a technical order is created in OSM due provisioning the request.
Finally, OSM notifies the subscriber of the campaign subscription/provisioning.</t>
  </si>
  <si>
    <t>Populate 'OSM Order ID' in 'Order ID' field and click on 'Search' button.
Double click the Order.</t>
  </si>
  <si>
    <t>TC061 - BS#4 - Channels - Campaigns from Inbound IVR - Accept</t>
  </si>
  <si>
    <t>The purpose of the Test Case is to validate the integration from Inbound IVR (Interaction Voice Respond) when customer accepts a campaign.</t>
  </si>
  <si>
    <t>A campaign Channel Type 'Inbound IVR', offer type 'Option Discount' without 'Main Product' and platform 'PMS' is launched on Siebel Marketing.
The customer accepts the campaign, after IVR retrieves from Siebel the eligible campaign. The customer subscribes the campaign and IVR updates Siebel Marketing response for that subscriber.
A technical order is created by Tibco due provisioning the product and the offer.</t>
  </si>
  <si>
    <t>TC062 - BS#4 - Channels - Campaigns from Auto Dialer - Accept</t>
  </si>
  <si>
    <t>The purpose of the Test Case is to validate the integration from Auto Dialer when customer accepts a campaign.</t>
  </si>
  <si>
    <t xml:space="preserve">The order and the Order Components are 'Completed' in OSM. </t>
  </si>
  <si>
    <t>Validate the interface SIEBEL Check Eligibility For Campaign 'CheckEligibilityForCampaign'.</t>
  </si>
  <si>
    <t>The customer accepts via Auto Dialer (Outbound IVR) a campaign platform 'PMS' and offer type 'Free Resource' launched in Siebel Marketing. Before that, a set of validations is done. This is done because Auto Dialer can make the call only 2 days after the campaign being launched by Siebel Marketing. Auto Dialer runs:
- Check Eligibility for the Campaign.
- Invoice Payment Status Inquiry on Kenan.
- Black&amp;Grey List Inquiry.
A technical order is created by Tibco due provisioning the offer.</t>
  </si>
  <si>
    <t>Log in Siebel Marketing. Go to 'Campaigns' screen and query the Campaign.
On 'Campaign&gt; Track Results' validate the response and the status of the campaign contact.</t>
  </si>
  <si>
    <t>Existing fields:
'Response Type' = 'Accepted'
'Response Date' = 'Date/hour of customer reply'
'Response Method' = 'Outbound IVR'
'Offer Name'
'Account'</t>
  </si>
  <si>
    <t>The input parameters are validated:
'MSISDN' = (Mobile line number)
'CampaignId' = (Identification number of a campaign)
'ProductId' = (Product Id that must be confirmed if exists in customer portfolio)
The output parameters are validated:
'GSMStatus'
'LineBrand' = (The type of the customer, if it’s consumer or business)
'PBMOptinStatus' = (if the customer agreed or not to receive campaign information)
'CampaignExists' = (if the campaign exist)
'CampaignEndDate' = (if the campaign was not expired)
'BillCycle'
'ResponseCode' = (if customer already registered)
'ErrorCode'
'ErrorDescription'
'ProductExists' = (If the product exists in customer portfolio)</t>
  </si>
  <si>
    <t xml:space="preserve">Validate the OC Register Campaign:
Campaign Registration event occurs when a targeted customer wants to register for a campaign, reject or defer the campaign offer. This service will create a technical order that will be responsible to notify Siebel marketing of the customer response, charge the registration when applied and notify PMS system. </t>
  </si>
  <si>
    <t>Validate OC SIEBEL Mark Registration:
This interface will be used to update Siebel Marketing with information related with the campaign registration. SiebelOrder output will be added to retrieve the information if the campaign is giving some Siebel product to the customer. If the flag returns Y an order will be created in Siebel.</t>
  </si>
  <si>
    <t>TC063 - BS#4 - Channels - Campaigns from Auto Dialer - Validate SIEBEL Check Eligibility for Campaign</t>
  </si>
  <si>
    <t>The purpose of the Test Case is to validate the integration when Auto Dialer runs SIEBEL Check Eligibility for Campaign and the Flag 'User Private Data Acceptance' is unset.</t>
  </si>
  <si>
    <t>Select a customer in the target list with flag 'Check Eligibility for the Campaign' unset for the Campaign Outbound IVR launched on TC051.
Execute the test condition TC053 - BS#4 - Channels - SMS - Validate OptIn Collection and Autom. of platforms - Without permission.
Auto Dialer checks on Siebel Marketing if the subscriber is eligible before performing the call.
Auto Dialer runs the interface 'Check Eligibility for the Campaign'.
Due the return value Invalid, Auto Dialer won’t call the subscriber and updates Siebel Marketing response.</t>
  </si>
  <si>
    <t>Existing fields:
'Response Type'
'Response Date' = 'Date/hour of customer reply'
'Response Method' = 'Outbound IVR'
'Offer Name'
'Account'</t>
  </si>
  <si>
    <t>The input parameters are validated:
'MSISDN' = (Mobile line number)
'CampaignId' = (Identification number of a campaign)
'ProductId' = (Product Id that must be confirmed if exists in customer portfolio)
The output parameters are validated:
'GSMStatus'
'LineBrand' = (Customer type: consumer or business)
'PBMOptinStatus' = 'Y'
'CampaignExists' = (if the campaign exist)
'CampaignEndDate' = (if the campaign was not expired)
'BillCycle'
'ResponseCode' = (if customer already registered)
'ErrorCode'
'ErrorDescription'
'ProductExists' = (If the product exists in customer portfolio)</t>
  </si>
  <si>
    <t xml:space="preserve">Validate OC Register Campaign:
Campaign Registration event occurs when a targeted customer wants to register for a campaign, reject or defer the campaign offer. This service will create a technical order that will be responsible to notify Siebel marketing of the customer response, charge the registration when applied and notify PMS system. </t>
  </si>
  <si>
    <t>TC064 - BS#4 - Channels - Campaigns from Auto Dialer - Validate Invoice Payment Status Inquiry</t>
  </si>
  <si>
    <t>The purpose of the Test Case is to validate the integration when Auto Dialer runs Invoice Payment Status Inquiry process for Campaign and open invoices are returned.</t>
  </si>
  <si>
    <t>Select a customer in the target list with open invoices for the Campaign Outbound IVR launched on TC060.
Auto Dialer checks on Siebel Marketing if the subscriber is eligible before performing the call. Auto Dialer runs:
- The interface ' Check Eligibility for the Campaign'
- The interface Invoice Payment Status Inquiry
Due the return value Invalid, Auto Dialer won’t call the subscriber and updates Siebel Marketing response.</t>
  </si>
  <si>
    <t>TC065 - BS#4 - Channels - Campaigns from Auto Dialer - Validate Black&amp;Grey List Inquiry</t>
  </si>
  <si>
    <t>The purpose of the Test Case is to validate the integration when Auto Dialer runs Black&amp;Grey List Inquiry process for Campaign and customer is in black/Grey list.</t>
  </si>
  <si>
    <t>Select a customer in the target list inserted in Black/Grey list for the Campaign Outbound IVR launched on TC060.
Auto Dialer checks on Siebel Marketing if the subscriber is eligible before performing the call. Auto Dialer runs:
- The interface ' Check Eligibility for the Campaign'
- The interface Invoice Payment Status Inquiry on Kenan
- The interface Black&amp;Grey List Inquiry for the specific subscriber
Due the return value Invalid, Auto Dialer won’t call the subscriber and updates Siebel Marketing response.</t>
  </si>
  <si>
    <t>Existing fields:
'Response Type'
'Response Date' = (Date/hour of customer reply)
'Response Method' = 'Outbound IVR'
'Offer Name'
'Account'</t>
  </si>
  <si>
    <t>TC066 - BS#4 - Channels - Campaigns from Outbound CC - CCRM - accept</t>
  </si>
  <si>
    <t>The purpose of the Test Case is to successfully validate the integration when a campaign from CCRM (Call Center Resource Management) is accepted from subscriber.</t>
  </si>
  <si>
    <t>CCRM is a system used in a call center where the operator calls a specific subscriber (Outbound Campaigns) with a specific purpose that can be for campaign, information or survey purposes.
A campaign is launched on Siebel Marketing and CRM will feed from the export file generated by Siebel Marketing. 
The subscriber accepts the campaign proposed by the operator via CCRM (telesales).
On Siebel the Service Request is updated due customer response by CCRM. 
On Siebel Marketing the customer response is updated by CCRM.</t>
  </si>
  <si>
    <t>TC067 - BS#4 - Channels - Automatic Letters - Generate the export list</t>
  </si>
  <si>
    <t>The purpose of the Test Case is to successfully generate on Siebel Marketing the export list that will be used by the legacy systems.</t>
  </si>
  <si>
    <t>Log in Siebel Marketing.</t>
  </si>
  <si>
    <t>Logged in Siebel Marketing.</t>
  </si>
  <si>
    <t>Go to 'Campaigns' screen and query the selected Campaign.</t>
  </si>
  <si>
    <t>The campaign is selected.</t>
  </si>
  <si>
    <t>Click on 'Generate output lists' button.</t>
  </si>
  <si>
    <t>The file is generated.</t>
  </si>
  <si>
    <t>The file to be used by Vodafone to send letters to customers, has specific format and is validated with success.</t>
  </si>
  <si>
    <t>The export file generated by Siebel will be used by Vodafone systems to contact the customer. This will be used by Vodafone to send letters to the customer. 
The export list is a file with a specific format.</t>
  </si>
  <si>
    <t>On 'Campaign&gt;execute &gt;List Distribution' view.
Click on 'new' button and fill the fields:
'Vendor'
'Description'</t>
  </si>
  <si>
    <t>The fields are correctly filled:
'Sequence'
'Account Type' = 'List Export'
'Vendor'
'Offer'
'Export List Format'
'Distribution Method'
'Description'
'Currently Active'</t>
  </si>
  <si>
    <t>Go to 'Generated Lists' view.
Download the file located on the 'Path Name' field.</t>
  </si>
  <si>
    <t>TC068 - BS#5 - Register Campaigns - Channels - Subscribe promotion with Charge - Accept</t>
  </si>
  <si>
    <t>The purpose of the Test Case is to successfully validate the Campaign registration with charge due subscriber acceptance.</t>
  </si>
  <si>
    <t>Log in Siebel. Select the 'Search' screen.</t>
  </si>
  <si>
    <t>Access to Kenan Database and validate the charge of the campaign registration.</t>
  </si>
  <si>
    <t>The charge of the campaign registration is validated with success.</t>
  </si>
  <si>
    <t xml:space="preserve">A campaign on 'SMS' channel, product Platform 'PMS', 'Registration based' category and registration chargeable (MULTIPLIER &gt; 0) is launched on Siebel Marketing. A Message is set to customers as SMS input on Siebel Marketing.
The subscriber accepts the campaign and the register campaign process is called by Tibco. Tibco submits the order though OSM in order to provisioning all back ends:
- Tibco calls Siebel Marketing and marks customer as registered. Siebel Marketing passes Tibco the notification SMS content and the result of the registration
- Tibco continues to provision the promotion by calling subscribe stored procedure.
- Tibco calls the CCS service ContentCharging in order to charge the campaign registration.
- Siebel marketing is updated with the result of the process- Mark provisioning Status.
- An SMS is sent to the customer with the message that Siebel Marketing set as input. </t>
  </si>
  <si>
    <t>The Campaign Details and Responses are validated:
'Status'
'SMS Text'
'Campaign Code'
'Description'
'Response Outcome'
'Response Type' = 'SMS'
'Rejection Reason'</t>
  </si>
  <si>
    <t>Existing fields:
'Response Type'
'Response Date' = 'Date/hour of customer reply'
'Response Method' = 'SMS'
'Offer Name'
'Account'</t>
  </si>
  <si>
    <t>The input parameters are validated:
'EVENT_SOURCE_TYPE'
'EVENT_SOURCE'
'CAMP_ID'
'CHANNEL_TYPE' = 'SMS'
'CAMP_CON_ID'
'RESPONSE_DATE'
'RESPONSE_TYPE' = 'Accepted'
'REJECTION_REASON'
'KEYWORD'
'PRODUCT_ID'
The output parameters are validated:
'ResponseCode'
'ErrorCode'
'ErrorDescription'</t>
  </si>
  <si>
    <t>The input parameters are validated:
'EVENT_SOURCE_TYPE'= (MSISDN)
'EVENT_SOURCE' = (MSISDN in international format)
'CAMP_ID'
'CHANNEL_TYPE' = 'SMS'
'CAMP_CON_ID'
'RESPONSE_DATE' = (format: YYYY-MM-DDThh:mm:ss.sTZD)
'RESPONSE_TYPE' = 'Accepted'
'REJECTION_REASON'
'KEYWORD'
'PRODUCT_ID'
The output parameters are validated:
'EVENT_SOURCE_TYPE'
'EVENT_SOURCE'
'CAMP_ID'
'CAMP_CON_ID'
'PRODUCT_ID'
'PRODUCT_PLATFORM'
'RESPONSE_ID'
'SHORT_NUMBER'
'SERVICE_ID'
'MULTIPLIER'
'SERVICE_NUMBER'
'SMS_MSG' = (SMS text to be sent to the customer. If empty no SMS will be sent)
'SiebelOrder' = (Flag that will indicate if the campaign have a product to be provisioned on Siebel)
'ProductList*'
'ResponseCode'
'ErrorCode'
'ErrorDescription'</t>
  </si>
  <si>
    <t>Validate the order component 'CCS service ContentCharging':
This interface will be called when a campaign registration must be charged. This information will be returned by Siebel Marketing. 
CCS will be responsible for checking where subscriber is present either in CCS or INOX. If subscriber is present in INOX then CCS will use PL/SQL interface to send charging request to RTCG.
If subscriber is present in CCS then perform charging and generate rated CDR.</t>
  </si>
  <si>
    <t>The input parameters are validated:
'MSISDN' = (Calling Number in International format)
'Destination Number' = (Called Number or Destination Number)
'RequestedAction'
'ServiceID'
'ContentID' = (Identification of the product that will be added)
'ChargeType'
'Chargeable' = '1'
'Associated Party Address'
'Timestamp'
'Subscription'
'OperatorId'
'ServiceSpecificUnits'
'ChargeMode'
'RateMode'
The output parameters are validated:
'ResponseCode'
'ErrorCode'
'ErrorDescription'</t>
  </si>
  <si>
    <t>TC069 - BS#5 - Register Campaigns - Channels - Subscribe promotion without Charge - Accept</t>
  </si>
  <si>
    <t>The purpose of the Test Case is to successfully validate the Campaign registration without charge, due subscriber acceptance.</t>
  </si>
  <si>
    <t>Populate the field 'Subscriber#' with Subscriber id and press 'Submit' button.</t>
  </si>
  <si>
    <t>Go to 'Subscriber&gt;Orders' view and validate the order to add the products.</t>
  </si>
  <si>
    <t xml:space="preserve">The order is successfully validated </t>
  </si>
  <si>
    <t>EAI database is accessed.</t>
  </si>
  <si>
    <t>Validate the order component 'CCS service ContentCharging' in order to charge the campaign registration.</t>
  </si>
  <si>
    <t>As MULTIPLIER in Siebel Marketing is equal to '0', no Order component is created.</t>
  </si>
  <si>
    <t>A campaign on 'Inbound IVR' channel, product platform 'PMS', SiebelOrder flag 'Y' and registration not chargeable (MULTIPLIER = 0) is launched on Siebel Marketing. A Message is set to customers as SMS input on Siebel Marketing.
The subscriber accepts the campaign and the register campaign process is called by Tibco.
Tibco submits the order though OSM in order to provisioning all back ends:
- Tibco calls Siebel Marketing and marks customer as registered. Siebel Marketing passes Tibco the notification SMS content and the result of the registration
- Tibco creates the order in Siebel to add the products to customer.
- Tibco continues to provision the promotion by calling subscribe stored procedure.
- Siebel marketing is updated with the result of the process- Mark provisioning Status.
- An SMS is sent to the customer with the message that Siebel Marketing set as input.</t>
  </si>
  <si>
    <t>Log in Siebel Marketing, go to 'Campaigns' screen and query the Campaign.
On 'Campaign&gt; Track Results' validate the response and the status of the campaign contact.</t>
  </si>
  <si>
    <t>Existing fields:
'Response Type'
'Response Date' = 'Date/hour of customer reply'
'Response Method' = 'Inbound IVR'
'Offer Name'
'Account'</t>
  </si>
  <si>
    <t>TC070 - BS#5 - Register Campaigns - Channels - Subscribe promotion without Charge - Reject</t>
  </si>
  <si>
    <t>The purpose of the Test Case is to successfully validate the Campaign registration when customer rejects a campaign.</t>
  </si>
  <si>
    <t>A campaign on 'Inbound IVR' channel, product platform 'PMS', SiebelOrder flag 'Y' and registration not chargeable (MULTIPLIER = 0) is launched on Siebel Marketing. A Message is set to customers as SMS input on Siebel Marketing.
The subscriber rejects the campaign and the register campaign process is called by Tibco.
Tibco submits the order though OSM in order to provisioning all back ends:
- Tibco calls Siebel Marketing and marks customer as registered. Siebel Marketing passes Tibco the notification SMS content and the result of the registration.</t>
  </si>
  <si>
    <t>TC071 - BS#5 - Register Campaigns - Channels - Subscribe promotion without Charge - Deferred</t>
  </si>
  <si>
    <t>The purpose of the Test Case is to successfully validate the Campaign registration when customer defers a campaign.</t>
  </si>
  <si>
    <t>A campaign on 'Inbound IVR' channel, product platform 'PMS', SiebelOrder flag 'Y' and registration not chargeable (MULTIPLIER = 0) is launched on Siebel Marketing. A Message is set to customers as SMS input on Siebel Marketing.
The subscriber defers the campaign and the register campaign process is called by Tibco.
Tibco submits the order though OSM in order to provisioning all back ends.
Tibco calls Siebel Marketing and marks customer as registered. Siebel Marketing passes Tibco the notification SMS content and the result of the registration.</t>
  </si>
  <si>
    <t>Existing fields:
'Response Type'
'Response Date' = (Date/hour of customer reply)
'Response Method' = 'SMS'
'Offer Name'
'Account'</t>
  </si>
  <si>
    <t>TC072 - BS#5 - Register Campaigns - Channels - Unsubscribe promotion with Charge</t>
  </si>
  <si>
    <t>The purpose of the Test Case is to successfully validate the interface Unsubscribe promotion when charge operation fails on campaign registration.</t>
  </si>
  <si>
    <t xml:space="preserve">A campaign on 'SMS' channel, product Platform 'PMS', 'Registration based' category and registration chargeable (MULTIPLIER &gt; 0) is launched on Siebel Marketing. A Message is set to customers as SMS input on Siebel Marketing.
The subscriber accepts the campaign and the register campaign process is called by Tibco. Tibco submits the order though OSM in order to provisioning all back ends:
- Tibco calls Siebel Marketing and marks customer as registered. Siebel Marketing passes Tibco the notification SMS content and the result of the registration
- Tibco continues to provision the promotion by calling subscribe stored procedure.
- Tibco calls the CCS service ContentCharging in order to charge the campaign registration. 
- CCS returns an error and the subscribed promotion will be removed from PMS.
- Siebel marketing is updated with the result of the process- Mark provisioning Status.
- An SMS is sent to the customer with the message that Siebel Marketing set as input. </t>
  </si>
  <si>
    <t>The input parameters are validated:
'MSISDN' = (Calling Number in International format)
'Destination Number' = (Called Number or Destination Number)
'RequestedAction'
'ServiceID'
'ContentID' = (Identification of the product that will be added)
'ChargeType'
'Chargeable' = '1'
'Associated Party Address'
'Timestamp'
'Subscription'
'OperatorId'
'ServiceSpecificUnits'
'ChargeMode'
'RateMode'
The output parameters are validated:
'ResponseCode'
'ErrorCode' = (filled)
'ErrorDescription' = (filled)</t>
  </si>
  <si>
    <t>TC073 - BS#5 - Register Campaigns - Channels - Direct promotion with Charge</t>
  </si>
  <si>
    <t>The purpose of the Test Case is to successfully validate the Campaign registration with charge on direct promotion.</t>
  </si>
  <si>
    <t>Accessed to EAI Database.</t>
  </si>
  <si>
    <t>Access to Kenan Database and validate the charge of the campaign.</t>
  </si>
  <si>
    <t>A campaign on 'SMS' channel, product Platform 'PMS Direct Promotion' and registration chargeable (MULTIPLIER &gt; 0) is launched on Siebel Marketing. A Message is set to customers as SMS input on Siebel Marketing.
Tibco submits the order though OSM in order to provisioning all back ends:
- Tibco calls Siebel Marketing and marks customer as registered. Siebel Marketing passes Tibco the notification SMS content and the result of the registration
- Tibco continues to provision the promotion by calling load promotion stored procedure.
- Tibco calls the CCS service ContentCharging in order to charge the campaign registration.</t>
  </si>
  <si>
    <t>Existing fields:
'Response Type'
'Response Date'
'Response Method'
'Offer Name'
'Account'</t>
  </si>
  <si>
    <t>TC074 - BS#5 - Register Campaigns - Channels - Direct promotion without Charge</t>
  </si>
  <si>
    <t>The purpose of the Test Case is to successfully validate the Campaign registration without charge on direct load promotion.</t>
  </si>
  <si>
    <t>A campaign on 'SMS' channel, product Platform 'PMS Direct Promotion' and registration chargeable (MULTIPLIER = 0) is launched on Siebel Marketing. A Message is set to customers as SMS input on Siebel Marketing.
Tibco submits the order though OSM in order to provisioning all back ends:
- Tibco calls Siebel Marketing and marks customer as registered. Siebel Marketing passes Tibco the notification SMS content and the result of the registration
- Tibco continues to provision the promotion by calling load promotion stored procedure.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</si>
</sst>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2"/>
      <color theme="0"/>
      <name val="Calibri"/>
      <family val="2"/>
      <scheme val="minor"/>
    </font>
    <font>
      <sz val="11"/>
      <name val="Calibri"/>
      <family val="2"/>
      <scheme val="minor"/>
    </font>
    <font>
      <sz val="11"/>
      <color theme="0"/>
      <name val="Calibri"/>
      <family val="2"/>
      <scheme val="minor"/>
    </font>
    <font>
      <sz val="11"/>
      <name val="Calibri"/>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EBF1DE"/>
        <bgColor indexed="64"/>
      </patternFill>
    </fill>
    <fill>
      <patternFill patternType="solid">
        <fgColor rgb="FFD9D9D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0" fillId="0" borderId="0" xfId="0" applyFill="1"/>
    <xf numFmtId="0" fontId="0" fillId="0" borderId="0" xfId="0" applyAlignment="1">
      <alignment horizontal="center"/>
    </xf>
    <xf numFmtId="0" fontId="0" fillId="0" borderId="0" xfId="0"/>
    <xf numFmtId="49" fontId="0" fillId="0" borderId="0" xfId="0" applyNumberFormat="1"/>
    <xf numFmtId="0" fontId="0" fillId="0" borderId="0" xfId="0" applyNumberFormat="1"/>
    <xf numFmtId="49" fontId="0" fillId="0" borderId="0" xfId="0" applyNumberFormat="1" applyBorder="1"/>
    <xf numFmtId="0" fontId="0" fillId="0" borderId="0" xfId="0" applyNumberFormat="1" applyBorder="1"/>
    <xf numFmtId="49" fontId="1" fillId="0" borderId="0" xfId="0" applyNumberFormat="1" applyFont="1" applyAlignment="1">
      <alignment horizontal="center"/>
    </xf>
    <xf numFmtId="0" fontId="1" fillId="0" borderId="0" xfId="0" applyFont="1"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0" fontId="0" fillId="0" borderId="2" xfId="0" applyBorder="1" applyAlignment="1">
      <alignment horizontal="center"/>
    </xf>
    <xf numFmtId="0" fontId="0" fillId="0" borderId="2" xfId="0" applyBorder="1"/>
    <xf numFmtId="0" fontId="2" fillId="2" borderId="0" xfId="0" applyFont="1" applyFill="1" applyAlignment="1">
      <alignment horizontal="center" wrapText="1"/>
    </xf>
    <xf numFmtId="0" fontId="0" fillId="0" borderId="0" xfId="0" applyAlignment="1">
      <alignment wrapText="1"/>
    </xf>
    <xf numFmtId="0" fontId="3" fillId="0" borderId="0" xfId="0" applyFont="1"/>
    <xf numFmtId="0" fontId="4" fillId="0" borderId="0" xfId="0" applyFont="1"/>
    <xf numFmtId="0" fontId="3"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5"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3" fillId="5" borderId="1" xfId="0" applyFont="1" applyFill="1" applyBorder="1" applyAlignment="1">
      <alignment horizontal="left" vertical="top"/>
    </xf>
    <xf numFmtId="0" fontId="3" fillId="3" borderId="1" xfId="0" applyFont="1" applyFill="1" applyBorder="1" applyAlignment="1">
      <alignment horizontal="left" vertical="top"/>
    </xf>
    <xf numFmtId="0" fontId="3" fillId="3" borderId="1" xfId="0" applyFont="1" applyFill="1" applyBorder="1" applyAlignment="1">
      <alignment horizontal="left" vertical="top" wrapText="1"/>
    </xf>
    <xf numFmtId="0" fontId="0" fillId="3" borderId="1" xfId="0" applyFont="1" applyFill="1" applyBorder="1" applyAlignment="1">
      <alignment horizontal="left" vertical="top"/>
    </xf>
    <xf numFmtId="0" fontId="0" fillId="0" borderId="1" xfId="0" applyFont="1" applyBorder="1" applyAlignment="1">
      <alignment horizontal="left" vertical="top"/>
    </xf>
    <xf numFmtId="0" fontId="0" fillId="5" borderId="1" xfId="0" applyFont="1" applyFill="1" applyBorder="1" applyAlignment="1">
      <alignment horizontal="left" vertical="top"/>
    </xf>
    <xf numFmtId="0" fontId="0"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0" fillId="5" borderId="1"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4"/>
  <sheetViews>
    <sheetView tabSelected="1" zoomScale="80" zoomScaleNormal="80" workbookViewId="0">
      <pane xSplit="1" ySplit="1" topLeftCell="E2" activePane="bottomRight" state="frozen"/>
      <selection pane="topRight" activeCell="B1" sqref="B1"/>
      <selection pane="bottomLeft" activeCell="A2" sqref="A2"/>
      <selection pane="bottomRight" activeCell="I2" sqref="I2:I8"/>
    </sheetView>
  </sheetViews>
  <sheetFormatPr defaultRowHeight="15" x14ac:dyDescent="0.25"/>
  <cols>
    <col min="1" max="1" width="35.5703125" style="15" customWidth="1"/>
    <col min="2" max="2" width="27.5703125" style="15" bestFit="1" customWidth="1"/>
    <col min="3" max="3" width="7.140625" bestFit="1" customWidth="1"/>
    <col min="4" max="4" width="70.5703125" style="15" customWidth="1"/>
    <col min="5" max="5" width="69.28515625" customWidth="1"/>
    <col min="6" max="6" width="15.7109375" style="2" bestFit="1" customWidth="1"/>
    <col min="7" max="7" width="7.85546875" style="12" bestFit="1" customWidth="1"/>
    <col min="8" max="8" width="65.7109375" customWidth="1"/>
    <col min="9" max="9" width="24.42578125" style="13" customWidth="1"/>
    <col min="10" max="10" width="16.7109375" bestFit="1" customWidth="1"/>
    <col min="11" max="11" width="14.85546875" bestFit="1" customWidth="1"/>
  </cols>
  <sheetData>
    <row r="1" spans="1:12" s="1" customFormat="1" ht="15.75" x14ac:dyDescent="0.25">
      <c r="A1" s="14" t="s">
        <v>0</v>
      </c>
      <c r="B1" s="14" t="s">
        <v>1</v>
      </c>
      <c r="C1" s="10" t="s">
        <v>12</v>
      </c>
      <c r="D1" s="14" t="s">
        <v>3</v>
      </c>
      <c r="E1" s="10" t="s">
        <v>4</v>
      </c>
      <c r="F1" s="10" t="s">
        <v>5</v>
      </c>
      <c r="G1" s="11" t="s">
        <v>2</v>
      </c>
      <c r="H1" s="10" t="s">
        <v>7</v>
      </c>
      <c r="I1" s="11" t="s">
        <v>8</v>
      </c>
      <c r="J1" s="11" t="s">
        <v>6</v>
      </c>
      <c r="K1" s="11" t="s">
        <v>61</v>
      </c>
    </row>
    <row r="2" spans="1:12" s="16" customFormat="1" x14ac:dyDescent="0.25">
      <c r="A2" s="18" t="s">
        <v>119</v>
      </c>
      <c r="B2" s="22" t="s">
        <v>120</v>
      </c>
      <c r="C2" s="25">
        <v>0</v>
      </c>
      <c r="D2" s="25" t="s">
        <v>47</v>
      </c>
      <c r="E2" s="20" t="s">
        <v>130</v>
      </c>
      <c r="F2" s="18" t="str">
        <f>VLOOKUP(L$2,ref_data!F:G,2,FALSE)</f>
        <v>Esmeralda Monteiro</v>
      </c>
      <c r="G2" s="23">
        <v>1</v>
      </c>
      <c r="H2" s="23" t="str">
        <f>VLOOKUP(I2,ref_data!A:C,2,FALSE)</f>
        <v>VDF CBU\QA\WP04 Fraud and Credit Risk Management</v>
      </c>
      <c r="I2" s="18" t="s">
        <v>25</v>
      </c>
      <c r="J2" s="23" t="str">
        <f>VLOOKUP(I2,ref_data!A:C,3,FALSE)</f>
        <v>VDF CBU\Drop 1.1</v>
      </c>
      <c r="K2" s="18" t="s">
        <v>121</v>
      </c>
      <c r="L2" s="17" t="s">
        <v>118</v>
      </c>
    </row>
    <row r="3" spans="1:12" s="16" customFormat="1" x14ac:dyDescent="0.25">
      <c r="A3" s="19"/>
      <c r="B3" s="19"/>
      <c r="C3" s="21">
        <v>1</v>
      </c>
      <c r="D3" s="21" t="s">
        <v>122</v>
      </c>
      <c r="E3" s="21" t="s">
        <v>123</v>
      </c>
      <c r="F3" s="19"/>
      <c r="G3" s="24"/>
      <c r="H3" s="24"/>
      <c r="I3" s="19"/>
      <c r="J3" s="24"/>
      <c r="K3" s="19"/>
    </row>
    <row r="4" spans="1:12" s="16" customFormat="1" x14ac:dyDescent="0.25">
      <c r="A4" s="19"/>
      <c r="B4" s="19"/>
      <c r="C4" s="21">
        <v>2</v>
      </c>
      <c r="D4" s="21" t="s">
        <v>124</v>
      </c>
      <c r="E4" s="21" t="s">
        <v>125</v>
      </c>
      <c r="F4" s="19"/>
      <c r="G4" s="24"/>
      <c r="H4" s="24"/>
      <c r="I4" s="19"/>
      <c r="J4" s="24"/>
      <c r="K4" s="19"/>
    </row>
    <row r="5" spans="1:12" s="16" customFormat="1" x14ac:dyDescent="0.25">
      <c r="A5" s="19"/>
      <c r="B5" s="19"/>
      <c r="C5" s="21">
        <v>3</v>
      </c>
      <c r="D5" s="21" t="s">
        <v>126</v>
      </c>
      <c r="E5" s="20" t="s">
        <v>131</v>
      </c>
      <c r="F5" s="19"/>
      <c r="G5" s="24"/>
      <c r="H5" s="24"/>
      <c r="I5" s="19"/>
      <c r="J5" s="24"/>
      <c r="K5" s="19"/>
    </row>
    <row r="6" spans="1:12" s="16" customFormat="1" x14ac:dyDescent="0.25">
      <c r="A6" s="19"/>
      <c r="B6" s="19"/>
      <c r="C6" s="21">
        <v>4</v>
      </c>
      <c r="D6" s="21" t="s">
        <v>127</v>
      </c>
      <c r="E6" s="20" t="s">
        <v>132</v>
      </c>
      <c r="F6" s="19"/>
      <c r="G6" s="24"/>
      <c r="H6" s="24"/>
      <c r="I6" s="19"/>
      <c r="J6" s="24"/>
      <c r="K6" s="19"/>
    </row>
    <row r="7" spans="1:12" s="16" customFormat="1" x14ac:dyDescent="0.25">
      <c r="A7" s="19"/>
      <c r="B7" s="19"/>
      <c r="C7" s="21">
        <v>5</v>
      </c>
      <c r="D7" s="21" t="s">
        <v>128</v>
      </c>
      <c r="E7" s="20" t="s">
        <v>133</v>
      </c>
      <c r="F7" s="19"/>
      <c r="G7" s="24"/>
      <c r="H7" s="24"/>
      <c r="I7" s="19"/>
      <c r="J7" s="24"/>
      <c r="K7" s="19"/>
    </row>
    <row r="8" spans="1:12" s="16" customFormat="1" x14ac:dyDescent="0.25">
      <c r="A8" s="19"/>
      <c r="B8" s="19"/>
      <c r="C8" s="25" t="s">
        <v>129</v>
      </c>
      <c r="D8" s="25" t="s">
        <v>129</v>
      </c>
      <c r="E8" s="25" t="s">
        <v>129</v>
      </c>
      <c r="F8" s="19"/>
      <c r="G8" s="24"/>
      <c r="H8" s="24"/>
      <c r="I8" s="19"/>
      <c r="J8" s="24"/>
      <c r="K8" s="19"/>
    </row>
    <row r="9" spans="1:12" s="16" customFormat="1" x14ac:dyDescent="0.25">
      <c r="A9" s="18" t="s">
        <v>134</v>
      </c>
      <c r="B9" s="18" t="s">
        <v>135</v>
      </c>
      <c r="C9" s="25">
        <v>0</v>
      </c>
      <c r="D9" s="25" t="s">
        <v>47</v>
      </c>
      <c r="E9" s="20" t="s">
        <v>136</v>
      </c>
      <c r="F9" s="18" t="str">
        <f>F2</f>
        <v>Esmeralda Monteiro</v>
      </c>
      <c r="G9" s="23">
        <f>G2</f>
        <v>1</v>
      </c>
      <c r="H9" s="23" t="str">
        <f>H2</f>
        <v>VDF CBU\QA\WP04 Fraud and Credit Risk Management</v>
      </c>
      <c r="I9" s="18" t="str">
        <f>I2</f>
        <v>WA22 Fraud and Credit Risk Management</v>
      </c>
      <c r="J9" s="23" t="str">
        <f>J2</f>
        <v>VDF CBU\Drop 1.1</v>
      </c>
      <c r="K9" s="18" t="s">
        <v>121</v>
      </c>
    </row>
    <row r="10" spans="1:12" s="16" customFormat="1" x14ac:dyDescent="0.25">
      <c r="A10" s="19"/>
      <c r="B10" s="19"/>
      <c r="C10" s="21">
        <v>1</v>
      </c>
      <c r="D10" s="21" t="s">
        <v>122</v>
      </c>
      <c r="E10" s="21" t="s">
        <v>123</v>
      </c>
      <c r="F10" s="19"/>
      <c r="G10" s="24"/>
      <c r="H10" s="24"/>
      <c r="I10" s="19"/>
      <c r="J10" s="24"/>
      <c r="K10" s="19"/>
    </row>
    <row r="11" spans="1:12" s="16" customFormat="1" x14ac:dyDescent="0.25">
      <c r="A11" s="19"/>
      <c r="B11" s="19"/>
      <c r="C11" s="21">
        <v>2</v>
      </c>
      <c r="D11" s="21" t="s">
        <v>124</v>
      </c>
      <c r="E11" s="21" t="s">
        <v>125</v>
      </c>
      <c r="F11" s="19"/>
      <c r="G11" s="24"/>
      <c r="H11" s="24"/>
      <c r="I11" s="19"/>
      <c r="J11" s="24"/>
      <c r="K11" s="19"/>
    </row>
    <row r="12" spans="1:12" s="16" customFormat="1" x14ac:dyDescent="0.25">
      <c r="A12" s="19"/>
      <c r="B12" s="19"/>
      <c r="C12" s="21">
        <v>3</v>
      </c>
      <c r="D12" s="21" t="s">
        <v>126</v>
      </c>
      <c r="E12" s="20" t="s">
        <v>137</v>
      </c>
      <c r="F12" s="19"/>
      <c r="G12" s="24"/>
      <c r="H12" s="24"/>
      <c r="I12" s="19"/>
      <c r="J12" s="24"/>
      <c r="K12" s="19"/>
    </row>
    <row r="13" spans="1:12" s="16" customFormat="1" x14ac:dyDescent="0.25">
      <c r="A13" s="19"/>
      <c r="B13" s="19"/>
      <c r="C13" s="21">
        <v>4</v>
      </c>
      <c r="D13" s="21" t="s">
        <v>127</v>
      </c>
      <c r="E13" s="20" t="s">
        <v>138</v>
      </c>
      <c r="F13" s="19"/>
      <c r="G13" s="24"/>
      <c r="H13" s="24"/>
      <c r="I13" s="19"/>
      <c r="J13" s="24"/>
      <c r="K13" s="19"/>
    </row>
    <row r="14" spans="1:12" s="16" customFormat="1" x14ac:dyDescent="0.25">
      <c r="A14" s="19"/>
      <c r="B14" s="19"/>
      <c r="C14" s="21">
        <v>5</v>
      </c>
      <c r="D14" s="21" t="s">
        <v>128</v>
      </c>
      <c r="E14" s="20" t="s">
        <v>139</v>
      </c>
      <c r="F14" s="19"/>
      <c r="G14" s="24"/>
      <c r="H14" s="24"/>
      <c r="I14" s="19"/>
      <c r="J14" s="24"/>
      <c r="K14" s="19"/>
    </row>
    <row r="15" spans="1:12" s="16" customFormat="1" x14ac:dyDescent="0.25">
      <c r="A15" s="19"/>
      <c r="B15" s="19"/>
      <c r="C15" s="25" t="s">
        <v>129</v>
      </c>
      <c r="D15" s="25" t="s">
        <v>129</v>
      </c>
      <c r="E15" s="25" t="s">
        <v>129</v>
      </c>
      <c r="F15" s="19"/>
      <c r="G15" s="24"/>
      <c r="H15" s="24"/>
      <c r="I15" s="19"/>
      <c r="J15" s="24"/>
      <c r="K15" s="19"/>
    </row>
    <row r="16" spans="1:12" s="16" customFormat="1" x14ac:dyDescent="0.25">
      <c r="A16" s="18" t="s">
        <v>140</v>
      </c>
      <c r="B16" s="18" t="s">
        <v>141</v>
      </c>
      <c r="C16" s="25">
        <v>0</v>
      </c>
      <c r="D16" s="25" t="s">
        <v>47</v>
      </c>
      <c r="E16" s="20" t="s">
        <v>142</v>
      </c>
      <c r="F16" s="18" t="str">
        <f>F2</f>
        <v>Esmeralda Monteiro</v>
      </c>
      <c r="G16" s="23">
        <f>G2</f>
        <v>1</v>
      </c>
      <c r="H16" s="23" t="str">
        <f>H2</f>
        <v>VDF CBU\QA\WP04 Fraud and Credit Risk Management</v>
      </c>
      <c r="I16" s="18" t="str">
        <f>I2</f>
        <v>WA22 Fraud and Credit Risk Management</v>
      </c>
      <c r="J16" s="23" t="str">
        <f>J2</f>
        <v>VDF CBU\Drop 1.1</v>
      </c>
      <c r="K16" s="18" t="s">
        <v>121</v>
      </c>
    </row>
    <row r="17" spans="1:11" s="16" customFormat="1" x14ac:dyDescent="0.25">
      <c r="A17" s="19"/>
      <c r="B17" s="19"/>
      <c r="C17" s="21">
        <v>1</v>
      </c>
      <c r="D17" s="21" t="s">
        <v>122</v>
      </c>
      <c r="E17" s="21" t="s">
        <v>123</v>
      </c>
      <c r="F17" s="19"/>
      <c r="G17" s="24"/>
      <c r="H17" s="24"/>
      <c r="I17" s="19"/>
      <c r="J17" s="24"/>
      <c r="K17" s="19"/>
    </row>
    <row r="18" spans="1:11" s="16" customFormat="1" x14ac:dyDescent="0.25">
      <c r="A18" s="19"/>
      <c r="B18" s="19"/>
      <c r="C18" s="21">
        <v>2</v>
      </c>
      <c r="D18" s="21" t="s">
        <v>124</v>
      </c>
      <c r="E18" s="21" t="s">
        <v>125</v>
      </c>
      <c r="F18" s="19"/>
      <c r="G18" s="24"/>
      <c r="H18" s="24"/>
      <c r="I18" s="19"/>
      <c r="J18" s="24"/>
      <c r="K18" s="19"/>
    </row>
    <row r="19" spans="1:11" s="16" customFormat="1" x14ac:dyDescent="0.25">
      <c r="A19" s="19"/>
      <c r="B19" s="19"/>
      <c r="C19" s="21">
        <v>3</v>
      </c>
      <c r="D19" s="21" t="s">
        <v>126</v>
      </c>
      <c r="E19" s="20" t="s">
        <v>143</v>
      </c>
      <c r="F19" s="19"/>
      <c r="G19" s="24"/>
      <c r="H19" s="24"/>
      <c r="I19" s="19"/>
      <c r="J19" s="24"/>
      <c r="K19" s="19"/>
    </row>
    <row r="20" spans="1:11" s="16" customFormat="1" x14ac:dyDescent="0.25">
      <c r="A20" s="19"/>
      <c r="B20" s="19"/>
      <c r="C20" s="21">
        <v>4</v>
      </c>
      <c r="D20" s="21" t="s">
        <v>127</v>
      </c>
      <c r="E20" s="20" t="s">
        <v>144</v>
      </c>
      <c r="F20" s="19"/>
      <c r="G20" s="24"/>
      <c r="H20" s="24"/>
      <c r="I20" s="19"/>
      <c r="J20" s="24"/>
      <c r="K20" s="19"/>
    </row>
    <row r="21" spans="1:11" s="16" customFormat="1" x14ac:dyDescent="0.25">
      <c r="A21" s="19"/>
      <c r="B21" s="19"/>
      <c r="C21" s="21">
        <v>5</v>
      </c>
      <c r="D21" s="21" t="s">
        <v>128</v>
      </c>
      <c r="E21" s="20" t="s">
        <v>145</v>
      </c>
      <c r="F21" s="19"/>
      <c r="G21" s="24"/>
      <c r="H21" s="24"/>
      <c r="I21" s="19"/>
      <c r="J21" s="24"/>
      <c r="K21" s="19"/>
    </row>
    <row r="22" spans="1:11" s="16" customFormat="1" x14ac:dyDescent="0.25">
      <c r="A22" s="19"/>
      <c r="B22" s="19"/>
      <c r="C22" s="25" t="s">
        <v>129</v>
      </c>
      <c r="D22" s="25" t="s">
        <v>129</v>
      </c>
      <c r="E22" s="25" t="s">
        <v>129</v>
      </c>
      <c r="F22" s="19"/>
      <c r="G22" s="24"/>
      <c r="H22" s="24"/>
      <c r="I22" s="19"/>
      <c r="J22" s="24"/>
      <c r="K22" s="19"/>
    </row>
    <row r="23" spans="1:11" s="16" customFormat="1" x14ac:dyDescent="0.25">
      <c r="A23" s="18" t="s">
        <v>146</v>
      </c>
      <c r="B23" s="18" t="s">
        <v>147</v>
      </c>
      <c r="C23" s="25">
        <v>0</v>
      </c>
      <c r="D23" s="25" t="s">
        <v>47</v>
      </c>
      <c r="E23" s="20" t="s">
        <v>152</v>
      </c>
      <c r="F23" s="18" t="str">
        <f>F2</f>
        <v>Esmeralda Monteiro</v>
      </c>
      <c r="G23" s="23">
        <f>G2</f>
        <v>1</v>
      </c>
      <c r="H23" s="23" t="str">
        <f>H2</f>
        <v>VDF CBU\QA\WP04 Fraud and Credit Risk Management</v>
      </c>
      <c r="I23" s="18" t="str">
        <f>I2</f>
        <v>WA22 Fraud and Credit Risk Management</v>
      </c>
      <c r="J23" s="23" t="str">
        <f>J2</f>
        <v>VDF CBU\Drop 1.1</v>
      </c>
      <c r="K23" s="18" t="s">
        <v>121</v>
      </c>
    </row>
    <row r="24" spans="1:11" s="16" customFormat="1" x14ac:dyDescent="0.25">
      <c r="A24" s="19"/>
      <c r="B24" s="19"/>
      <c r="C24" s="21">
        <v>1</v>
      </c>
      <c r="D24" s="21" t="s">
        <v>122</v>
      </c>
      <c r="E24" s="21" t="s">
        <v>123</v>
      </c>
      <c r="F24" s="19"/>
      <c r="G24" s="24"/>
      <c r="H24" s="24"/>
      <c r="I24" s="19"/>
      <c r="J24" s="24"/>
      <c r="K24" s="19"/>
    </row>
    <row r="25" spans="1:11" s="16" customFormat="1" x14ac:dyDescent="0.25">
      <c r="A25" s="19"/>
      <c r="B25" s="19"/>
      <c r="C25" s="21">
        <v>2</v>
      </c>
      <c r="D25" s="21" t="s">
        <v>124</v>
      </c>
      <c r="E25" s="21" t="s">
        <v>125</v>
      </c>
      <c r="F25" s="19"/>
      <c r="G25" s="24"/>
      <c r="H25" s="24"/>
      <c r="I25" s="19"/>
      <c r="J25" s="24"/>
      <c r="K25" s="19"/>
    </row>
    <row r="26" spans="1:11" s="16" customFormat="1" x14ac:dyDescent="0.25">
      <c r="A26" s="19"/>
      <c r="B26" s="19"/>
      <c r="C26" s="21">
        <v>3</v>
      </c>
      <c r="D26" s="21" t="s">
        <v>148</v>
      </c>
      <c r="E26" s="21" t="s">
        <v>149</v>
      </c>
      <c r="F26" s="19"/>
      <c r="G26" s="24"/>
      <c r="H26" s="24"/>
      <c r="I26" s="19"/>
      <c r="J26" s="24"/>
      <c r="K26" s="19"/>
    </row>
    <row r="27" spans="1:11" s="16" customFormat="1" x14ac:dyDescent="0.25">
      <c r="A27" s="19"/>
      <c r="B27" s="19"/>
      <c r="C27" s="21">
        <v>4</v>
      </c>
      <c r="D27" s="21" t="s">
        <v>150</v>
      </c>
      <c r="E27" s="21" t="s">
        <v>149</v>
      </c>
      <c r="F27" s="19"/>
      <c r="G27" s="24"/>
      <c r="H27" s="24"/>
      <c r="I27" s="19"/>
      <c r="J27" s="24"/>
      <c r="K27" s="19"/>
    </row>
    <row r="28" spans="1:11" s="16" customFormat="1" x14ac:dyDescent="0.25">
      <c r="A28" s="19"/>
      <c r="B28" s="19"/>
      <c r="C28" s="21">
        <v>5</v>
      </c>
      <c r="D28" s="21" t="s">
        <v>151</v>
      </c>
      <c r="E28" s="21" t="s">
        <v>149</v>
      </c>
      <c r="F28" s="19"/>
      <c r="G28" s="24"/>
      <c r="H28" s="24"/>
      <c r="I28" s="19"/>
      <c r="J28" s="24"/>
      <c r="K28" s="19"/>
    </row>
    <row r="29" spans="1:11" s="16" customFormat="1" x14ac:dyDescent="0.25">
      <c r="A29" s="19"/>
      <c r="B29" s="19"/>
      <c r="C29" s="25" t="s">
        <v>129</v>
      </c>
      <c r="D29" s="25" t="s">
        <v>129</v>
      </c>
      <c r="E29" s="25" t="s">
        <v>129</v>
      </c>
      <c r="F29" s="19"/>
      <c r="G29" s="24"/>
      <c r="H29" s="24"/>
      <c r="I29" s="19"/>
      <c r="J29" s="24"/>
      <c r="K29" s="19"/>
    </row>
    <row r="30" spans="1:11" s="16" customFormat="1" x14ac:dyDescent="0.25">
      <c r="A30" s="18" t="s">
        <v>153</v>
      </c>
      <c r="B30" s="18" t="s">
        <v>154</v>
      </c>
      <c r="C30" s="25">
        <v>0</v>
      </c>
      <c r="D30" s="25" t="s">
        <v>47</v>
      </c>
      <c r="E30" s="20" t="s">
        <v>158</v>
      </c>
      <c r="F30" s="18" t="str">
        <f>F2</f>
        <v>Esmeralda Monteiro</v>
      </c>
      <c r="G30" s="23">
        <f>G2</f>
        <v>1</v>
      </c>
      <c r="H30" s="23" t="str">
        <f>H2</f>
        <v>VDF CBU\QA\WP04 Fraud and Credit Risk Management</v>
      </c>
      <c r="I30" s="18" t="str">
        <f>I2</f>
        <v>WA22 Fraud and Credit Risk Management</v>
      </c>
      <c r="J30" s="23" t="str">
        <f>J2</f>
        <v>VDF CBU\Drop 1.1</v>
      </c>
      <c r="K30" s="18" t="s">
        <v>121</v>
      </c>
    </row>
    <row r="31" spans="1:11" s="16" customFormat="1" x14ac:dyDescent="0.25">
      <c r="A31" s="19"/>
      <c r="B31" s="19"/>
      <c r="C31" s="21">
        <v>1</v>
      </c>
      <c r="D31" s="21" t="s">
        <v>155</v>
      </c>
      <c r="E31" s="21" t="s">
        <v>123</v>
      </c>
      <c r="F31" s="19"/>
      <c r="G31" s="24"/>
      <c r="H31" s="24"/>
      <c r="I31" s="19"/>
      <c r="J31" s="24"/>
      <c r="K31" s="19"/>
    </row>
    <row r="32" spans="1:11" s="16" customFormat="1" x14ac:dyDescent="0.25">
      <c r="A32" s="19"/>
      <c r="B32" s="19"/>
      <c r="C32" s="21">
        <v>2</v>
      </c>
      <c r="D32" s="21" t="s">
        <v>124</v>
      </c>
      <c r="E32" s="21" t="s">
        <v>156</v>
      </c>
      <c r="F32" s="19"/>
      <c r="G32" s="24"/>
      <c r="H32" s="24"/>
      <c r="I32" s="19"/>
      <c r="J32" s="24"/>
      <c r="K32" s="19"/>
    </row>
    <row r="33" spans="1:11" s="16" customFormat="1" x14ac:dyDescent="0.25">
      <c r="A33" s="19"/>
      <c r="B33" s="19"/>
      <c r="C33" s="21">
        <v>3</v>
      </c>
      <c r="D33" s="21" t="s">
        <v>157</v>
      </c>
      <c r="E33" s="20" t="s">
        <v>159</v>
      </c>
      <c r="F33" s="19"/>
      <c r="G33" s="24"/>
      <c r="H33" s="24"/>
      <c r="I33" s="19"/>
      <c r="J33" s="24"/>
      <c r="K33" s="19"/>
    </row>
    <row r="34" spans="1:11" s="16" customFormat="1" x14ac:dyDescent="0.25">
      <c r="A34" s="19"/>
      <c r="B34" s="19"/>
      <c r="C34" s="21">
        <v>4</v>
      </c>
      <c r="D34" s="21" t="s">
        <v>128</v>
      </c>
      <c r="E34" s="20" t="s">
        <v>160</v>
      </c>
      <c r="F34" s="19"/>
      <c r="G34" s="24"/>
      <c r="H34" s="24"/>
      <c r="I34" s="19"/>
      <c r="J34" s="24"/>
      <c r="K34" s="19"/>
    </row>
    <row r="35" spans="1:11" s="16" customFormat="1" x14ac:dyDescent="0.25">
      <c r="A35" s="19"/>
      <c r="B35" s="19"/>
      <c r="C35" s="25" t="s">
        <v>129</v>
      </c>
      <c r="D35" s="25" t="s">
        <v>129</v>
      </c>
      <c r="E35" s="25" t="s">
        <v>129</v>
      </c>
      <c r="F35" s="19"/>
      <c r="G35" s="24"/>
      <c r="H35" s="24"/>
      <c r="I35" s="19"/>
      <c r="J35" s="24"/>
      <c r="K35" s="19"/>
    </row>
    <row r="36" spans="1:11" s="16" customFormat="1" x14ac:dyDescent="0.25">
      <c r="A36" s="18" t="s">
        <v>161</v>
      </c>
      <c r="B36" s="18" t="s">
        <v>162</v>
      </c>
      <c r="C36" s="25">
        <v>0</v>
      </c>
      <c r="D36" s="25" t="s">
        <v>47</v>
      </c>
      <c r="E36" s="20" t="s">
        <v>163</v>
      </c>
      <c r="F36" s="18" t="str">
        <f>F2</f>
        <v>Esmeralda Monteiro</v>
      </c>
      <c r="G36" s="23">
        <f>G2</f>
        <v>1</v>
      </c>
      <c r="H36" s="23" t="str">
        <f>H2</f>
        <v>VDF CBU\QA\WP04 Fraud and Credit Risk Management</v>
      </c>
      <c r="I36" s="18" t="str">
        <f>I2</f>
        <v>WA22 Fraud and Credit Risk Management</v>
      </c>
      <c r="J36" s="23" t="str">
        <f>J2</f>
        <v>VDF CBU\Drop 1.1</v>
      </c>
      <c r="K36" s="18" t="s">
        <v>121</v>
      </c>
    </row>
    <row r="37" spans="1:11" s="16" customFormat="1" x14ac:dyDescent="0.25">
      <c r="A37" s="19"/>
      <c r="B37" s="19"/>
      <c r="C37" s="21">
        <v>1</v>
      </c>
      <c r="D37" s="21" t="s">
        <v>155</v>
      </c>
      <c r="E37" s="21" t="s">
        <v>123</v>
      </c>
      <c r="F37" s="19"/>
      <c r="G37" s="24"/>
      <c r="H37" s="24"/>
      <c r="I37" s="19"/>
      <c r="J37" s="24"/>
      <c r="K37" s="19"/>
    </row>
    <row r="38" spans="1:11" s="16" customFormat="1" x14ac:dyDescent="0.25">
      <c r="A38" s="19"/>
      <c r="B38" s="19"/>
      <c r="C38" s="21">
        <v>2</v>
      </c>
      <c r="D38" s="21" t="s">
        <v>124</v>
      </c>
      <c r="E38" s="21" t="s">
        <v>156</v>
      </c>
      <c r="F38" s="19"/>
      <c r="G38" s="24"/>
      <c r="H38" s="24"/>
      <c r="I38" s="19"/>
      <c r="J38" s="24"/>
      <c r="K38" s="19"/>
    </row>
    <row r="39" spans="1:11" s="16" customFormat="1" x14ac:dyDescent="0.25">
      <c r="A39" s="19"/>
      <c r="B39" s="19"/>
      <c r="C39" s="21">
        <v>3</v>
      </c>
      <c r="D39" s="21" t="s">
        <v>157</v>
      </c>
      <c r="E39" s="20" t="s">
        <v>137</v>
      </c>
      <c r="F39" s="19"/>
      <c r="G39" s="24"/>
      <c r="H39" s="24"/>
      <c r="I39" s="19"/>
      <c r="J39" s="24"/>
      <c r="K39" s="19"/>
    </row>
    <row r="40" spans="1:11" s="16" customFormat="1" x14ac:dyDescent="0.25">
      <c r="A40" s="19"/>
      <c r="B40" s="19"/>
      <c r="C40" s="21">
        <v>4</v>
      </c>
      <c r="D40" s="21" t="s">
        <v>128</v>
      </c>
      <c r="E40" s="20" t="s">
        <v>139</v>
      </c>
      <c r="F40" s="19"/>
      <c r="G40" s="24"/>
      <c r="H40" s="24"/>
      <c r="I40" s="19"/>
      <c r="J40" s="24"/>
      <c r="K40" s="19"/>
    </row>
    <row r="41" spans="1:11" s="16" customFormat="1" x14ac:dyDescent="0.25">
      <c r="A41" s="19"/>
      <c r="B41" s="19"/>
      <c r="C41" s="25" t="s">
        <v>129</v>
      </c>
      <c r="D41" s="25" t="s">
        <v>129</v>
      </c>
      <c r="E41" s="25" t="s">
        <v>129</v>
      </c>
      <c r="F41" s="19"/>
      <c r="G41" s="24"/>
      <c r="H41" s="24"/>
      <c r="I41" s="19"/>
      <c r="J41" s="24"/>
      <c r="K41" s="19"/>
    </row>
    <row r="42" spans="1:11" s="16" customFormat="1" x14ac:dyDescent="0.25">
      <c r="A42" s="18" t="s">
        <v>164</v>
      </c>
      <c r="B42" s="18" t="s">
        <v>165</v>
      </c>
      <c r="C42" s="25">
        <v>0</v>
      </c>
      <c r="D42" s="25" t="s">
        <v>47</v>
      </c>
      <c r="E42" s="20" t="s">
        <v>166</v>
      </c>
      <c r="F42" s="18" t="str">
        <f>F2</f>
        <v>Esmeralda Monteiro</v>
      </c>
      <c r="G42" s="23">
        <f>G2</f>
        <v>1</v>
      </c>
      <c r="H42" s="23" t="str">
        <f>H2</f>
        <v>VDF CBU\QA\WP04 Fraud and Credit Risk Management</v>
      </c>
      <c r="I42" s="18" t="str">
        <f>I2</f>
        <v>WA22 Fraud and Credit Risk Management</v>
      </c>
      <c r="J42" s="23" t="str">
        <f>J2</f>
        <v>VDF CBU\Drop 1.1</v>
      </c>
      <c r="K42" s="18" t="s">
        <v>121</v>
      </c>
    </row>
    <row r="43" spans="1:11" s="16" customFormat="1" x14ac:dyDescent="0.25">
      <c r="A43" s="19"/>
      <c r="B43" s="19"/>
      <c r="C43" s="21">
        <v>1</v>
      </c>
      <c r="D43" s="21" t="s">
        <v>122</v>
      </c>
      <c r="E43" s="21" t="s">
        <v>123</v>
      </c>
      <c r="F43" s="19"/>
      <c r="G43" s="24"/>
      <c r="H43" s="24"/>
      <c r="I43" s="19"/>
      <c r="J43" s="24"/>
      <c r="K43" s="19"/>
    </row>
    <row r="44" spans="1:11" s="16" customFormat="1" x14ac:dyDescent="0.25">
      <c r="A44" s="19"/>
      <c r="B44" s="19"/>
      <c r="C44" s="21">
        <v>2</v>
      </c>
      <c r="D44" s="21" t="s">
        <v>124</v>
      </c>
      <c r="E44" s="21" t="s">
        <v>156</v>
      </c>
      <c r="F44" s="19"/>
      <c r="G44" s="24"/>
      <c r="H44" s="24"/>
      <c r="I44" s="19"/>
      <c r="J44" s="24"/>
      <c r="K44" s="19"/>
    </row>
    <row r="45" spans="1:11" s="16" customFormat="1" x14ac:dyDescent="0.25">
      <c r="A45" s="19"/>
      <c r="B45" s="19"/>
      <c r="C45" s="21">
        <v>3</v>
      </c>
      <c r="D45" s="21" t="s">
        <v>157</v>
      </c>
      <c r="E45" s="20" t="s">
        <v>143</v>
      </c>
      <c r="F45" s="19"/>
      <c r="G45" s="24"/>
      <c r="H45" s="24"/>
      <c r="I45" s="19"/>
      <c r="J45" s="24"/>
      <c r="K45" s="19"/>
    </row>
    <row r="46" spans="1:11" s="16" customFormat="1" x14ac:dyDescent="0.25">
      <c r="A46" s="19"/>
      <c r="B46" s="19"/>
      <c r="C46" s="21">
        <v>4</v>
      </c>
      <c r="D46" s="21" t="s">
        <v>128</v>
      </c>
      <c r="E46" s="20" t="s">
        <v>145</v>
      </c>
      <c r="F46" s="19"/>
      <c r="G46" s="24"/>
      <c r="H46" s="24"/>
      <c r="I46" s="19"/>
      <c r="J46" s="24"/>
      <c r="K46" s="19"/>
    </row>
    <row r="47" spans="1:11" s="16" customFormat="1" x14ac:dyDescent="0.25">
      <c r="A47" s="19"/>
      <c r="B47" s="19"/>
      <c r="C47" s="25" t="s">
        <v>129</v>
      </c>
      <c r="D47" s="25" t="s">
        <v>129</v>
      </c>
      <c r="E47" s="25" t="s">
        <v>129</v>
      </c>
      <c r="F47" s="19"/>
      <c r="G47" s="24"/>
      <c r="H47" s="24"/>
      <c r="I47" s="19"/>
      <c r="J47" s="24"/>
      <c r="K47" s="19"/>
    </row>
    <row r="48" spans="1:11" s="16" customFormat="1" x14ac:dyDescent="0.25">
      <c r="A48" s="18" t="s">
        <v>167</v>
      </c>
      <c r="B48" s="18" t="s">
        <v>168</v>
      </c>
      <c r="C48" s="25">
        <v>0</v>
      </c>
      <c r="D48" s="25" t="s">
        <v>47</v>
      </c>
      <c r="E48" s="20" t="s">
        <v>175</v>
      </c>
      <c r="F48" s="18" t="str">
        <f>F2</f>
        <v>Esmeralda Monteiro</v>
      </c>
      <c r="G48" s="23">
        <f>G2</f>
        <v>1</v>
      </c>
      <c r="H48" s="23" t="str">
        <f>H2</f>
        <v>VDF CBU\QA\WP04 Fraud and Credit Risk Management</v>
      </c>
      <c r="I48" s="18" t="str">
        <f>I2</f>
        <v>WA22 Fraud and Credit Risk Management</v>
      </c>
      <c r="J48" s="23" t="str">
        <f>J2</f>
        <v>VDF CBU\Drop 1.1</v>
      </c>
      <c r="K48" s="18" t="s">
        <v>121</v>
      </c>
    </row>
    <row r="49" spans="1:11" s="16" customFormat="1" x14ac:dyDescent="0.25">
      <c r="A49" s="19"/>
      <c r="B49" s="19"/>
      <c r="C49" s="21">
        <v>1</v>
      </c>
      <c r="D49" s="21" t="s">
        <v>122</v>
      </c>
      <c r="E49" s="21" t="s">
        <v>123</v>
      </c>
      <c r="F49" s="19"/>
      <c r="G49" s="24"/>
      <c r="H49" s="24"/>
      <c r="I49" s="19"/>
      <c r="J49" s="24"/>
      <c r="K49" s="19"/>
    </row>
    <row r="50" spans="1:11" s="16" customFormat="1" x14ac:dyDescent="0.25">
      <c r="A50" s="19"/>
      <c r="B50" s="19"/>
      <c r="C50" s="21">
        <v>2</v>
      </c>
      <c r="D50" s="21" t="s">
        <v>124</v>
      </c>
      <c r="E50" s="21" t="s">
        <v>125</v>
      </c>
      <c r="F50" s="19"/>
      <c r="G50" s="24"/>
      <c r="H50" s="24"/>
      <c r="I50" s="19"/>
      <c r="J50" s="24"/>
      <c r="K50" s="19"/>
    </row>
    <row r="51" spans="1:11" s="16" customFormat="1" x14ac:dyDescent="0.25">
      <c r="A51" s="19"/>
      <c r="B51" s="19"/>
      <c r="C51" s="21">
        <v>3</v>
      </c>
      <c r="D51" s="20" t="s">
        <v>176</v>
      </c>
      <c r="E51" s="21" t="s">
        <v>169</v>
      </c>
      <c r="F51" s="19"/>
      <c r="G51" s="24"/>
      <c r="H51" s="24"/>
      <c r="I51" s="19"/>
      <c r="J51" s="24"/>
      <c r="K51" s="19"/>
    </row>
    <row r="52" spans="1:11" s="16" customFormat="1" x14ac:dyDescent="0.25">
      <c r="A52" s="19"/>
      <c r="B52" s="19"/>
      <c r="C52" s="21">
        <v>4</v>
      </c>
      <c r="D52" s="21" t="s">
        <v>170</v>
      </c>
      <c r="E52" s="21" t="s">
        <v>171</v>
      </c>
      <c r="F52" s="19"/>
      <c r="G52" s="24"/>
      <c r="H52" s="24"/>
      <c r="I52" s="19"/>
      <c r="J52" s="24"/>
      <c r="K52" s="19"/>
    </row>
    <row r="53" spans="1:11" s="16" customFormat="1" x14ac:dyDescent="0.25">
      <c r="A53" s="19"/>
      <c r="B53" s="19"/>
      <c r="C53" s="21">
        <v>5</v>
      </c>
      <c r="D53" s="21" t="s">
        <v>172</v>
      </c>
      <c r="E53" s="20" t="s">
        <v>177</v>
      </c>
      <c r="F53" s="19"/>
      <c r="G53" s="24"/>
      <c r="H53" s="24"/>
      <c r="I53" s="19"/>
      <c r="J53" s="24"/>
      <c r="K53" s="19"/>
    </row>
    <row r="54" spans="1:11" s="16" customFormat="1" x14ac:dyDescent="0.25">
      <c r="A54" s="19"/>
      <c r="B54" s="19"/>
      <c r="C54" s="21">
        <v>6</v>
      </c>
      <c r="D54" s="20" t="s">
        <v>178</v>
      </c>
      <c r="E54" s="21" t="s">
        <v>169</v>
      </c>
      <c r="F54" s="19"/>
      <c r="G54" s="24"/>
      <c r="H54" s="24"/>
      <c r="I54" s="19"/>
      <c r="J54" s="24"/>
      <c r="K54" s="19"/>
    </row>
    <row r="55" spans="1:11" s="16" customFormat="1" x14ac:dyDescent="0.25">
      <c r="A55" s="19"/>
      <c r="B55" s="19"/>
      <c r="C55" s="21">
        <v>7</v>
      </c>
      <c r="D55" s="21" t="s">
        <v>170</v>
      </c>
      <c r="E55" s="21" t="s">
        <v>171</v>
      </c>
      <c r="F55" s="19"/>
      <c r="G55" s="24"/>
      <c r="H55" s="24"/>
      <c r="I55" s="19"/>
      <c r="J55" s="24"/>
      <c r="K55" s="19"/>
    </row>
    <row r="56" spans="1:11" s="16" customFormat="1" x14ac:dyDescent="0.25">
      <c r="A56" s="19"/>
      <c r="B56" s="19"/>
      <c r="C56" s="21">
        <v>8</v>
      </c>
      <c r="D56" s="21" t="s">
        <v>173</v>
      </c>
      <c r="E56" s="20" t="s">
        <v>177</v>
      </c>
      <c r="F56" s="19"/>
      <c r="G56" s="24"/>
      <c r="H56" s="24"/>
      <c r="I56" s="19"/>
      <c r="J56" s="24"/>
      <c r="K56" s="19"/>
    </row>
    <row r="57" spans="1:11" s="16" customFormat="1" x14ac:dyDescent="0.25">
      <c r="A57" s="19"/>
      <c r="B57" s="19"/>
      <c r="C57" s="21">
        <v>9</v>
      </c>
      <c r="D57" s="20" t="s">
        <v>179</v>
      </c>
      <c r="E57" s="21" t="s">
        <v>169</v>
      </c>
      <c r="F57" s="19"/>
      <c r="G57" s="24"/>
      <c r="H57" s="24"/>
      <c r="I57" s="19"/>
      <c r="J57" s="24"/>
      <c r="K57" s="19"/>
    </row>
    <row r="58" spans="1:11" s="16" customFormat="1" x14ac:dyDescent="0.25">
      <c r="A58" s="19"/>
      <c r="B58" s="19"/>
      <c r="C58" s="21">
        <v>10</v>
      </c>
      <c r="D58" s="21" t="s">
        <v>170</v>
      </c>
      <c r="E58" s="21" t="s">
        <v>171</v>
      </c>
      <c r="F58" s="19"/>
      <c r="G58" s="24"/>
      <c r="H58" s="24"/>
      <c r="I58" s="19"/>
      <c r="J58" s="24"/>
      <c r="K58" s="19"/>
    </row>
    <row r="59" spans="1:11" s="16" customFormat="1" x14ac:dyDescent="0.25">
      <c r="A59" s="19"/>
      <c r="B59" s="19"/>
      <c r="C59" s="21">
        <v>11</v>
      </c>
      <c r="D59" s="21" t="s">
        <v>174</v>
      </c>
      <c r="E59" s="20" t="s">
        <v>177</v>
      </c>
      <c r="F59" s="19"/>
      <c r="G59" s="24"/>
      <c r="H59" s="24"/>
      <c r="I59" s="19"/>
      <c r="J59" s="24"/>
      <c r="K59" s="19"/>
    </row>
    <row r="60" spans="1:11" s="16" customFormat="1" x14ac:dyDescent="0.25">
      <c r="A60" s="19"/>
      <c r="B60" s="19"/>
      <c r="C60" s="25" t="s">
        <v>129</v>
      </c>
      <c r="D60" s="25" t="s">
        <v>129</v>
      </c>
      <c r="E60" s="25" t="s">
        <v>129</v>
      </c>
      <c r="F60" s="19"/>
      <c r="G60" s="24"/>
      <c r="H60" s="24"/>
      <c r="I60" s="19"/>
      <c r="J60" s="24"/>
      <c r="K60" s="19"/>
    </row>
    <row r="61" spans="1:11" s="16" customFormat="1" x14ac:dyDescent="0.25">
      <c r="A61" s="18" t="s">
        <v>180</v>
      </c>
      <c r="B61" s="18" t="s">
        <v>181</v>
      </c>
      <c r="C61" s="25">
        <v>0</v>
      </c>
      <c r="D61" s="25" t="s">
        <v>47</v>
      </c>
      <c r="E61" s="20" t="s">
        <v>185</v>
      </c>
      <c r="F61" s="18" t="str">
        <f>F2</f>
        <v>Esmeralda Monteiro</v>
      </c>
      <c r="G61" s="23">
        <f>G2</f>
        <v>1</v>
      </c>
      <c r="H61" s="23" t="str">
        <f>H2</f>
        <v>VDF CBU\QA\WP04 Fraud and Credit Risk Management</v>
      </c>
      <c r="I61" s="18" t="str">
        <f>I2</f>
        <v>WA22 Fraud and Credit Risk Management</v>
      </c>
      <c r="J61" s="23" t="str">
        <f>J2</f>
        <v>VDF CBU\Drop 1.1</v>
      </c>
      <c r="K61" s="18" t="s">
        <v>121</v>
      </c>
    </row>
    <row r="62" spans="1:11" s="16" customFormat="1" x14ac:dyDescent="0.25">
      <c r="A62" s="19"/>
      <c r="B62" s="19"/>
      <c r="C62" s="21">
        <v>1</v>
      </c>
      <c r="D62" s="21" t="s">
        <v>122</v>
      </c>
      <c r="E62" s="21" t="s">
        <v>123</v>
      </c>
      <c r="F62" s="19"/>
      <c r="G62" s="24"/>
      <c r="H62" s="24"/>
      <c r="I62" s="19"/>
      <c r="J62" s="24"/>
      <c r="K62" s="19"/>
    </row>
    <row r="63" spans="1:11" s="16" customFormat="1" x14ac:dyDescent="0.25">
      <c r="A63" s="19"/>
      <c r="B63" s="19"/>
      <c r="C63" s="21">
        <v>2</v>
      </c>
      <c r="D63" s="21" t="s">
        <v>124</v>
      </c>
      <c r="E63" s="21" t="s">
        <v>125</v>
      </c>
      <c r="F63" s="19"/>
      <c r="G63" s="24"/>
      <c r="H63" s="24"/>
      <c r="I63" s="19"/>
      <c r="J63" s="24"/>
      <c r="K63" s="19"/>
    </row>
    <row r="64" spans="1:11" s="16" customFormat="1" x14ac:dyDescent="0.25">
      <c r="A64" s="19"/>
      <c r="B64" s="19"/>
      <c r="C64" s="21">
        <v>3</v>
      </c>
      <c r="D64" s="20" t="s">
        <v>176</v>
      </c>
      <c r="E64" s="21" t="s">
        <v>169</v>
      </c>
      <c r="F64" s="19"/>
      <c r="G64" s="24"/>
      <c r="H64" s="24"/>
      <c r="I64" s="19"/>
      <c r="J64" s="24"/>
      <c r="K64" s="19"/>
    </row>
    <row r="65" spans="1:11" s="16" customFormat="1" x14ac:dyDescent="0.25">
      <c r="A65" s="19"/>
      <c r="B65" s="19"/>
      <c r="C65" s="21">
        <v>4</v>
      </c>
      <c r="D65" s="21" t="s">
        <v>182</v>
      </c>
      <c r="E65" s="20" t="s">
        <v>186</v>
      </c>
      <c r="F65" s="19"/>
      <c r="G65" s="24"/>
      <c r="H65" s="24"/>
      <c r="I65" s="19"/>
      <c r="J65" s="24"/>
      <c r="K65" s="19"/>
    </row>
    <row r="66" spans="1:11" s="16" customFormat="1" x14ac:dyDescent="0.25">
      <c r="A66" s="19"/>
      <c r="B66" s="19"/>
      <c r="C66" s="21">
        <v>5</v>
      </c>
      <c r="D66" s="21" t="s">
        <v>183</v>
      </c>
      <c r="E66" s="21" t="s">
        <v>184</v>
      </c>
      <c r="F66" s="19"/>
      <c r="G66" s="24"/>
      <c r="H66" s="24"/>
      <c r="I66" s="19"/>
      <c r="J66" s="24"/>
      <c r="K66" s="19"/>
    </row>
    <row r="67" spans="1:11" s="16" customFormat="1" x14ac:dyDescent="0.25">
      <c r="A67" s="19"/>
      <c r="B67" s="19"/>
      <c r="C67" s="21">
        <v>6</v>
      </c>
      <c r="D67" s="21" t="s">
        <v>172</v>
      </c>
      <c r="E67" s="20" t="s">
        <v>187</v>
      </c>
      <c r="F67" s="19"/>
      <c r="G67" s="24"/>
      <c r="H67" s="24"/>
      <c r="I67" s="19"/>
      <c r="J67" s="24"/>
      <c r="K67" s="19"/>
    </row>
    <row r="68" spans="1:11" s="16" customFormat="1" x14ac:dyDescent="0.25">
      <c r="A68" s="19"/>
      <c r="B68" s="19"/>
      <c r="C68" s="21">
        <v>7</v>
      </c>
      <c r="D68" s="20" t="s">
        <v>188</v>
      </c>
      <c r="E68" s="21" t="s">
        <v>169</v>
      </c>
      <c r="F68" s="19"/>
      <c r="G68" s="24"/>
      <c r="H68" s="24"/>
      <c r="I68" s="19"/>
      <c r="J68" s="24"/>
      <c r="K68" s="19"/>
    </row>
    <row r="69" spans="1:11" s="16" customFormat="1" x14ac:dyDescent="0.25">
      <c r="A69" s="19"/>
      <c r="B69" s="19"/>
      <c r="C69" s="21">
        <v>8</v>
      </c>
      <c r="D69" s="21" t="s">
        <v>182</v>
      </c>
      <c r="E69" s="20" t="s">
        <v>186</v>
      </c>
      <c r="F69" s="19"/>
      <c r="G69" s="24"/>
      <c r="H69" s="24"/>
      <c r="I69" s="19"/>
      <c r="J69" s="24"/>
      <c r="K69" s="19"/>
    </row>
    <row r="70" spans="1:11" s="16" customFormat="1" x14ac:dyDescent="0.25">
      <c r="A70" s="19"/>
      <c r="B70" s="19"/>
      <c r="C70" s="21">
        <v>9</v>
      </c>
      <c r="D70" s="21" t="s">
        <v>183</v>
      </c>
      <c r="E70" s="21" t="s">
        <v>184</v>
      </c>
      <c r="F70" s="19"/>
      <c r="G70" s="24"/>
      <c r="H70" s="24"/>
      <c r="I70" s="19"/>
      <c r="J70" s="24"/>
      <c r="K70" s="19"/>
    </row>
    <row r="71" spans="1:11" s="16" customFormat="1" x14ac:dyDescent="0.25">
      <c r="A71" s="19"/>
      <c r="B71" s="19"/>
      <c r="C71" s="21">
        <v>10</v>
      </c>
      <c r="D71" s="21" t="s">
        <v>173</v>
      </c>
      <c r="E71" s="20" t="s">
        <v>187</v>
      </c>
      <c r="F71" s="19"/>
      <c r="G71" s="24"/>
      <c r="H71" s="24"/>
      <c r="I71" s="19"/>
      <c r="J71" s="24"/>
      <c r="K71" s="19"/>
    </row>
    <row r="72" spans="1:11" s="16" customFormat="1" x14ac:dyDescent="0.25">
      <c r="A72" s="19"/>
      <c r="B72" s="19"/>
      <c r="C72" s="21">
        <v>11</v>
      </c>
      <c r="D72" s="20" t="s">
        <v>189</v>
      </c>
      <c r="E72" s="21" t="s">
        <v>169</v>
      </c>
      <c r="F72" s="19"/>
      <c r="G72" s="24"/>
      <c r="H72" s="24"/>
      <c r="I72" s="19"/>
      <c r="J72" s="24"/>
      <c r="K72" s="19"/>
    </row>
    <row r="73" spans="1:11" s="16" customFormat="1" x14ac:dyDescent="0.25">
      <c r="A73" s="19"/>
      <c r="B73" s="19"/>
      <c r="C73" s="21">
        <v>12</v>
      </c>
      <c r="D73" s="21" t="s">
        <v>182</v>
      </c>
      <c r="E73" s="20" t="s">
        <v>186</v>
      </c>
      <c r="F73" s="19"/>
      <c r="G73" s="24"/>
      <c r="H73" s="24"/>
      <c r="I73" s="19"/>
      <c r="J73" s="24"/>
      <c r="K73" s="19"/>
    </row>
    <row r="74" spans="1:11" s="16" customFormat="1" x14ac:dyDescent="0.25">
      <c r="A74" s="19"/>
      <c r="B74" s="19"/>
      <c r="C74" s="21">
        <v>13</v>
      </c>
      <c r="D74" s="21" t="s">
        <v>183</v>
      </c>
      <c r="E74" s="21" t="s">
        <v>184</v>
      </c>
      <c r="F74" s="19"/>
      <c r="G74" s="24"/>
      <c r="H74" s="24"/>
      <c r="I74" s="19"/>
      <c r="J74" s="24"/>
      <c r="K74" s="19"/>
    </row>
    <row r="75" spans="1:11" s="16" customFormat="1" x14ac:dyDescent="0.25">
      <c r="A75" s="19"/>
      <c r="B75" s="19"/>
      <c r="C75" s="21">
        <v>14</v>
      </c>
      <c r="D75" s="21" t="s">
        <v>174</v>
      </c>
      <c r="E75" s="20" t="s">
        <v>187</v>
      </c>
      <c r="F75" s="19"/>
      <c r="G75" s="24"/>
      <c r="H75" s="24"/>
      <c r="I75" s="19"/>
      <c r="J75" s="24"/>
      <c r="K75" s="19"/>
    </row>
    <row r="76" spans="1:11" s="16" customFormat="1" x14ac:dyDescent="0.25">
      <c r="A76" s="19"/>
      <c r="B76" s="19"/>
      <c r="C76" s="25" t="s">
        <v>129</v>
      </c>
      <c r="D76" s="25" t="s">
        <v>129</v>
      </c>
      <c r="E76" s="25" t="s">
        <v>129</v>
      </c>
      <c r="F76" s="19"/>
      <c r="G76" s="24"/>
      <c r="H76" s="24"/>
      <c r="I76" s="19"/>
      <c r="J76" s="24"/>
      <c r="K76" s="19"/>
    </row>
    <row r="77" spans="1:11" s="16" customFormat="1" x14ac:dyDescent="0.25">
      <c r="A77" s="18" t="s">
        <v>190</v>
      </c>
      <c r="B77" s="18" t="s">
        <v>191</v>
      </c>
      <c r="C77" s="25">
        <v>0</v>
      </c>
      <c r="D77" s="25" t="s">
        <v>47</v>
      </c>
      <c r="E77" s="21" t="s">
        <v>192</v>
      </c>
      <c r="F77" s="18" t="str">
        <f>F2</f>
        <v>Esmeralda Monteiro</v>
      </c>
      <c r="G77" s="23">
        <f>G2</f>
        <v>1</v>
      </c>
      <c r="H77" s="23" t="str">
        <f>H2</f>
        <v>VDF CBU\QA\WP04 Fraud and Credit Risk Management</v>
      </c>
      <c r="I77" s="18" t="str">
        <f>I2</f>
        <v>WA22 Fraud and Credit Risk Management</v>
      </c>
      <c r="J77" s="23" t="str">
        <f>J2</f>
        <v>VDF CBU\Drop 1.1</v>
      </c>
      <c r="K77" s="18" t="s">
        <v>121</v>
      </c>
    </row>
    <row r="78" spans="1:11" s="16" customFormat="1" x14ac:dyDescent="0.25">
      <c r="A78" s="19"/>
      <c r="B78" s="19"/>
      <c r="C78" s="21">
        <v>1</v>
      </c>
      <c r="D78" s="21" t="s">
        <v>122</v>
      </c>
      <c r="E78" s="21" t="s">
        <v>123</v>
      </c>
      <c r="F78" s="19"/>
      <c r="G78" s="24"/>
      <c r="H78" s="24"/>
      <c r="I78" s="19"/>
      <c r="J78" s="24"/>
      <c r="K78" s="19"/>
    </row>
    <row r="79" spans="1:11" s="16" customFormat="1" x14ac:dyDescent="0.25">
      <c r="A79" s="19"/>
      <c r="B79" s="19"/>
      <c r="C79" s="21">
        <v>2</v>
      </c>
      <c r="D79" s="21" t="s">
        <v>124</v>
      </c>
      <c r="E79" s="21" t="s">
        <v>125</v>
      </c>
      <c r="F79" s="19"/>
      <c r="G79" s="24"/>
      <c r="H79" s="24"/>
      <c r="I79" s="19"/>
      <c r="J79" s="24"/>
      <c r="K79" s="19"/>
    </row>
    <row r="80" spans="1:11" s="16" customFormat="1" x14ac:dyDescent="0.25">
      <c r="A80" s="19"/>
      <c r="B80" s="19"/>
      <c r="C80" s="21">
        <v>3</v>
      </c>
      <c r="D80" s="21" t="s">
        <v>193</v>
      </c>
      <c r="E80" s="21" t="s">
        <v>169</v>
      </c>
      <c r="F80" s="19"/>
      <c r="G80" s="24"/>
      <c r="H80" s="24"/>
      <c r="I80" s="19"/>
      <c r="J80" s="24"/>
      <c r="K80" s="19"/>
    </row>
    <row r="81" spans="1:11" s="16" customFormat="1" x14ac:dyDescent="0.25">
      <c r="A81" s="19"/>
      <c r="B81" s="19"/>
      <c r="C81" s="21">
        <v>4</v>
      </c>
      <c r="D81" s="21" t="s">
        <v>194</v>
      </c>
      <c r="E81" s="21" t="s">
        <v>195</v>
      </c>
      <c r="F81" s="19"/>
      <c r="G81" s="24"/>
      <c r="H81" s="24"/>
      <c r="I81" s="19"/>
      <c r="J81" s="24"/>
      <c r="K81" s="19"/>
    </row>
    <row r="82" spans="1:11" s="16" customFormat="1" x14ac:dyDescent="0.25">
      <c r="A82" s="19"/>
      <c r="B82" s="19"/>
      <c r="C82" s="21">
        <v>5</v>
      </c>
      <c r="D82" s="21" t="s">
        <v>196</v>
      </c>
      <c r="E82" s="21" t="s">
        <v>197</v>
      </c>
      <c r="F82" s="19"/>
      <c r="G82" s="24"/>
      <c r="H82" s="24"/>
      <c r="I82" s="19"/>
      <c r="J82" s="24"/>
      <c r="K82" s="19"/>
    </row>
    <row r="83" spans="1:11" s="16" customFormat="1" x14ac:dyDescent="0.25">
      <c r="A83" s="19"/>
      <c r="B83" s="19"/>
      <c r="C83" s="21">
        <v>6</v>
      </c>
      <c r="D83" s="21" t="s">
        <v>198</v>
      </c>
      <c r="E83" s="21" t="s">
        <v>199</v>
      </c>
      <c r="F83" s="19"/>
      <c r="G83" s="24"/>
      <c r="H83" s="24"/>
      <c r="I83" s="19"/>
      <c r="J83" s="24"/>
      <c r="K83" s="19"/>
    </row>
    <row r="84" spans="1:11" s="16" customFormat="1" x14ac:dyDescent="0.25">
      <c r="A84" s="19"/>
      <c r="B84" s="19"/>
      <c r="C84" s="21">
        <v>7</v>
      </c>
      <c r="D84" s="21" t="s">
        <v>200</v>
      </c>
      <c r="E84" s="21" t="s">
        <v>197</v>
      </c>
      <c r="F84" s="19"/>
      <c r="G84" s="24"/>
      <c r="H84" s="24"/>
      <c r="I84" s="19"/>
      <c r="J84" s="24"/>
      <c r="K84" s="19"/>
    </row>
    <row r="85" spans="1:11" s="16" customFormat="1" x14ac:dyDescent="0.25">
      <c r="A85" s="19"/>
      <c r="B85" s="19"/>
      <c r="C85" s="21">
        <v>8</v>
      </c>
      <c r="D85" s="21" t="s">
        <v>201</v>
      </c>
      <c r="E85" s="21" t="s">
        <v>202</v>
      </c>
      <c r="F85" s="19"/>
      <c r="G85" s="24"/>
      <c r="H85" s="24"/>
      <c r="I85" s="19"/>
      <c r="J85" s="24"/>
      <c r="K85" s="19"/>
    </row>
    <row r="86" spans="1:11" s="16" customFormat="1" x14ac:dyDescent="0.25">
      <c r="A86" s="19"/>
      <c r="B86" s="19"/>
      <c r="C86" s="21">
        <v>9</v>
      </c>
      <c r="D86" s="21" t="s">
        <v>194</v>
      </c>
      <c r="E86" s="21" t="s">
        <v>195</v>
      </c>
      <c r="F86" s="19"/>
      <c r="G86" s="24"/>
      <c r="H86" s="24"/>
      <c r="I86" s="19"/>
      <c r="J86" s="24"/>
      <c r="K86" s="19"/>
    </row>
    <row r="87" spans="1:11" s="16" customFormat="1" x14ac:dyDescent="0.25">
      <c r="A87" s="19"/>
      <c r="B87" s="19"/>
      <c r="C87" s="21">
        <v>10</v>
      </c>
      <c r="D87" s="21" t="s">
        <v>196</v>
      </c>
      <c r="E87" s="21" t="s">
        <v>197</v>
      </c>
      <c r="F87" s="19"/>
      <c r="G87" s="24"/>
      <c r="H87" s="24"/>
      <c r="I87" s="19"/>
      <c r="J87" s="24"/>
      <c r="K87" s="19"/>
    </row>
    <row r="88" spans="1:11" s="16" customFormat="1" x14ac:dyDescent="0.25">
      <c r="A88" s="19"/>
      <c r="B88" s="19"/>
      <c r="C88" s="21">
        <v>11</v>
      </c>
      <c r="D88" s="21" t="s">
        <v>198</v>
      </c>
      <c r="E88" s="21" t="s">
        <v>199</v>
      </c>
      <c r="F88" s="19"/>
      <c r="G88" s="24"/>
      <c r="H88" s="24"/>
      <c r="I88" s="19"/>
      <c r="J88" s="24"/>
      <c r="K88" s="19"/>
    </row>
    <row r="89" spans="1:11" s="16" customFormat="1" x14ac:dyDescent="0.25">
      <c r="A89" s="19"/>
      <c r="B89" s="19"/>
      <c r="C89" s="21">
        <v>12</v>
      </c>
      <c r="D89" s="21" t="s">
        <v>200</v>
      </c>
      <c r="E89" s="21" t="s">
        <v>197</v>
      </c>
      <c r="F89" s="19"/>
      <c r="G89" s="24"/>
      <c r="H89" s="24"/>
      <c r="I89" s="19"/>
      <c r="J89" s="24"/>
      <c r="K89" s="19"/>
    </row>
    <row r="90" spans="1:11" s="16" customFormat="1" x14ac:dyDescent="0.25">
      <c r="A90" s="19"/>
      <c r="B90" s="19"/>
      <c r="C90" s="21">
        <v>13</v>
      </c>
      <c r="D90" s="21" t="s">
        <v>203</v>
      </c>
      <c r="E90" s="21" t="s">
        <v>204</v>
      </c>
      <c r="F90" s="19"/>
      <c r="G90" s="24"/>
      <c r="H90" s="24"/>
      <c r="I90" s="19"/>
      <c r="J90" s="24"/>
      <c r="K90" s="19"/>
    </row>
    <row r="91" spans="1:11" s="16" customFormat="1" x14ac:dyDescent="0.25">
      <c r="A91" s="19"/>
      <c r="B91" s="19"/>
      <c r="C91" s="21">
        <v>14</v>
      </c>
      <c r="D91" s="21" t="s">
        <v>194</v>
      </c>
      <c r="E91" s="21" t="s">
        <v>195</v>
      </c>
      <c r="F91" s="19"/>
      <c r="G91" s="24"/>
      <c r="H91" s="24"/>
      <c r="I91" s="19"/>
      <c r="J91" s="24"/>
      <c r="K91" s="19"/>
    </row>
    <row r="92" spans="1:11" s="16" customFormat="1" x14ac:dyDescent="0.25">
      <c r="A92" s="19"/>
      <c r="B92" s="19"/>
      <c r="C92" s="21">
        <v>15</v>
      </c>
      <c r="D92" s="21" t="s">
        <v>196</v>
      </c>
      <c r="E92" s="21" t="s">
        <v>197</v>
      </c>
      <c r="F92" s="19"/>
      <c r="G92" s="24"/>
      <c r="H92" s="24"/>
      <c r="I92" s="19"/>
      <c r="J92" s="24"/>
      <c r="K92" s="19"/>
    </row>
    <row r="93" spans="1:11" s="16" customFormat="1" x14ac:dyDescent="0.25">
      <c r="A93" s="19"/>
      <c r="B93" s="19"/>
      <c r="C93" s="21">
        <v>16</v>
      </c>
      <c r="D93" s="21" t="s">
        <v>198</v>
      </c>
      <c r="E93" s="21" t="s">
        <v>199</v>
      </c>
      <c r="F93" s="19"/>
      <c r="G93" s="24"/>
      <c r="H93" s="24"/>
      <c r="I93" s="19"/>
      <c r="J93" s="24"/>
      <c r="K93" s="19"/>
    </row>
    <row r="94" spans="1:11" s="16" customFormat="1" x14ac:dyDescent="0.25">
      <c r="A94" s="19"/>
      <c r="B94" s="19"/>
      <c r="C94" s="21">
        <v>17</v>
      </c>
      <c r="D94" s="21" t="s">
        <v>200</v>
      </c>
      <c r="E94" s="21" t="s">
        <v>197</v>
      </c>
      <c r="F94" s="19"/>
      <c r="G94" s="24"/>
      <c r="H94" s="24"/>
      <c r="I94" s="19"/>
      <c r="J94" s="24"/>
      <c r="K94" s="19"/>
    </row>
    <row r="95" spans="1:11" s="16" customFormat="1" x14ac:dyDescent="0.25">
      <c r="A95" s="19"/>
      <c r="B95" s="19"/>
      <c r="C95" s="25" t="s">
        <v>129</v>
      </c>
      <c r="D95" s="25" t="s">
        <v>129</v>
      </c>
      <c r="E95" s="25" t="s">
        <v>129</v>
      </c>
      <c r="F95" s="19"/>
      <c r="G95" s="24"/>
      <c r="H95" s="24"/>
      <c r="I95" s="19"/>
      <c r="J95" s="24"/>
      <c r="K95" s="19"/>
    </row>
    <row r="96" spans="1:11" s="16" customFormat="1" x14ac:dyDescent="0.25">
      <c r="A96" s="18" t="s">
        <v>205</v>
      </c>
      <c r="B96" s="18" t="s">
        <v>206</v>
      </c>
      <c r="C96" s="25">
        <v>0</v>
      </c>
      <c r="D96" s="25" t="s">
        <v>47</v>
      </c>
      <c r="E96" s="20" t="s">
        <v>211</v>
      </c>
      <c r="F96" s="18" t="str">
        <f>F2</f>
        <v>Esmeralda Monteiro</v>
      </c>
      <c r="G96" s="23">
        <f>G2</f>
        <v>1</v>
      </c>
      <c r="H96" s="23" t="str">
        <f>H2</f>
        <v>VDF CBU\QA\WP04 Fraud and Credit Risk Management</v>
      </c>
      <c r="I96" s="18" t="str">
        <f>I2</f>
        <v>WA22 Fraud and Credit Risk Management</v>
      </c>
      <c r="J96" s="23" t="str">
        <f>J2</f>
        <v>VDF CBU\Drop 1.1</v>
      </c>
      <c r="K96" s="18" t="s">
        <v>121</v>
      </c>
    </row>
    <row r="97" spans="1:11" s="16" customFormat="1" x14ac:dyDescent="0.25">
      <c r="A97" s="19"/>
      <c r="B97" s="19"/>
      <c r="C97" s="21">
        <v>1</v>
      </c>
      <c r="D97" s="21" t="s">
        <v>122</v>
      </c>
      <c r="E97" s="21" t="s">
        <v>123</v>
      </c>
      <c r="F97" s="19"/>
      <c r="G97" s="24"/>
      <c r="H97" s="24"/>
      <c r="I97" s="19"/>
      <c r="J97" s="24"/>
      <c r="K97" s="19"/>
    </row>
    <row r="98" spans="1:11" s="16" customFormat="1" x14ac:dyDescent="0.25">
      <c r="A98" s="19"/>
      <c r="B98" s="19"/>
      <c r="C98" s="21">
        <v>2</v>
      </c>
      <c r="D98" s="21" t="s">
        <v>124</v>
      </c>
      <c r="E98" s="21" t="s">
        <v>125</v>
      </c>
      <c r="F98" s="19"/>
      <c r="G98" s="24"/>
      <c r="H98" s="24"/>
      <c r="I98" s="19"/>
      <c r="J98" s="24"/>
      <c r="K98" s="19"/>
    </row>
    <row r="99" spans="1:11" s="16" customFormat="1" x14ac:dyDescent="0.25">
      <c r="A99" s="19"/>
      <c r="B99" s="19"/>
      <c r="C99" s="21">
        <v>3</v>
      </c>
      <c r="D99" s="21" t="s">
        <v>193</v>
      </c>
      <c r="E99" s="21" t="s">
        <v>169</v>
      </c>
      <c r="F99" s="19"/>
      <c r="G99" s="24"/>
      <c r="H99" s="24"/>
      <c r="I99" s="19"/>
      <c r="J99" s="24"/>
      <c r="K99" s="19"/>
    </row>
    <row r="100" spans="1:11" s="16" customFormat="1" x14ac:dyDescent="0.25">
      <c r="A100" s="19"/>
      <c r="B100" s="19"/>
      <c r="C100" s="21">
        <v>4</v>
      </c>
      <c r="D100" s="20" t="s">
        <v>212</v>
      </c>
      <c r="E100" s="21" t="s">
        <v>207</v>
      </c>
      <c r="F100" s="19"/>
      <c r="G100" s="24"/>
      <c r="H100" s="24"/>
      <c r="I100" s="19"/>
      <c r="J100" s="24"/>
      <c r="K100" s="19"/>
    </row>
    <row r="101" spans="1:11" s="16" customFormat="1" x14ac:dyDescent="0.25">
      <c r="A101" s="19"/>
      <c r="B101" s="19"/>
      <c r="C101" s="21">
        <v>5</v>
      </c>
      <c r="D101" s="20" t="s">
        <v>213</v>
      </c>
      <c r="E101" s="21" t="s">
        <v>208</v>
      </c>
      <c r="F101" s="19"/>
      <c r="G101" s="24"/>
      <c r="H101" s="24"/>
      <c r="I101" s="19"/>
      <c r="J101" s="24"/>
      <c r="K101" s="19"/>
    </row>
    <row r="102" spans="1:11" s="16" customFormat="1" x14ac:dyDescent="0.25">
      <c r="A102" s="19"/>
      <c r="B102" s="19"/>
      <c r="C102" s="21">
        <v>6</v>
      </c>
      <c r="D102" s="20" t="s">
        <v>214</v>
      </c>
      <c r="E102" s="21" t="s">
        <v>209</v>
      </c>
      <c r="F102" s="19"/>
      <c r="G102" s="24"/>
      <c r="H102" s="24"/>
      <c r="I102" s="19"/>
      <c r="J102" s="24"/>
      <c r="K102" s="19"/>
    </row>
    <row r="103" spans="1:11" s="16" customFormat="1" x14ac:dyDescent="0.25">
      <c r="A103" s="19"/>
      <c r="B103" s="19"/>
      <c r="C103" s="21">
        <v>7</v>
      </c>
      <c r="D103" s="21" t="s">
        <v>201</v>
      </c>
      <c r="E103" s="21" t="s">
        <v>210</v>
      </c>
      <c r="F103" s="19"/>
      <c r="G103" s="24"/>
      <c r="H103" s="24"/>
      <c r="I103" s="19"/>
      <c r="J103" s="24"/>
      <c r="K103" s="19"/>
    </row>
    <row r="104" spans="1:11" s="16" customFormat="1" x14ac:dyDescent="0.25">
      <c r="A104" s="19"/>
      <c r="B104" s="19"/>
      <c r="C104" s="21">
        <v>8</v>
      </c>
      <c r="D104" s="20" t="s">
        <v>212</v>
      </c>
      <c r="E104" s="21" t="s">
        <v>207</v>
      </c>
      <c r="F104" s="19"/>
      <c r="G104" s="24"/>
      <c r="H104" s="24"/>
      <c r="I104" s="19"/>
      <c r="J104" s="24"/>
      <c r="K104" s="19"/>
    </row>
    <row r="105" spans="1:11" s="16" customFormat="1" x14ac:dyDescent="0.25">
      <c r="A105" s="19"/>
      <c r="B105" s="19"/>
      <c r="C105" s="21">
        <v>9</v>
      </c>
      <c r="D105" s="20" t="s">
        <v>213</v>
      </c>
      <c r="E105" s="21" t="s">
        <v>208</v>
      </c>
      <c r="F105" s="19"/>
      <c r="G105" s="24"/>
      <c r="H105" s="24"/>
      <c r="I105" s="19"/>
      <c r="J105" s="24"/>
      <c r="K105" s="19"/>
    </row>
    <row r="106" spans="1:11" s="16" customFormat="1" x14ac:dyDescent="0.25">
      <c r="A106" s="19"/>
      <c r="B106" s="19"/>
      <c r="C106" s="21">
        <v>10</v>
      </c>
      <c r="D106" s="20" t="s">
        <v>214</v>
      </c>
      <c r="E106" s="21" t="s">
        <v>209</v>
      </c>
      <c r="F106" s="19"/>
      <c r="G106" s="24"/>
      <c r="H106" s="24"/>
      <c r="I106" s="19"/>
      <c r="J106" s="24"/>
      <c r="K106" s="19"/>
    </row>
    <row r="107" spans="1:11" s="16" customFormat="1" x14ac:dyDescent="0.25">
      <c r="A107" s="19"/>
      <c r="B107" s="19"/>
      <c r="C107" s="21">
        <v>11</v>
      </c>
      <c r="D107" s="21" t="s">
        <v>203</v>
      </c>
      <c r="E107" s="21" t="s">
        <v>204</v>
      </c>
      <c r="F107" s="19"/>
      <c r="G107" s="24"/>
      <c r="H107" s="24"/>
      <c r="I107" s="19"/>
      <c r="J107" s="24"/>
      <c r="K107" s="19"/>
    </row>
    <row r="108" spans="1:11" s="16" customFormat="1" x14ac:dyDescent="0.25">
      <c r="A108" s="19"/>
      <c r="B108" s="19"/>
      <c r="C108" s="21">
        <v>12</v>
      </c>
      <c r="D108" s="20" t="s">
        <v>212</v>
      </c>
      <c r="E108" s="21" t="s">
        <v>207</v>
      </c>
      <c r="F108" s="19"/>
      <c r="G108" s="24"/>
      <c r="H108" s="24"/>
      <c r="I108" s="19"/>
      <c r="J108" s="24"/>
      <c r="K108" s="19"/>
    </row>
    <row r="109" spans="1:11" s="16" customFormat="1" x14ac:dyDescent="0.25">
      <c r="A109" s="19"/>
      <c r="B109" s="19"/>
      <c r="C109" s="21">
        <v>13</v>
      </c>
      <c r="D109" s="20" t="s">
        <v>213</v>
      </c>
      <c r="E109" s="21" t="s">
        <v>208</v>
      </c>
      <c r="F109" s="19"/>
      <c r="G109" s="24"/>
      <c r="H109" s="24"/>
      <c r="I109" s="19"/>
      <c r="J109" s="24"/>
      <c r="K109" s="19"/>
    </row>
    <row r="110" spans="1:11" s="16" customFormat="1" x14ac:dyDescent="0.25">
      <c r="A110" s="19"/>
      <c r="B110" s="19"/>
      <c r="C110" s="21">
        <v>14</v>
      </c>
      <c r="D110" s="20" t="s">
        <v>214</v>
      </c>
      <c r="E110" s="21" t="s">
        <v>209</v>
      </c>
      <c r="F110" s="19"/>
      <c r="G110" s="24"/>
      <c r="H110" s="24"/>
      <c r="I110" s="19"/>
      <c r="J110" s="24"/>
      <c r="K110" s="19"/>
    </row>
    <row r="111" spans="1:11" s="16" customFormat="1" x14ac:dyDescent="0.25">
      <c r="A111" s="19"/>
      <c r="B111" s="19"/>
      <c r="C111" s="25" t="s">
        <v>129</v>
      </c>
      <c r="D111" s="25" t="s">
        <v>129</v>
      </c>
      <c r="E111" s="25" t="s">
        <v>129</v>
      </c>
      <c r="F111" s="19"/>
      <c r="G111" s="24"/>
      <c r="H111" s="24"/>
      <c r="I111" s="19"/>
      <c r="J111" s="24"/>
      <c r="K111" s="19"/>
    </row>
    <row r="112" spans="1:11" s="16" customFormat="1" x14ac:dyDescent="0.25">
      <c r="A112" s="18" t="s">
        <v>215</v>
      </c>
      <c r="B112" s="18" t="s">
        <v>216</v>
      </c>
      <c r="C112" s="25">
        <v>0</v>
      </c>
      <c r="D112" s="25" t="s">
        <v>47</v>
      </c>
      <c r="E112" s="20" t="s">
        <v>211</v>
      </c>
      <c r="F112" s="18" t="str">
        <f>F2</f>
        <v>Esmeralda Monteiro</v>
      </c>
      <c r="G112" s="23">
        <f>G2</f>
        <v>1</v>
      </c>
      <c r="H112" s="23" t="str">
        <f>H2</f>
        <v>VDF CBU\QA\WP04 Fraud and Credit Risk Management</v>
      </c>
      <c r="I112" s="18" t="str">
        <f>I2</f>
        <v>WA22 Fraud and Credit Risk Management</v>
      </c>
      <c r="J112" s="23" t="str">
        <f>J2</f>
        <v>VDF CBU\Drop 1.1</v>
      </c>
      <c r="K112" s="18" t="s">
        <v>121</v>
      </c>
    </row>
    <row r="113" spans="1:11" s="16" customFormat="1" x14ac:dyDescent="0.25">
      <c r="A113" s="19"/>
      <c r="B113" s="19"/>
      <c r="C113" s="21">
        <v>1</v>
      </c>
      <c r="D113" s="21" t="s">
        <v>122</v>
      </c>
      <c r="E113" s="21" t="s">
        <v>123</v>
      </c>
      <c r="F113" s="19"/>
      <c r="G113" s="24"/>
      <c r="H113" s="24"/>
      <c r="I113" s="19"/>
      <c r="J113" s="24"/>
      <c r="K113" s="19"/>
    </row>
    <row r="114" spans="1:11" s="16" customFormat="1" x14ac:dyDescent="0.25">
      <c r="A114" s="19"/>
      <c r="B114" s="19"/>
      <c r="C114" s="21">
        <v>2</v>
      </c>
      <c r="D114" s="21" t="s">
        <v>124</v>
      </c>
      <c r="E114" s="21" t="s">
        <v>125</v>
      </c>
      <c r="F114" s="19"/>
      <c r="G114" s="24"/>
      <c r="H114" s="24"/>
      <c r="I114" s="19"/>
      <c r="J114" s="24"/>
      <c r="K114" s="19"/>
    </row>
    <row r="115" spans="1:11" s="16" customFormat="1" x14ac:dyDescent="0.25">
      <c r="A115" s="19"/>
      <c r="B115" s="19"/>
      <c r="C115" s="21">
        <v>3</v>
      </c>
      <c r="D115" s="21" t="s">
        <v>193</v>
      </c>
      <c r="E115" s="21" t="s">
        <v>169</v>
      </c>
      <c r="F115" s="19"/>
      <c r="G115" s="24"/>
      <c r="H115" s="24"/>
      <c r="I115" s="19"/>
      <c r="J115" s="24"/>
      <c r="K115" s="19"/>
    </row>
    <row r="116" spans="1:11" s="16" customFormat="1" x14ac:dyDescent="0.25">
      <c r="A116" s="19"/>
      <c r="B116" s="19"/>
      <c r="C116" s="21">
        <v>4</v>
      </c>
      <c r="D116" s="20" t="s">
        <v>217</v>
      </c>
      <c r="E116" s="21" t="s">
        <v>207</v>
      </c>
      <c r="F116" s="19"/>
      <c r="G116" s="24"/>
      <c r="H116" s="24"/>
      <c r="I116" s="19"/>
      <c r="J116" s="24"/>
      <c r="K116" s="19"/>
    </row>
    <row r="117" spans="1:11" s="16" customFormat="1" x14ac:dyDescent="0.25">
      <c r="A117" s="19"/>
      <c r="B117" s="19"/>
      <c r="C117" s="21">
        <v>5</v>
      </c>
      <c r="D117" s="20" t="s">
        <v>213</v>
      </c>
      <c r="E117" s="21" t="s">
        <v>208</v>
      </c>
      <c r="F117" s="19"/>
      <c r="G117" s="24"/>
      <c r="H117" s="24"/>
      <c r="I117" s="19"/>
      <c r="J117" s="24"/>
      <c r="K117" s="19"/>
    </row>
    <row r="118" spans="1:11" s="16" customFormat="1" x14ac:dyDescent="0.25">
      <c r="A118" s="19"/>
      <c r="B118" s="19"/>
      <c r="C118" s="21">
        <v>6</v>
      </c>
      <c r="D118" s="20" t="s">
        <v>218</v>
      </c>
      <c r="E118" s="21" t="s">
        <v>209</v>
      </c>
      <c r="F118" s="19"/>
      <c r="G118" s="24"/>
      <c r="H118" s="24"/>
      <c r="I118" s="19"/>
      <c r="J118" s="24"/>
      <c r="K118" s="19"/>
    </row>
    <row r="119" spans="1:11" s="16" customFormat="1" x14ac:dyDescent="0.25">
      <c r="A119" s="19"/>
      <c r="B119" s="19"/>
      <c r="C119" s="21">
        <v>7</v>
      </c>
      <c r="D119" s="21" t="s">
        <v>201</v>
      </c>
      <c r="E119" s="21" t="s">
        <v>210</v>
      </c>
      <c r="F119" s="19"/>
      <c r="G119" s="24"/>
      <c r="H119" s="24"/>
      <c r="I119" s="19"/>
      <c r="J119" s="24"/>
      <c r="K119" s="19"/>
    </row>
    <row r="120" spans="1:11" s="16" customFormat="1" x14ac:dyDescent="0.25">
      <c r="A120" s="19"/>
      <c r="B120" s="19"/>
      <c r="C120" s="21">
        <v>8</v>
      </c>
      <c r="D120" s="20" t="s">
        <v>217</v>
      </c>
      <c r="E120" s="21" t="s">
        <v>207</v>
      </c>
      <c r="F120" s="19"/>
      <c r="G120" s="24"/>
      <c r="H120" s="24"/>
      <c r="I120" s="19"/>
      <c r="J120" s="24"/>
      <c r="K120" s="19"/>
    </row>
    <row r="121" spans="1:11" s="16" customFormat="1" x14ac:dyDescent="0.25">
      <c r="A121" s="19"/>
      <c r="B121" s="19"/>
      <c r="C121" s="21">
        <v>9</v>
      </c>
      <c r="D121" s="20" t="s">
        <v>213</v>
      </c>
      <c r="E121" s="21" t="s">
        <v>208</v>
      </c>
      <c r="F121" s="19"/>
      <c r="G121" s="24"/>
      <c r="H121" s="24"/>
      <c r="I121" s="19"/>
      <c r="J121" s="24"/>
      <c r="K121" s="19"/>
    </row>
    <row r="122" spans="1:11" s="16" customFormat="1" x14ac:dyDescent="0.25">
      <c r="A122" s="19"/>
      <c r="B122" s="19"/>
      <c r="C122" s="21">
        <v>10</v>
      </c>
      <c r="D122" s="20" t="s">
        <v>218</v>
      </c>
      <c r="E122" s="21" t="s">
        <v>209</v>
      </c>
      <c r="F122" s="19"/>
      <c r="G122" s="24"/>
      <c r="H122" s="24"/>
      <c r="I122" s="19"/>
      <c r="J122" s="24"/>
      <c r="K122" s="19"/>
    </row>
    <row r="123" spans="1:11" s="16" customFormat="1" x14ac:dyDescent="0.25">
      <c r="A123" s="19"/>
      <c r="B123" s="19"/>
      <c r="C123" s="21">
        <v>11</v>
      </c>
      <c r="D123" s="21" t="s">
        <v>203</v>
      </c>
      <c r="E123" s="21" t="s">
        <v>204</v>
      </c>
      <c r="F123" s="19"/>
      <c r="G123" s="24"/>
      <c r="H123" s="24"/>
      <c r="I123" s="19"/>
      <c r="J123" s="24"/>
      <c r="K123" s="19"/>
    </row>
    <row r="124" spans="1:11" s="16" customFormat="1" x14ac:dyDescent="0.25">
      <c r="A124" s="19"/>
      <c r="B124" s="19"/>
      <c r="C124" s="21">
        <v>12</v>
      </c>
      <c r="D124" s="20" t="s">
        <v>217</v>
      </c>
      <c r="E124" s="21" t="s">
        <v>207</v>
      </c>
      <c r="F124" s="19"/>
      <c r="G124" s="24"/>
      <c r="H124" s="24"/>
      <c r="I124" s="19"/>
      <c r="J124" s="24"/>
      <c r="K124" s="19"/>
    </row>
    <row r="125" spans="1:11" s="16" customFormat="1" x14ac:dyDescent="0.25">
      <c r="A125" s="19"/>
      <c r="B125" s="19"/>
      <c r="C125" s="21">
        <v>13</v>
      </c>
      <c r="D125" s="20" t="s">
        <v>213</v>
      </c>
      <c r="E125" s="21" t="s">
        <v>208</v>
      </c>
      <c r="F125" s="19"/>
      <c r="G125" s="24"/>
      <c r="H125" s="24"/>
      <c r="I125" s="19"/>
      <c r="J125" s="24"/>
      <c r="K125" s="19"/>
    </row>
    <row r="126" spans="1:11" s="16" customFormat="1" x14ac:dyDescent="0.25">
      <c r="A126" s="19"/>
      <c r="B126" s="19"/>
      <c r="C126" s="21">
        <v>14</v>
      </c>
      <c r="D126" s="20" t="s">
        <v>218</v>
      </c>
      <c r="E126" s="21" t="s">
        <v>209</v>
      </c>
      <c r="F126" s="19"/>
      <c r="G126" s="24"/>
      <c r="H126" s="24"/>
      <c r="I126" s="19"/>
      <c r="J126" s="24"/>
      <c r="K126" s="19"/>
    </row>
    <row r="127" spans="1:11" s="16" customFormat="1" x14ac:dyDescent="0.25">
      <c r="A127" s="19"/>
      <c r="B127" s="19"/>
      <c r="C127" s="25" t="s">
        <v>129</v>
      </c>
      <c r="D127" s="25" t="s">
        <v>129</v>
      </c>
      <c r="E127" s="25" t="s">
        <v>129</v>
      </c>
      <c r="F127" s="19"/>
      <c r="G127" s="24"/>
      <c r="H127" s="24"/>
      <c r="I127" s="19"/>
      <c r="J127" s="24"/>
      <c r="K127" s="19"/>
    </row>
    <row r="128" spans="1:11" s="16" customFormat="1" x14ac:dyDescent="0.25">
      <c r="A128" s="18" t="s">
        <v>219</v>
      </c>
      <c r="B128" s="18" t="s">
        <v>220</v>
      </c>
      <c r="C128" s="25">
        <v>0</v>
      </c>
      <c r="D128" s="25" t="s">
        <v>47</v>
      </c>
      <c r="E128" s="21" t="s">
        <v>222</v>
      </c>
      <c r="F128" s="18" t="str">
        <f>F2</f>
        <v>Esmeralda Monteiro</v>
      </c>
      <c r="G128" s="23">
        <f>G2</f>
        <v>1</v>
      </c>
      <c r="H128" s="23" t="str">
        <f>H2</f>
        <v>VDF CBU\QA\WP04 Fraud and Credit Risk Management</v>
      </c>
      <c r="I128" s="18" t="str">
        <f>I2</f>
        <v>WA22 Fraud and Credit Risk Management</v>
      </c>
      <c r="J128" s="23" t="str">
        <f>J2</f>
        <v>VDF CBU\Drop 1.1</v>
      </c>
      <c r="K128" s="18" t="s">
        <v>221</v>
      </c>
    </row>
    <row r="129" spans="1:11" s="16" customFormat="1" x14ac:dyDescent="0.25">
      <c r="A129" s="19"/>
      <c r="B129" s="19"/>
      <c r="C129" s="21">
        <v>1</v>
      </c>
      <c r="D129" s="20" t="s">
        <v>234</v>
      </c>
      <c r="E129" s="20" t="s">
        <v>235</v>
      </c>
      <c r="F129" s="19"/>
      <c r="G129" s="24"/>
      <c r="H129" s="24"/>
      <c r="I129" s="19"/>
      <c r="J129" s="24"/>
      <c r="K129" s="19"/>
    </row>
    <row r="130" spans="1:11" s="16" customFormat="1" x14ac:dyDescent="0.25">
      <c r="A130" s="19"/>
      <c r="B130" s="19"/>
      <c r="C130" s="21">
        <v>2</v>
      </c>
      <c r="D130" s="21" t="s">
        <v>223</v>
      </c>
      <c r="E130" s="21" t="s">
        <v>224</v>
      </c>
      <c r="F130" s="19"/>
      <c r="G130" s="24"/>
      <c r="H130" s="24"/>
      <c r="I130" s="19"/>
      <c r="J130" s="24"/>
      <c r="K130" s="19"/>
    </row>
    <row r="131" spans="1:11" s="16" customFormat="1" x14ac:dyDescent="0.25">
      <c r="A131" s="19"/>
      <c r="B131" s="19"/>
      <c r="C131" s="21">
        <v>3</v>
      </c>
      <c r="D131" s="21" t="s">
        <v>225</v>
      </c>
      <c r="E131" s="20" t="s">
        <v>236</v>
      </c>
      <c r="F131" s="19"/>
      <c r="G131" s="24"/>
      <c r="H131" s="24"/>
      <c r="I131" s="19"/>
      <c r="J131" s="24"/>
      <c r="K131" s="19"/>
    </row>
    <row r="132" spans="1:11" s="16" customFormat="1" x14ac:dyDescent="0.25">
      <c r="A132" s="19"/>
      <c r="B132" s="19"/>
      <c r="C132" s="21">
        <v>4</v>
      </c>
      <c r="D132" s="21" t="s">
        <v>226</v>
      </c>
      <c r="E132" s="21" t="s">
        <v>227</v>
      </c>
      <c r="F132" s="19"/>
      <c r="G132" s="24"/>
      <c r="H132" s="24"/>
      <c r="I132" s="19"/>
      <c r="J132" s="24"/>
      <c r="K132" s="19"/>
    </row>
    <row r="133" spans="1:11" s="16" customFormat="1" x14ac:dyDescent="0.25">
      <c r="A133" s="19"/>
      <c r="B133" s="19"/>
      <c r="C133" s="21">
        <v>5</v>
      </c>
      <c r="D133" s="21" t="s">
        <v>228</v>
      </c>
      <c r="E133" s="21" t="s">
        <v>227</v>
      </c>
      <c r="F133" s="19"/>
      <c r="G133" s="24"/>
      <c r="H133" s="24"/>
      <c r="I133" s="19"/>
      <c r="J133" s="24"/>
      <c r="K133" s="19"/>
    </row>
    <row r="134" spans="1:11" s="16" customFormat="1" x14ac:dyDescent="0.25">
      <c r="A134" s="19"/>
      <c r="B134" s="19"/>
      <c r="C134" s="21">
        <v>6</v>
      </c>
      <c r="D134" s="21" t="s">
        <v>229</v>
      </c>
      <c r="E134" s="21" t="s">
        <v>230</v>
      </c>
      <c r="F134" s="19"/>
      <c r="G134" s="24"/>
      <c r="H134" s="24"/>
      <c r="I134" s="19"/>
      <c r="J134" s="24"/>
      <c r="K134" s="19"/>
    </row>
    <row r="135" spans="1:11" s="16" customFormat="1" x14ac:dyDescent="0.25">
      <c r="A135" s="19"/>
      <c r="B135" s="19"/>
      <c r="C135" s="21">
        <v>7</v>
      </c>
      <c r="D135" s="21" t="s">
        <v>231</v>
      </c>
      <c r="E135" s="20" t="s">
        <v>236</v>
      </c>
      <c r="F135" s="19"/>
      <c r="G135" s="24"/>
      <c r="H135" s="24"/>
      <c r="I135" s="19"/>
      <c r="J135" s="24"/>
      <c r="K135" s="19"/>
    </row>
    <row r="136" spans="1:11" s="16" customFormat="1" x14ac:dyDescent="0.25">
      <c r="A136" s="19"/>
      <c r="B136" s="19"/>
      <c r="C136" s="21">
        <v>8</v>
      </c>
      <c r="D136" s="21" t="s">
        <v>232</v>
      </c>
      <c r="E136" s="21" t="s">
        <v>227</v>
      </c>
      <c r="F136" s="19"/>
      <c r="G136" s="24"/>
      <c r="H136" s="24"/>
      <c r="I136" s="19"/>
      <c r="J136" s="24"/>
      <c r="K136" s="19"/>
    </row>
    <row r="137" spans="1:11" s="16" customFormat="1" x14ac:dyDescent="0.25">
      <c r="A137" s="19"/>
      <c r="B137" s="19"/>
      <c r="C137" s="21">
        <v>9</v>
      </c>
      <c r="D137" s="21" t="s">
        <v>233</v>
      </c>
      <c r="E137" s="21" t="s">
        <v>227</v>
      </c>
      <c r="F137" s="19"/>
      <c r="G137" s="24"/>
      <c r="H137" s="24"/>
      <c r="I137" s="19"/>
      <c r="J137" s="24"/>
      <c r="K137" s="19"/>
    </row>
    <row r="138" spans="1:11" s="16" customFormat="1" x14ac:dyDescent="0.25">
      <c r="A138" s="19"/>
      <c r="B138" s="19"/>
      <c r="C138" s="25" t="s">
        <v>129</v>
      </c>
      <c r="D138" s="25" t="s">
        <v>129</v>
      </c>
      <c r="E138" s="25" t="s">
        <v>129</v>
      </c>
      <c r="F138" s="19"/>
      <c r="G138" s="24"/>
      <c r="H138" s="24"/>
      <c r="I138" s="19"/>
      <c r="J138" s="24"/>
      <c r="K138" s="19"/>
    </row>
    <row r="139" spans="1:11" s="16" customFormat="1" x14ac:dyDescent="0.25">
      <c r="A139" s="18" t="s">
        <v>237</v>
      </c>
      <c r="B139" s="18" t="s">
        <v>238</v>
      </c>
      <c r="C139" s="25">
        <v>0</v>
      </c>
      <c r="D139" s="25" t="s">
        <v>47</v>
      </c>
      <c r="E139" s="20" t="s">
        <v>247</v>
      </c>
      <c r="F139" s="18" t="str">
        <f>F2</f>
        <v>Esmeralda Monteiro</v>
      </c>
      <c r="G139" s="23">
        <f>G2</f>
        <v>1</v>
      </c>
      <c r="H139" s="23" t="str">
        <f>H2</f>
        <v>VDF CBU\QA\WP04 Fraud and Credit Risk Management</v>
      </c>
      <c r="I139" s="18" t="str">
        <f>I2</f>
        <v>WA22 Fraud and Credit Risk Management</v>
      </c>
      <c r="J139" s="23" t="str">
        <f>J2</f>
        <v>VDF CBU\Drop 1.1</v>
      </c>
      <c r="K139" s="18" t="s">
        <v>221</v>
      </c>
    </row>
    <row r="140" spans="1:11" s="16" customFormat="1" x14ac:dyDescent="0.25">
      <c r="A140" s="19"/>
      <c r="B140" s="19"/>
      <c r="C140" s="21">
        <v>1</v>
      </c>
      <c r="D140" s="20" t="s">
        <v>248</v>
      </c>
      <c r="E140" s="21" t="s">
        <v>239</v>
      </c>
      <c r="F140" s="19"/>
      <c r="G140" s="24"/>
      <c r="H140" s="24"/>
      <c r="I140" s="19"/>
      <c r="J140" s="24"/>
      <c r="K140" s="19"/>
    </row>
    <row r="141" spans="1:11" s="16" customFormat="1" x14ac:dyDescent="0.25">
      <c r="A141" s="19"/>
      <c r="B141" s="19"/>
      <c r="C141" s="21">
        <v>2</v>
      </c>
      <c r="D141" s="20" t="s">
        <v>249</v>
      </c>
      <c r="E141" s="20" t="s">
        <v>250</v>
      </c>
      <c r="F141" s="19"/>
      <c r="G141" s="24"/>
      <c r="H141" s="24"/>
      <c r="I141" s="19"/>
      <c r="J141" s="24"/>
      <c r="K141" s="19"/>
    </row>
    <row r="142" spans="1:11" s="16" customFormat="1" x14ac:dyDescent="0.25">
      <c r="A142" s="19"/>
      <c r="B142" s="19"/>
      <c r="C142" s="21">
        <v>3</v>
      </c>
      <c r="D142" s="21" t="s">
        <v>240</v>
      </c>
      <c r="E142" s="21" t="s">
        <v>241</v>
      </c>
      <c r="F142" s="19"/>
      <c r="G142" s="24"/>
      <c r="H142" s="24"/>
      <c r="I142" s="19"/>
      <c r="J142" s="24"/>
      <c r="K142" s="19"/>
    </row>
    <row r="143" spans="1:11" s="16" customFormat="1" x14ac:dyDescent="0.25">
      <c r="A143" s="19"/>
      <c r="B143" s="19"/>
      <c r="C143" s="21">
        <v>4</v>
      </c>
      <c r="D143" s="21" t="s">
        <v>242</v>
      </c>
      <c r="E143" s="21" t="s">
        <v>243</v>
      </c>
      <c r="F143" s="19"/>
      <c r="G143" s="24"/>
      <c r="H143" s="24"/>
      <c r="I143" s="19"/>
      <c r="J143" s="24"/>
      <c r="K143" s="19"/>
    </row>
    <row r="144" spans="1:11" s="16" customFormat="1" x14ac:dyDescent="0.25">
      <c r="A144" s="19"/>
      <c r="B144" s="19"/>
      <c r="C144" s="21">
        <v>5</v>
      </c>
      <c r="D144" s="20" t="s">
        <v>251</v>
      </c>
      <c r="E144" s="20" t="s">
        <v>252</v>
      </c>
      <c r="F144" s="19"/>
      <c r="G144" s="24"/>
      <c r="H144" s="24"/>
      <c r="I144" s="19"/>
      <c r="J144" s="24"/>
      <c r="K144" s="19"/>
    </row>
    <row r="145" spans="1:11" s="16" customFormat="1" x14ac:dyDescent="0.25">
      <c r="A145" s="19"/>
      <c r="B145" s="19"/>
      <c r="C145" s="21">
        <v>6</v>
      </c>
      <c r="D145" s="20" t="s">
        <v>253</v>
      </c>
      <c r="E145" s="20" t="s">
        <v>254</v>
      </c>
      <c r="F145" s="19"/>
      <c r="G145" s="24"/>
      <c r="H145" s="24"/>
      <c r="I145" s="19"/>
      <c r="J145" s="24"/>
      <c r="K145" s="19"/>
    </row>
    <row r="146" spans="1:11" s="16" customFormat="1" x14ac:dyDescent="0.25">
      <c r="A146" s="19"/>
      <c r="B146" s="19"/>
      <c r="C146" s="21">
        <v>7</v>
      </c>
      <c r="D146" s="20" t="s">
        <v>255</v>
      </c>
      <c r="E146" s="20" t="s">
        <v>256</v>
      </c>
      <c r="F146" s="19"/>
      <c r="G146" s="24"/>
      <c r="H146" s="24"/>
      <c r="I146" s="19"/>
      <c r="J146" s="24"/>
      <c r="K146" s="19"/>
    </row>
    <row r="147" spans="1:11" s="16" customFormat="1" x14ac:dyDescent="0.25">
      <c r="A147" s="19"/>
      <c r="B147" s="19"/>
      <c r="C147" s="21">
        <v>8</v>
      </c>
      <c r="D147" s="21" t="s">
        <v>244</v>
      </c>
      <c r="E147" s="21" t="s">
        <v>245</v>
      </c>
      <c r="F147" s="19"/>
      <c r="G147" s="24"/>
      <c r="H147" s="24"/>
      <c r="I147" s="19"/>
      <c r="J147" s="24"/>
      <c r="K147" s="19"/>
    </row>
    <row r="148" spans="1:11" s="16" customFormat="1" x14ac:dyDescent="0.25">
      <c r="A148" s="19"/>
      <c r="B148" s="19"/>
      <c r="C148" s="21">
        <v>9</v>
      </c>
      <c r="D148" s="21" t="s">
        <v>246</v>
      </c>
      <c r="E148" s="20" t="s">
        <v>257</v>
      </c>
      <c r="F148" s="19"/>
      <c r="G148" s="24"/>
      <c r="H148" s="24"/>
      <c r="I148" s="19"/>
      <c r="J148" s="24"/>
      <c r="K148" s="19"/>
    </row>
    <row r="149" spans="1:11" s="16" customFormat="1" x14ac:dyDescent="0.25">
      <c r="A149" s="19"/>
      <c r="B149" s="19"/>
      <c r="C149" s="25" t="s">
        <v>129</v>
      </c>
      <c r="D149" s="25" t="s">
        <v>129</v>
      </c>
      <c r="E149" s="25" t="s">
        <v>129</v>
      </c>
      <c r="F149" s="19"/>
      <c r="G149" s="24"/>
      <c r="H149" s="24"/>
      <c r="I149" s="19"/>
      <c r="J149" s="24"/>
      <c r="K149" s="19"/>
    </row>
    <row r="150" spans="1:11" s="16" customFormat="1" x14ac:dyDescent="0.25">
      <c r="A150" s="18" t="s">
        <v>258</v>
      </c>
      <c r="B150" s="18" t="s">
        <v>259</v>
      </c>
      <c r="C150" s="25">
        <v>0</v>
      </c>
      <c r="D150" s="25" t="s">
        <v>47</v>
      </c>
      <c r="E150" s="20" t="s">
        <v>260</v>
      </c>
      <c r="F150" s="18" t="str">
        <f>F2</f>
        <v>Esmeralda Monteiro</v>
      </c>
      <c r="G150" s="23">
        <f>G2</f>
        <v>1</v>
      </c>
      <c r="H150" s="23" t="str">
        <f>H2</f>
        <v>VDF CBU\QA\WP04 Fraud and Credit Risk Management</v>
      </c>
      <c r="I150" s="18" t="str">
        <f>I2</f>
        <v>WA22 Fraud and Credit Risk Management</v>
      </c>
      <c r="J150" s="23" t="str">
        <f>J2</f>
        <v>VDF CBU\Drop 1.1</v>
      </c>
      <c r="K150" s="18" t="s">
        <v>221</v>
      </c>
    </row>
    <row r="151" spans="1:11" s="16" customFormat="1" x14ac:dyDescent="0.25">
      <c r="A151" s="19"/>
      <c r="B151" s="19"/>
      <c r="C151" s="21">
        <v>1</v>
      </c>
      <c r="D151" s="20" t="s">
        <v>248</v>
      </c>
      <c r="E151" s="21" t="s">
        <v>239</v>
      </c>
      <c r="F151" s="19"/>
      <c r="G151" s="24"/>
      <c r="H151" s="24"/>
      <c r="I151" s="19"/>
      <c r="J151" s="24"/>
      <c r="K151" s="19"/>
    </row>
    <row r="152" spans="1:11" s="16" customFormat="1" x14ac:dyDescent="0.25">
      <c r="A152" s="19"/>
      <c r="B152" s="19"/>
      <c r="C152" s="21">
        <v>2</v>
      </c>
      <c r="D152" s="20" t="s">
        <v>249</v>
      </c>
      <c r="E152" s="20" t="s">
        <v>250</v>
      </c>
      <c r="F152" s="19"/>
      <c r="G152" s="24"/>
      <c r="H152" s="24"/>
      <c r="I152" s="19"/>
      <c r="J152" s="24"/>
      <c r="K152" s="19"/>
    </row>
    <row r="153" spans="1:11" s="16" customFormat="1" x14ac:dyDescent="0.25">
      <c r="A153" s="19"/>
      <c r="B153" s="19"/>
      <c r="C153" s="21">
        <v>3</v>
      </c>
      <c r="D153" s="21" t="s">
        <v>240</v>
      </c>
      <c r="E153" s="21" t="s">
        <v>241</v>
      </c>
      <c r="F153" s="19"/>
      <c r="G153" s="24"/>
      <c r="H153" s="24"/>
      <c r="I153" s="19"/>
      <c r="J153" s="24"/>
      <c r="K153" s="19"/>
    </row>
    <row r="154" spans="1:11" s="16" customFormat="1" x14ac:dyDescent="0.25">
      <c r="A154" s="19"/>
      <c r="B154" s="19"/>
      <c r="C154" s="21">
        <v>4</v>
      </c>
      <c r="D154" s="21" t="s">
        <v>242</v>
      </c>
      <c r="E154" s="21" t="s">
        <v>243</v>
      </c>
      <c r="F154" s="19"/>
      <c r="G154" s="24"/>
      <c r="H154" s="24"/>
      <c r="I154" s="19"/>
      <c r="J154" s="24"/>
      <c r="K154" s="19"/>
    </row>
    <row r="155" spans="1:11" s="16" customFormat="1" x14ac:dyDescent="0.25">
      <c r="A155" s="19"/>
      <c r="B155" s="19"/>
      <c r="C155" s="21">
        <v>5</v>
      </c>
      <c r="D155" s="20" t="s">
        <v>261</v>
      </c>
      <c r="E155" s="20" t="s">
        <v>262</v>
      </c>
      <c r="F155" s="19"/>
      <c r="G155" s="24"/>
      <c r="H155" s="24"/>
      <c r="I155" s="19"/>
      <c r="J155" s="24"/>
      <c r="K155" s="19"/>
    </row>
    <row r="156" spans="1:11" s="16" customFormat="1" x14ac:dyDescent="0.25">
      <c r="A156" s="19"/>
      <c r="B156" s="19"/>
      <c r="C156" s="21">
        <v>6</v>
      </c>
      <c r="D156" s="20" t="s">
        <v>253</v>
      </c>
      <c r="E156" s="20" t="s">
        <v>262</v>
      </c>
      <c r="F156" s="19"/>
      <c r="G156" s="24"/>
      <c r="H156" s="24"/>
      <c r="I156" s="19"/>
      <c r="J156" s="24"/>
      <c r="K156" s="19"/>
    </row>
    <row r="157" spans="1:11" s="16" customFormat="1" x14ac:dyDescent="0.25">
      <c r="A157" s="19"/>
      <c r="B157" s="19"/>
      <c r="C157" s="21">
        <v>7</v>
      </c>
      <c r="D157" s="20" t="s">
        <v>263</v>
      </c>
      <c r="E157" s="20" t="s">
        <v>262</v>
      </c>
      <c r="F157" s="19"/>
      <c r="G157" s="24"/>
      <c r="H157" s="24"/>
      <c r="I157" s="19"/>
      <c r="J157" s="24"/>
      <c r="K157" s="19"/>
    </row>
    <row r="158" spans="1:11" s="16" customFormat="1" x14ac:dyDescent="0.25">
      <c r="A158" s="19"/>
      <c r="B158" s="19"/>
      <c r="C158" s="21">
        <v>8</v>
      </c>
      <c r="D158" s="21" t="s">
        <v>244</v>
      </c>
      <c r="E158" s="21" t="s">
        <v>245</v>
      </c>
      <c r="F158" s="19"/>
      <c r="G158" s="24"/>
      <c r="H158" s="24"/>
      <c r="I158" s="19"/>
      <c r="J158" s="24"/>
      <c r="K158" s="19"/>
    </row>
    <row r="159" spans="1:11" s="16" customFormat="1" x14ac:dyDescent="0.25">
      <c r="A159" s="19"/>
      <c r="B159" s="19"/>
      <c r="C159" s="21">
        <v>9</v>
      </c>
      <c r="D159" s="21" t="s">
        <v>246</v>
      </c>
      <c r="E159" s="20" t="s">
        <v>264</v>
      </c>
      <c r="F159" s="19"/>
      <c r="G159" s="24"/>
      <c r="H159" s="24"/>
      <c r="I159" s="19"/>
      <c r="J159" s="24"/>
      <c r="K159" s="19"/>
    </row>
    <row r="160" spans="1:11" s="16" customFormat="1" x14ac:dyDescent="0.25">
      <c r="A160" s="19"/>
      <c r="B160" s="19"/>
      <c r="C160" s="25" t="s">
        <v>129</v>
      </c>
      <c r="D160" s="25" t="s">
        <v>129</v>
      </c>
      <c r="E160" s="25" t="s">
        <v>129</v>
      </c>
      <c r="F160" s="19"/>
      <c r="G160" s="24"/>
      <c r="H160" s="24"/>
      <c r="I160" s="19"/>
      <c r="J160" s="24"/>
      <c r="K160" s="19"/>
    </row>
    <row r="161" spans="1:11" s="16" customFormat="1" x14ac:dyDescent="0.25">
      <c r="A161" s="18" t="s">
        <v>265</v>
      </c>
      <c r="B161" s="18" t="s">
        <v>266</v>
      </c>
      <c r="C161" s="25">
        <v>0</v>
      </c>
      <c r="D161" s="25" t="s">
        <v>47</v>
      </c>
      <c r="E161" s="20" t="s">
        <v>267</v>
      </c>
      <c r="F161" s="18" t="str">
        <f>F2</f>
        <v>Esmeralda Monteiro</v>
      </c>
      <c r="G161" s="23">
        <f>G2</f>
        <v>1</v>
      </c>
      <c r="H161" s="23" t="str">
        <f>H2</f>
        <v>VDF CBU\QA\WP04 Fraud and Credit Risk Management</v>
      </c>
      <c r="I161" s="18" t="str">
        <f>I2</f>
        <v>WA22 Fraud and Credit Risk Management</v>
      </c>
      <c r="J161" s="23" t="str">
        <f>J2</f>
        <v>VDF CBU\Drop 1.1</v>
      </c>
      <c r="K161" s="18" t="s">
        <v>221</v>
      </c>
    </row>
    <row r="162" spans="1:11" s="16" customFormat="1" x14ac:dyDescent="0.25">
      <c r="A162" s="19"/>
      <c r="B162" s="19"/>
      <c r="C162" s="21">
        <v>1</v>
      </c>
      <c r="D162" s="20" t="s">
        <v>248</v>
      </c>
      <c r="E162" s="21" t="s">
        <v>239</v>
      </c>
      <c r="F162" s="19"/>
      <c r="G162" s="24"/>
      <c r="H162" s="24"/>
      <c r="I162" s="19"/>
      <c r="J162" s="24"/>
      <c r="K162" s="19"/>
    </row>
    <row r="163" spans="1:11" s="16" customFormat="1" x14ac:dyDescent="0.25">
      <c r="A163" s="19"/>
      <c r="B163" s="19"/>
      <c r="C163" s="21">
        <v>2</v>
      </c>
      <c r="D163" s="20" t="s">
        <v>249</v>
      </c>
      <c r="E163" s="20" t="s">
        <v>250</v>
      </c>
      <c r="F163" s="19"/>
      <c r="G163" s="24"/>
      <c r="H163" s="24"/>
      <c r="I163" s="19"/>
      <c r="J163" s="24"/>
      <c r="K163" s="19"/>
    </row>
    <row r="164" spans="1:11" s="16" customFormat="1" x14ac:dyDescent="0.25">
      <c r="A164" s="19"/>
      <c r="B164" s="19"/>
      <c r="C164" s="21">
        <v>3</v>
      </c>
      <c r="D164" s="21" t="s">
        <v>240</v>
      </c>
      <c r="E164" s="21" t="s">
        <v>241</v>
      </c>
      <c r="F164" s="19"/>
      <c r="G164" s="24"/>
      <c r="H164" s="24"/>
      <c r="I164" s="19"/>
      <c r="J164" s="24"/>
      <c r="K164" s="19"/>
    </row>
    <row r="165" spans="1:11" s="16" customFormat="1" x14ac:dyDescent="0.25">
      <c r="A165" s="19"/>
      <c r="B165" s="19"/>
      <c r="C165" s="21">
        <v>4</v>
      </c>
      <c r="D165" s="21" t="s">
        <v>242</v>
      </c>
      <c r="E165" s="21" t="s">
        <v>243</v>
      </c>
      <c r="F165" s="19"/>
      <c r="G165" s="24"/>
      <c r="H165" s="24"/>
      <c r="I165" s="19"/>
      <c r="J165" s="24"/>
      <c r="K165" s="19"/>
    </row>
    <row r="166" spans="1:11" s="16" customFormat="1" x14ac:dyDescent="0.25">
      <c r="A166" s="19"/>
      <c r="B166" s="19"/>
      <c r="C166" s="21">
        <v>5</v>
      </c>
      <c r="D166" s="20" t="s">
        <v>261</v>
      </c>
      <c r="E166" s="20" t="s">
        <v>262</v>
      </c>
      <c r="F166" s="19"/>
      <c r="G166" s="24"/>
      <c r="H166" s="24"/>
      <c r="I166" s="19"/>
      <c r="J166" s="24"/>
      <c r="K166" s="19"/>
    </row>
    <row r="167" spans="1:11" s="16" customFormat="1" x14ac:dyDescent="0.25">
      <c r="A167" s="19"/>
      <c r="B167" s="19"/>
      <c r="C167" s="21">
        <v>6</v>
      </c>
      <c r="D167" s="20" t="s">
        <v>253</v>
      </c>
      <c r="E167" s="20" t="s">
        <v>262</v>
      </c>
      <c r="F167" s="19"/>
      <c r="G167" s="24"/>
      <c r="H167" s="24"/>
      <c r="I167" s="19"/>
      <c r="J167" s="24"/>
      <c r="K167" s="19"/>
    </row>
    <row r="168" spans="1:11" s="16" customFormat="1" x14ac:dyDescent="0.25">
      <c r="A168" s="19"/>
      <c r="B168" s="19"/>
      <c r="C168" s="21">
        <v>7</v>
      </c>
      <c r="D168" s="20" t="s">
        <v>263</v>
      </c>
      <c r="E168" s="20" t="s">
        <v>262</v>
      </c>
      <c r="F168" s="19"/>
      <c r="G168" s="24"/>
      <c r="H168" s="24"/>
      <c r="I168" s="19"/>
      <c r="J168" s="24"/>
      <c r="K168" s="19"/>
    </row>
    <row r="169" spans="1:11" s="16" customFormat="1" x14ac:dyDescent="0.25">
      <c r="A169" s="19"/>
      <c r="B169" s="19"/>
      <c r="C169" s="21">
        <v>8</v>
      </c>
      <c r="D169" s="21" t="s">
        <v>244</v>
      </c>
      <c r="E169" s="21" t="s">
        <v>245</v>
      </c>
      <c r="F169" s="19"/>
      <c r="G169" s="24"/>
      <c r="H169" s="24"/>
      <c r="I169" s="19"/>
      <c r="J169" s="24"/>
      <c r="K169" s="19"/>
    </row>
    <row r="170" spans="1:11" s="16" customFormat="1" x14ac:dyDescent="0.25">
      <c r="A170" s="19"/>
      <c r="B170" s="19"/>
      <c r="C170" s="21">
        <v>9</v>
      </c>
      <c r="D170" s="21" t="s">
        <v>246</v>
      </c>
      <c r="E170" s="20" t="s">
        <v>268</v>
      </c>
      <c r="F170" s="19"/>
      <c r="G170" s="24"/>
      <c r="H170" s="24"/>
      <c r="I170" s="19"/>
      <c r="J170" s="24"/>
      <c r="K170" s="19"/>
    </row>
    <row r="171" spans="1:11" s="16" customFormat="1" x14ac:dyDescent="0.25">
      <c r="A171" s="19"/>
      <c r="B171" s="19"/>
      <c r="C171" s="25" t="s">
        <v>129</v>
      </c>
      <c r="D171" s="25" t="s">
        <v>129</v>
      </c>
      <c r="E171" s="25" t="s">
        <v>129</v>
      </c>
      <c r="F171" s="19"/>
      <c r="G171" s="24"/>
      <c r="H171" s="24"/>
      <c r="I171" s="19"/>
      <c r="J171" s="24"/>
      <c r="K171" s="19"/>
    </row>
    <row r="172" spans="1:11" s="16" customFormat="1" x14ac:dyDescent="0.25">
      <c r="A172" s="18" t="s">
        <v>269</v>
      </c>
      <c r="B172" s="18" t="s">
        <v>270</v>
      </c>
      <c r="C172" s="25">
        <v>0</v>
      </c>
      <c r="D172" s="25" t="s">
        <v>47</v>
      </c>
      <c r="E172" s="20" t="s">
        <v>271</v>
      </c>
      <c r="F172" s="18" t="str">
        <f>F2</f>
        <v>Esmeralda Monteiro</v>
      </c>
      <c r="G172" s="23">
        <f>G2</f>
        <v>1</v>
      </c>
      <c r="H172" s="23" t="str">
        <f>H2</f>
        <v>VDF CBU\QA\WP04 Fraud and Credit Risk Management</v>
      </c>
      <c r="I172" s="18" t="str">
        <f>I2</f>
        <v>WA22 Fraud and Credit Risk Management</v>
      </c>
      <c r="J172" s="23" t="str">
        <f>J2</f>
        <v>VDF CBU\Drop 1.1</v>
      </c>
      <c r="K172" s="18" t="s">
        <v>221</v>
      </c>
    </row>
    <row r="173" spans="1:11" s="16" customFormat="1" x14ac:dyDescent="0.25">
      <c r="A173" s="19"/>
      <c r="B173" s="19"/>
      <c r="C173" s="21">
        <v>1</v>
      </c>
      <c r="D173" s="20" t="s">
        <v>248</v>
      </c>
      <c r="E173" s="21" t="s">
        <v>239</v>
      </c>
      <c r="F173" s="19"/>
      <c r="G173" s="24"/>
      <c r="H173" s="24"/>
      <c r="I173" s="19"/>
      <c r="J173" s="24"/>
      <c r="K173" s="19"/>
    </row>
    <row r="174" spans="1:11" s="16" customFormat="1" x14ac:dyDescent="0.25">
      <c r="A174" s="19"/>
      <c r="B174" s="19"/>
      <c r="C174" s="21">
        <v>2</v>
      </c>
      <c r="D174" s="20" t="s">
        <v>249</v>
      </c>
      <c r="E174" s="20" t="s">
        <v>250</v>
      </c>
      <c r="F174" s="19"/>
      <c r="G174" s="24"/>
      <c r="H174" s="24"/>
      <c r="I174" s="19"/>
      <c r="J174" s="24"/>
      <c r="K174" s="19"/>
    </row>
    <row r="175" spans="1:11" s="16" customFormat="1" x14ac:dyDescent="0.25">
      <c r="A175" s="19"/>
      <c r="B175" s="19"/>
      <c r="C175" s="21">
        <v>3</v>
      </c>
      <c r="D175" s="21" t="s">
        <v>240</v>
      </c>
      <c r="E175" s="21" t="s">
        <v>241</v>
      </c>
      <c r="F175" s="19"/>
      <c r="G175" s="24"/>
      <c r="H175" s="24"/>
      <c r="I175" s="19"/>
      <c r="J175" s="24"/>
      <c r="K175" s="19"/>
    </row>
    <row r="176" spans="1:11" s="16" customFormat="1" x14ac:dyDescent="0.25">
      <c r="A176" s="19"/>
      <c r="B176" s="19"/>
      <c r="C176" s="21">
        <v>4</v>
      </c>
      <c r="D176" s="21" t="s">
        <v>242</v>
      </c>
      <c r="E176" s="21" t="s">
        <v>243</v>
      </c>
      <c r="F176" s="19"/>
      <c r="G176" s="24"/>
      <c r="H176" s="24"/>
      <c r="I176" s="19"/>
      <c r="J176" s="24"/>
      <c r="K176" s="19"/>
    </row>
    <row r="177" spans="1:11" s="16" customFormat="1" x14ac:dyDescent="0.25">
      <c r="A177" s="19"/>
      <c r="B177" s="19"/>
      <c r="C177" s="21">
        <v>5</v>
      </c>
      <c r="D177" s="20" t="s">
        <v>261</v>
      </c>
      <c r="E177" s="20" t="s">
        <v>272</v>
      </c>
      <c r="F177" s="19"/>
      <c r="G177" s="24"/>
      <c r="H177" s="24"/>
      <c r="I177" s="19"/>
      <c r="J177" s="24"/>
      <c r="K177" s="19"/>
    </row>
    <row r="178" spans="1:11" s="16" customFormat="1" x14ac:dyDescent="0.25">
      <c r="A178" s="19"/>
      <c r="B178" s="19"/>
      <c r="C178" s="21">
        <v>6</v>
      </c>
      <c r="D178" s="20" t="s">
        <v>253</v>
      </c>
      <c r="E178" s="20" t="s">
        <v>262</v>
      </c>
      <c r="F178" s="19"/>
      <c r="G178" s="24"/>
      <c r="H178" s="24"/>
      <c r="I178" s="19"/>
      <c r="J178" s="24"/>
      <c r="K178" s="19"/>
    </row>
    <row r="179" spans="1:11" s="16" customFormat="1" x14ac:dyDescent="0.25">
      <c r="A179" s="19"/>
      <c r="B179" s="19"/>
      <c r="C179" s="21">
        <v>7</v>
      </c>
      <c r="D179" s="20" t="s">
        <v>273</v>
      </c>
      <c r="E179" s="20" t="s">
        <v>274</v>
      </c>
      <c r="F179" s="19"/>
      <c r="G179" s="24"/>
      <c r="H179" s="24"/>
      <c r="I179" s="19"/>
      <c r="J179" s="24"/>
      <c r="K179" s="19"/>
    </row>
    <row r="180" spans="1:11" s="16" customFormat="1" x14ac:dyDescent="0.25">
      <c r="A180" s="19"/>
      <c r="B180" s="19"/>
      <c r="C180" s="21">
        <v>8</v>
      </c>
      <c r="D180" s="20" t="s">
        <v>255</v>
      </c>
      <c r="E180" s="20" t="s">
        <v>262</v>
      </c>
      <c r="F180" s="19"/>
      <c r="G180" s="24"/>
      <c r="H180" s="24"/>
      <c r="I180" s="19"/>
      <c r="J180" s="24"/>
      <c r="K180" s="19"/>
    </row>
    <row r="181" spans="1:11" s="16" customFormat="1" x14ac:dyDescent="0.25">
      <c r="A181" s="19"/>
      <c r="B181" s="19"/>
      <c r="C181" s="21">
        <v>9</v>
      </c>
      <c r="D181" s="21" t="s">
        <v>244</v>
      </c>
      <c r="E181" s="21" t="s">
        <v>245</v>
      </c>
      <c r="F181" s="19"/>
      <c r="G181" s="24"/>
      <c r="H181" s="24"/>
      <c r="I181" s="19"/>
      <c r="J181" s="24"/>
      <c r="K181" s="19"/>
    </row>
    <row r="182" spans="1:11" s="16" customFormat="1" x14ac:dyDescent="0.25">
      <c r="A182" s="19"/>
      <c r="B182" s="19"/>
      <c r="C182" s="21">
        <v>10</v>
      </c>
      <c r="D182" s="21" t="s">
        <v>246</v>
      </c>
      <c r="E182" s="20" t="s">
        <v>275</v>
      </c>
      <c r="F182" s="19"/>
      <c r="G182" s="24"/>
      <c r="H182" s="24"/>
      <c r="I182" s="19"/>
      <c r="J182" s="24"/>
      <c r="K182" s="19"/>
    </row>
    <row r="183" spans="1:11" s="16" customFormat="1" x14ac:dyDescent="0.25">
      <c r="A183" s="19"/>
      <c r="B183" s="19"/>
      <c r="C183" s="25" t="s">
        <v>129</v>
      </c>
      <c r="D183" s="25" t="s">
        <v>129</v>
      </c>
      <c r="E183" s="25" t="s">
        <v>129</v>
      </c>
      <c r="F183" s="19"/>
      <c r="G183" s="24"/>
      <c r="H183" s="24"/>
      <c r="I183" s="19"/>
      <c r="J183" s="24"/>
      <c r="K183" s="19"/>
    </row>
    <row r="184" spans="1:11" s="16" customFormat="1" x14ac:dyDescent="0.25">
      <c r="A184" s="18" t="s">
        <v>276</v>
      </c>
      <c r="B184" s="18" t="s">
        <v>277</v>
      </c>
      <c r="C184" s="25">
        <v>0</v>
      </c>
      <c r="D184" s="25" t="s">
        <v>47</v>
      </c>
      <c r="E184" s="20" t="s">
        <v>283</v>
      </c>
      <c r="F184" s="18" t="str">
        <f>F2</f>
        <v>Esmeralda Monteiro</v>
      </c>
      <c r="G184" s="23">
        <f>G2</f>
        <v>1</v>
      </c>
      <c r="H184" s="23" t="str">
        <f>H2</f>
        <v>VDF CBU\QA\WP04 Fraud and Credit Risk Management</v>
      </c>
      <c r="I184" s="18" t="str">
        <f>I2</f>
        <v>WA22 Fraud and Credit Risk Management</v>
      </c>
      <c r="J184" s="23" t="str">
        <f>J2</f>
        <v>VDF CBU\Drop 1.1</v>
      </c>
      <c r="K184" s="18" t="s">
        <v>221</v>
      </c>
    </row>
    <row r="185" spans="1:11" s="16" customFormat="1" x14ac:dyDescent="0.25">
      <c r="A185" s="19"/>
      <c r="B185" s="19"/>
      <c r="C185" s="21">
        <v>1</v>
      </c>
      <c r="D185" s="20" t="s">
        <v>248</v>
      </c>
      <c r="E185" s="21" t="s">
        <v>239</v>
      </c>
      <c r="F185" s="19"/>
      <c r="G185" s="24"/>
      <c r="H185" s="24"/>
      <c r="I185" s="19"/>
      <c r="J185" s="24"/>
      <c r="K185" s="19"/>
    </row>
    <row r="186" spans="1:11" s="16" customFormat="1" x14ac:dyDescent="0.25">
      <c r="A186" s="19"/>
      <c r="B186" s="19"/>
      <c r="C186" s="21">
        <v>2</v>
      </c>
      <c r="D186" s="20" t="s">
        <v>249</v>
      </c>
      <c r="E186" s="20" t="s">
        <v>250</v>
      </c>
      <c r="F186" s="19"/>
      <c r="G186" s="24"/>
      <c r="H186" s="24"/>
      <c r="I186" s="19"/>
      <c r="J186" s="24"/>
      <c r="K186" s="19"/>
    </row>
    <row r="187" spans="1:11" s="16" customFormat="1" x14ac:dyDescent="0.25">
      <c r="A187" s="19"/>
      <c r="B187" s="19"/>
      <c r="C187" s="21">
        <v>3</v>
      </c>
      <c r="D187" s="21" t="s">
        <v>240</v>
      </c>
      <c r="E187" s="21" t="s">
        <v>241</v>
      </c>
      <c r="F187" s="19"/>
      <c r="G187" s="24"/>
      <c r="H187" s="24"/>
      <c r="I187" s="19"/>
      <c r="J187" s="24"/>
      <c r="K187" s="19"/>
    </row>
    <row r="188" spans="1:11" s="16" customFormat="1" x14ac:dyDescent="0.25">
      <c r="A188" s="19"/>
      <c r="B188" s="19"/>
      <c r="C188" s="21">
        <v>4</v>
      </c>
      <c r="D188" s="21" t="s">
        <v>242</v>
      </c>
      <c r="E188" s="21" t="s">
        <v>278</v>
      </c>
      <c r="F188" s="19"/>
      <c r="G188" s="24"/>
      <c r="H188" s="24"/>
      <c r="I188" s="19"/>
      <c r="J188" s="24"/>
      <c r="K188" s="19"/>
    </row>
    <row r="189" spans="1:11" s="16" customFormat="1" x14ac:dyDescent="0.25">
      <c r="A189" s="19"/>
      <c r="B189" s="19"/>
      <c r="C189" s="21">
        <v>5</v>
      </c>
      <c r="D189" s="20" t="s">
        <v>261</v>
      </c>
      <c r="E189" s="20" t="s">
        <v>262</v>
      </c>
      <c r="F189" s="19"/>
      <c r="G189" s="24"/>
      <c r="H189" s="24"/>
      <c r="I189" s="19"/>
      <c r="J189" s="24"/>
      <c r="K189" s="19"/>
    </row>
    <row r="190" spans="1:11" s="16" customFormat="1" x14ac:dyDescent="0.25">
      <c r="A190" s="19"/>
      <c r="B190" s="19"/>
      <c r="C190" s="21">
        <v>6</v>
      </c>
      <c r="D190" s="20" t="s">
        <v>284</v>
      </c>
      <c r="E190" s="20" t="s">
        <v>285</v>
      </c>
      <c r="F190" s="19"/>
      <c r="G190" s="24"/>
      <c r="H190" s="24"/>
      <c r="I190" s="19"/>
      <c r="J190" s="24"/>
      <c r="K190" s="19"/>
    </row>
    <row r="191" spans="1:11" s="16" customFormat="1" x14ac:dyDescent="0.25">
      <c r="A191" s="19"/>
      <c r="B191" s="19"/>
      <c r="C191" s="21">
        <v>7</v>
      </c>
      <c r="D191" s="20" t="s">
        <v>255</v>
      </c>
      <c r="E191" s="20" t="s">
        <v>262</v>
      </c>
      <c r="F191" s="19"/>
      <c r="G191" s="24"/>
      <c r="H191" s="24"/>
      <c r="I191" s="19"/>
      <c r="J191" s="24"/>
      <c r="K191" s="19"/>
    </row>
    <row r="192" spans="1:11" s="16" customFormat="1" x14ac:dyDescent="0.25">
      <c r="A192" s="19"/>
      <c r="B192" s="19"/>
      <c r="C192" s="21">
        <v>8</v>
      </c>
      <c r="D192" s="21" t="s">
        <v>279</v>
      </c>
      <c r="E192" s="21" t="s">
        <v>280</v>
      </c>
      <c r="F192" s="19"/>
      <c r="G192" s="24"/>
      <c r="H192" s="24"/>
      <c r="I192" s="19"/>
      <c r="J192" s="24"/>
      <c r="K192" s="19"/>
    </row>
    <row r="193" spans="1:11" s="16" customFormat="1" x14ac:dyDescent="0.25">
      <c r="A193" s="19"/>
      <c r="B193" s="19"/>
      <c r="C193" s="21">
        <v>9</v>
      </c>
      <c r="D193" s="21" t="s">
        <v>281</v>
      </c>
      <c r="E193" s="21" t="s">
        <v>282</v>
      </c>
      <c r="F193" s="19"/>
      <c r="G193" s="24"/>
      <c r="H193" s="24"/>
      <c r="I193" s="19"/>
      <c r="J193" s="24"/>
      <c r="K193" s="19"/>
    </row>
    <row r="194" spans="1:11" s="16" customFormat="1" x14ac:dyDescent="0.25">
      <c r="A194" s="19"/>
      <c r="B194" s="19"/>
      <c r="C194" s="25" t="s">
        <v>129</v>
      </c>
      <c r="D194" s="25" t="s">
        <v>129</v>
      </c>
      <c r="E194" s="25" t="s">
        <v>129</v>
      </c>
      <c r="F194" s="19"/>
      <c r="G194" s="24"/>
      <c r="H194" s="24"/>
      <c r="I194" s="19"/>
      <c r="J194" s="24"/>
      <c r="K194" s="19"/>
    </row>
    <row r="195" spans="1:11" s="16" customFormat="1" x14ac:dyDescent="0.25">
      <c r="A195" s="18" t="s">
        <v>286</v>
      </c>
      <c r="B195" s="18" t="s">
        <v>287</v>
      </c>
      <c r="C195" s="25">
        <v>0</v>
      </c>
      <c r="D195" s="25" t="s">
        <v>47</v>
      </c>
      <c r="E195" s="20" t="s">
        <v>290</v>
      </c>
      <c r="F195" s="18" t="str">
        <f>F2</f>
        <v>Esmeralda Monteiro</v>
      </c>
      <c r="G195" s="23">
        <f>G2</f>
        <v>1</v>
      </c>
      <c r="H195" s="23" t="str">
        <f>H2</f>
        <v>VDF CBU\QA\WP04 Fraud and Credit Risk Management</v>
      </c>
      <c r="I195" s="18" t="str">
        <f>I2</f>
        <v>WA22 Fraud and Credit Risk Management</v>
      </c>
      <c r="J195" s="23" t="str">
        <f>J2</f>
        <v>VDF CBU\Drop 1.1</v>
      </c>
      <c r="K195" s="18" t="s">
        <v>221</v>
      </c>
    </row>
    <row r="196" spans="1:11" s="16" customFormat="1" x14ac:dyDescent="0.25">
      <c r="A196" s="19"/>
      <c r="B196" s="19"/>
      <c r="C196" s="21">
        <v>1</v>
      </c>
      <c r="D196" s="20" t="s">
        <v>291</v>
      </c>
      <c r="E196" s="21" t="s">
        <v>239</v>
      </c>
      <c r="F196" s="19"/>
      <c r="G196" s="24"/>
      <c r="H196" s="24"/>
      <c r="I196" s="19"/>
      <c r="J196" s="24"/>
      <c r="K196" s="19"/>
    </row>
    <row r="197" spans="1:11" s="16" customFormat="1" x14ac:dyDescent="0.25">
      <c r="A197" s="19"/>
      <c r="B197" s="19"/>
      <c r="C197" s="21">
        <v>2</v>
      </c>
      <c r="D197" s="20" t="s">
        <v>249</v>
      </c>
      <c r="E197" s="20" t="s">
        <v>250</v>
      </c>
      <c r="F197" s="19"/>
      <c r="G197" s="24"/>
      <c r="H197" s="24"/>
      <c r="I197" s="19"/>
      <c r="J197" s="24"/>
      <c r="K197" s="19"/>
    </row>
    <row r="198" spans="1:11" s="16" customFormat="1" x14ac:dyDescent="0.25">
      <c r="A198" s="19"/>
      <c r="B198" s="19"/>
      <c r="C198" s="21">
        <v>3</v>
      </c>
      <c r="D198" s="21" t="s">
        <v>240</v>
      </c>
      <c r="E198" s="21" t="s">
        <v>241</v>
      </c>
      <c r="F198" s="19"/>
      <c r="G198" s="24"/>
      <c r="H198" s="24"/>
      <c r="I198" s="19"/>
      <c r="J198" s="24"/>
      <c r="K198" s="19"/>
    </row>
    <row r="199" spans="1:11" s="16" customFormat="1" x14ac:dyDescent="0.25">
      <c r="A199" s="19"/>
      <c r="B199" s="19"/>
      <c r="C199" s="21">
        <v>4</v>
      </c>
      <c r="D199" s="21" t="s">
        <v>242</v>
      </c>
      <c r="E199" s="21" t="s">
        <v>278</v>
      </c>
      <c r="F199" s="19"/>
      <c r="G199" s="24"/>
      <c r="H199" s="24"/>
      <c r="I199" s="19"/>
      <c r="J199" s="24"/>
      <c r="K199" s="19"/>
    </row>
    <row r="200" spans="1:11" s="16" customFormat="1" x14ac:dyDescent="0.25">
      <c r="A200" s="19"/>
      <c r="B200" s="19"/>
      <c r="C200" s="21">
        <v>5</v>
      </c>
      <c r="D200" s="20" t="s">
        <v>261</v>
      </c>
      <c r="E200" s="20" t="s">
        <v>262</v>
      </c>
      <c r="F200" s="19"/>
      <c r="G200" s="24"/>
      <c r="H200" s="24"/>
      <c r="I200" s="19"/>
      <c r="J200" s="24"/>
      <c r="K200" s="19"/>
    </row>
    <row r="201" spans="1:11" s="16" customFormat="1" x14ac:dyDescent="0.25">
      <c r="A201" s="19"/>
      <c r="B201" s="19"/>
      <c r="C201" s="21">
        <v>6</v>
      </c>
      <c r="D201" s="20" t="s">
        <v>292</v>
      </c>
      <c r="E201" s="20" t="s">
        <v>293</v>
      </c>
      <c r="F201" s="19"/>
      <c r="G201" s="24"/>
      <c r="H201" s="24"/>
      <c r="I201" s="19"/>
      <c r="J201" s="24"/>
      <c r="K201" s="19"/>
    </row>
    <row r="202" spans="1:11" s="16" customFormat="1" x14ac:dyDescent="0.25">
      <c r="A202" s="19"/>
      <c r="B202" s="19"/>
      <c r="C202" s="26">
        <v>7</v>
      </c>
      <c r="D202" s="27" t="s">
        <v>294</v>
      </c>
      <c r="E202" s="27" t="s">
        <v>262</v>
      </c>
      <c r="F202" s="19"/>
      <c r="G202" s="24"/>
      <c r="H202" s="24"/>
      <c r="I202" s="19"/>
      <c r="J202" s="24"/>
      <c r="K202" s="19"/>
    </row>
    <row r="203" spans="1:11" s="16" customFormat="1" x14ac:dyDescent="0.25">
      <c r="A203" s="19"/>
      <c r="B203" s="19"/>
      <c r="C203" s="26">
        <v>8</v>
      </c>
      <c r="D203" s="26" t="s">
        <v>244</v>
      </c>
      <c r="E203" s="26" t="s">
        <v>245</v>
      </c>
      <c r="F203" s="19"/>
      <c r="G203" s="24"/>
      <c r="H203" s="24"/>
      <c r="I203" s="19"/>
      <c r="J203" s="24"/>
      <c r="K203" s="19"/>
    </row>
    <row r="204" spans="1:11" s="16" customFormat="1" x14ac:dyDescent="0.25">
      <c r="A204" s="19"/>
      <c r="B204" s="19"/>
      <c r="C204" s="26">
        <v>9</v>
      </c>
      <c r="D204" s="26" t="s">
        <v>288</v>
      </c>
      <c r="E204" s="26" t="s">
        <v>289</v>
      </c>
      <c r="F204" s="19"/>
      <c r="G204" s="24"/>
      <c r="H204" s="24"/>
      <c r="I204" s="19"/>
      <c r="J204" s="24"/>
      <c r="K204" s="19"/>
    </row>
    <row r="205" spans="1:11" s="16" customFormat="1" x14ac:dyDescent="0.25">
      <c r="A205" s="19"/>
      <c r="B205" s="19"/>
      <c r="C205" s="25" t="s">
        <v>129</v>
      </c>
      <c r="D205" s="25" t="s">
        <v>129</v>
      </c>
      <c r="E205" s="25" t="s">
        <v>129</v>
      </c>
      <c r="F205" s="19"/>
      <c r="G205" s="24"/>
      <c r="H205" s="24"/>
      <c r="I205" s="19"/>
      <c r="J205" s="24"/>
      <c r="K205" s="19"/>
    </row>
    <row r="206" spans="1:11" s="16" customFormat="1" x14ac:dyDescent="0.25">
      <c r="A206" s="18" t="s">
        <v>295</v>
      </c>
      <c r="B206" s="22" t="s">
        <v>296</v>
      </c>
      <c r="C206" s="25">
        <v>0</v>
      </c>
      <c r="D206" s="25" t="s">
        <v>47</v>
      </c>
      <c r="E206" s="27" t="s">
        <v>297</v>
      </c>
      <c r="F206" s="18" t="str">
        <f>F2</f>
        <v>Esmeralda Monteiro</v>
      </c>
      <c r="G206" s="23">
        <f>G2</f>
        <v>1</v>
      </c>
      <c r="H206" s="23" t="str">
        <f>H2</f>
        <v>VDF CBU\QA\WP04 Fraud and Credit Risk Management</v>
      </c>
      <c r="I206" s="18" t="str">
        <f>I2</f>
        <v>WA22 Fraud and Credit Risk Management</v>
      </c>
      <c r="J206" s="23" t="str">
        <f>J2</f>
        <v>VDF CBU\Drop 1.1</v>
      </c>
      <c r="K206" s="18" t="s">
        <v>221</v>
      </c>
    </row>
    <row r="207" spans="1:11" s="16" customFormat="1" x14ac:dyDescent="0.25">
      <c r="A207" s="19"/>
      <c r="B207" s="19"/>
      <c r="C207" s="26">
        <v>1</v>
      </c>
      <c r="D207" s="27" t="s">
        <v>248</v>
      </c>
      <c r="E207" s="26" t="s">
        <v>239</v>
      </c>
      <c r="F207" s="19"/>
      <c r="G207" s="24"/>
      <c r="H207" s="24"/>
      <c r="I207" s="19"/>
      <c r="J207" s="24"/>
      <c r="K207" s="19"/>
    </row>
    <row r="208" spans="1:11" s="16" customFormat="1" x14ac:dyDescent="0.25">
      <c r="A208" s="19"/>
      <c r="B208" s="19"/>
      <c r="C208" s="26">
        <v>2</v>
      </c>
      <c r="D208" s="27" t="s">
        <v>249</v>
      </c>
      <c r="E208" s="27" t="s">
        <v>250</v>
      </c>
      <c r="F208" s="19"/>
      <c r="G208" s="24"/>
      <c r="H208" s="24"/>
      <c r="I208" s="19"/>
      <c r="J208" s="24"/>
      <c r="K208" s="19"/>
    </row>
    <row r="209" spans="1:11" s="16" customFormat="1" x14ac:dyDescent="0.25">
      <c r="A209" s="19"/>
      <c r="B209" s="19"/>
      <c r="C209" s="26">
        <v>3</v>
      </c>
      <c r="D209" s="26" t="s">
        <v>240</v>
      </c>
      <c r="E209" s="26" t="s">
        <v>241</v>
      </c>
      <c r="F209" s="19"/>
      <c r="G209" s="24"/>
      <c r="H209" s="24"/>
      <c r="I209" s="19"/>
      <c r="J209" s="24"/>
      <c r="K209" s="19"/>
    </row>
    <row r="210" spans="1:11" s="16" customFormat="1" x14ac:dyDescent="0.25">
      <c r="A210" s="19"/>
      <c r="B210" s="19"/>
      <c r="C210" s="26">
        <v>4</v>
      </c>
      <c r="D210" s="26" t="s">
        <v>242</v>
      </c>
      <c r="E210" s="26" t="s">
        <v>278</v>
      </c>
      <c r="F210" s="19"/>
      <c r="G210" s="24"/>
      <c r="H210" s="24"/>
      <c r="I210" s="19"/>
      <c r="J210" s="24"/>
      <c r="K210" s="19"/>
    </row>
    <row r="211" spans="1:11" s="16" customFormat="1" x14ac:dyDescent="0.25">
      <c r="A211" s="19"/>
      <c r="B211" s="19"/>
      <c r="C211" s="26">
        <v>5</v>
      </c>
      <c r="D211" s="27" t="s">
        <v>261</v>
      </c>
      <c r="E211" s="27" t="s">
        <v>298</v>
      </c>
      <c r="F211" s="19"/>
      <c r="G211" s="24"/>
      <c r="H211" s="24"/>
      <c r="I211" s="19"/>
      <c r="J211" s="24"/>
      <c r="K211" s="19"/>
    </row>
    <row r="212" spans="1:11" s="16" customFormat="1" x14ac:dyDescent="0.25">
      <c r="A212" s="19"/>
      <c r="B212" s="19"/>
      <c r="C212" s="26">
        <v>6</v>
      </c>
      <c r="D212" s="27" t="s">
        <v>299</v>
      </c>
      <c r="E212" s="27" t="s">
        <v>300</v>
      </c>
      <c r="F212" s="19"/>
      <c r="G212" s="24"/>
      <c r="H212" s="24"/>
      <c r="I212" s="19"/>
      <c r="J212" s="24"/>
      <c r="K212" s="19"/>
    </row>
    <row r="213" spans="1:11" s="16" customFormat="1" x14ac:dyDescent="0.25">
      <c r="A213" s="19"/>
      <c r="B213" s="19"/>
      <c r="C213" s="26">
        <v>7</v>
      </c>
      <c r="D213" s="27" t="s">
        <v>294</v>
      </c>
      <c r="E213" s="27" t="s">
        <v>262</v>
      </c>
      <c r="F213" s="19"/>
      <c r="G213" s="24"/>
      <c r="H213" s="24"/>
      <c r="I213" s="19"/>
      <c r="J213" s="24"/>
      <c r="K213" s="19"/>
    </row>
    <row r="214" spans="1:11" s="16" customFormat="1" x14ac:dyDescent="0.25">
      <c r="A214" s="19"/>
      <c r="B214" s="19"/>
      <c r="C214" s="26">
        <v>8</v>
      </c>
      <c r="D214" s="26" t="s">
        <v>244</v>
      </c>
      <c r="E214" s="26" t="s">
        <v>245</v>
      </c>
      <c r="F214" s="19"/>
      <c r="G214" s="24"/>
      <c r="H214" s="24"/>
      <c r="I214" s="19"/>
      <c r="J214" s="24"/>
      <c r="K214" s="19"/>
    </row>
    <row r="215" spans="1:11" s="16" customFormat="1" x14ac:dyDescent="0.25">
      <c r="A215" s="19"/>
      <c r="B215" s="19"/>
      <c r="C215" s="26">
        <v>9</v>
      </c>
      <c r="D215" s="26" t="s">
        <v>288</v>
      </c>
      <c r="E215" s="26" t="s">
        <v>289</v>
      </c>
      <c r="F215" s="19"/>
      <c r="G215" s="24"/>
      <c r="H215" s="24"/>
      <c r="I215" s="19"/>
      <c r="J215" s="24"/>
      <c r="K215" s="19"/>
    </row>
    <row r="216" spans="1:11" s="16" customFormat="1" x14ac:dyDescent="0.25">
      <c r="A216" s="19"/>
      <c r="B216" s="19"/>
      <c r="C216" s="25" t="s">
        <v>129</v>
      </c>
      <c r="D216" s="25" t="s">
        <v>129</v>
      </c>
      <c r="E216" s="25" t="s">
        <v>129</v>
      </c>
      <c r="F216" s="19"/>
      <c r="G216" s="24"/>
      <c r="H216" s="24"/>
      <c r="I216" s="19"/>
      <c r="J216" s="24"/>
      <c r="K216" s="19"/>
    </row>
    <row r="217" spans="1:11" s="16" customFormat="1" x14ac:dyDescent="0.25">
      <c r="A217" s="18" t="s">
        <v>301</v>
      </c>
      <c r="B217" s="22" t="s">
        <v>302</v>
      </c>
      <c r="C217" s="25">
        <v>0</v>
      </c>
      <c r="D217" s="25" t="s">
        <v>47</v>
      </c>
      <c r="E217" s="27" t="s">
        <v>311</v>
      </c>
      <c r="F217" s="18" t="str">
        <f>F2</f>
        <v>Esmeralda Monteiro</v>
      </c>
      <c r="G217" s="23">
        <f>G2</f>
        <v>1</v>
      </c>
      <c r="H217" s="23" t="str">
        <f>H2</f>
        <v>VDF CBU\QA\WP04 Fraud and Credit Risk Management</v>
      </c>
      <c r="I217" s="18" t="str">
        <f>I2</f>
        <v>WA22 Fraud and Credit Risk Management</v>
      </c>
      <c r="J217" s="23" t="str">
        <f>J2</f>
        <v>VDF CBU\Drop 1.1</v>
      </c>
      <c r="K217" s="18" t="s">
        <v>221</v>
      </c>
    </row>
    <row r="218" spans="1:11" s="16" customFormat="1" x14ac:dyDescent="0.25">
      <c r="A218" s="19"/>
      <c r="B218" s="19"/>
      <c r="C218" s="26">
        <v>1</v>
      </c>
      <c r="D218" s="26" t="s">
        <v>303</v>
      </c>
      <c r="E218" s="26" t="s">
        <v>123</v>
      </c>
      <c r="F218" s="19"/>
      <c r="G218" s="24"/>
      <c r="H218" s="24"/>
      <c r="I218" s="19"/>
      <c r="J218" s="24"/>
      <c r="K218" s="19"/>
    </row>
    <row r="219" spans="1:11" s="16" customFormat="1" x14ac:dyDescent="0.25">
      <c r="A219" s="19"/>
      <c r="B219" s="19"/>
      <c r="C219" s="26">
        <v>2</v>
      </c>
      <c r="D219" s="26" t="s">
        <v>304</v>
      </c>
      <c r="E219" s="26" t="s">
        <v>305</v>
      </c>
      <c r="F219" s="19"/>
      <c r="G219" s="24"/>
      <c r="H219" s="24"/>
      <c r="I219" s="19"/>
      <c r="J219" s="24"/>
      <c r="K219" s="19"/>
    </row>
    <row r="220" spans="1:11" s="16" customFormat="1" x14ac:dyDescent="0.25">
      <c r="A220" s="19"/>
      <c r="B220" s="19"/>
      <c r="C220" s="26">
        <v>3</v>
      </c>
      <c r="D220" s="26" t="s">
        <v>306</v>
      </c>
      <c r="E220" s="26" t="s">
        <v>307</v>
      </c>
      <c r="F220" s="19"/>
      <c r="G220" s="24"/>
      <c r="H220" s="24"/>
      <c r="I220" s="19"/>
      <c r="J220" s="24"/>
      <c r="K220" s="19"/>
    </row>
    <row r="221" spans="1:11" s="16" customFormat="1" x14ac:dyDescent="0.25">
      <c r="A221" s="19"/>
      <c r="B221" s="19"/>
      <c r="C221" s="26">
        <v>4</v>
      </c>
      <c r="D221" s="27" t="s">
        <v>312</v>
      </c>
      <c r="E221" s="26" t="s">
        <v>239</v>
      </c>
      <c r="F221" s="19"/>
      <c r="G221" s="24"/>
      <c r="H221" s="24"/>
      <c r="I221" s="19"/>
      <c r="J221" s="24"/>
      <c r="K221" s="19"/>
    </row>
    <row r="222" spans="1:11" s="16" customFormat="1" x14ac:dyDescent="0.25">
      <c r="A222" s="19"/>
      <c r="B222" s="19"/>
      <c r="C222" s="26">
        <v>5</v>
      </c>
      <c r="D222" s="27" t="s">
        <v>313</v>
      </c>
      <c r="E222" s="27" t="s">
        <v>250</v>
      </c>
      <c r="F222" s="19"/>
      <c r="G222" s="24"/>
      <c r="H222" s="24"/>
      <c r="I222" s="19"/>
      <c r="J222" s="24"/>
      <c r="K222" s="19"/>
    </row>
    <row r="223" spans="1:11" s="16" customFormat="1" x14ac:dyDescent="0.25">
      <c r="A223" s="19"/>
      <c r="B223" s="19"/>
      <c r="C223" s="26">
        <v>6</v>
      </c>
      <c r="D223" s="26" t="s">
        <v>308</v>
      </c>
      <c r="E223" s="26" t="s">
        <v>309</v>
      </c>
      <c r="F223" s="19"/>
      <c r="G223" s="24"/>
      <c r="H223" s="24"/>
      <c r="I223" s="19"/>
      <c r="J223" s="24"/>
      <c r="K223" s="19"/>
    </row>
    <row r="224" spans="1:11" s="16" customFormat="1" x14ac:dyDescent="0.25">
      <c r="A224" s="19"/>
      <c r="B224" s="19"/>
      <c r="C224" s="26">
        <v>7</v>
      </c>
      <c r="D224" s="26" t="s">
        <v>310</v>
      </c>
      <c r="E224" s="26" t="s">
        <v>278</v>
      </c>
      <c r="F224" s="19"/>
      <c r="G224" s="24"/>
      <c r="H224" s="24"/>
      <c r="I224" s="19"/>
      <c r="J224" s="24"/>
      <c r="K224" s="19"/>
    </row>
    <row r="225" spans="1:11" s="16" customFormat="1" x14ac:dyDescent="0.25">
      <c r="A225" s="19"/>
      <c r="B225" s="19"/>
      <c r="C225" s="26">
        <v>8</v>
      </c>
      <c r="D225" s="27" t="s">
        <v>261</v>
      </c>
      <c r="E225" s="27" t="s">
        <v>314</v>
      </c>
      <c r="F225" s="19"/>
      <c r="G225" s="24"/>
      <c r="H225" s="24"/>
      <c r="I225" s="19"/>
      <c r="J225" s="24"/>
      <c r="K225" s="19"/>
    </row>
    <row r="226" spans="1:11" s="16" customFormat="1" x14ac:dyDescent="0.25">
      <c r="A226" s="19"/>
      <c r="B226" s="19"/>
      <c r="C226" s="26">
        <v>9</v>
      </c>
      <c r="D226" s="27" t="s">
        <v>315</v>
      </c>
      <c r="E226" s="27" t="s">
        <v>262</v>
      </c>
      <c r="F226" s="19"/>
      <c r="G226" s="24"/>
      <c r="H226" s="24"/>
      <c r="I226" s="19"/>
      <c r="J226" s="24"/>
      <c r="K226" s="19"/>
    </row>
    <row r="227" spans="1:11" s="16" customFormat="1" x14ac:dyDescent="0.25">
      <c r="A227" s="19"/>
      <c r="B227" s="19"/>
      <c r="C227" s="26">
        <v>10</v>
      </c>
      <c r="D227" s="27" t="s">
        <v>316</v>
      </c>
      <c r="E227" s="27" t="s">
        <v>262</v>
      </c>
      <c r="F227" s="19"/>
      <c r="G227" s="24"/>
      <c r="H227" s="24"/>
      <c r="I227" s="19"/>
      <c r="J227" s="24"/>
      <c r="K227" s="19"/>
    </row>
    <row r="228" spans="1:11" s="16" customFormat="1" x14ac:dyDescent="0.25">
      <c r="A228" s="19"/>
      <c r="B228" s="19"/>
      <c r="C228" s="26">
        <v>11</v>
      </c>
      <c r="D228" s="27" t="s">
        <v>317</v>
      </c>
      <c r="E228" s="27" t="s">
        <v>262</v>
      </c>
      <c r="F228" s="19"/>
      <c r="G228" s="24"/>
      <c r="H228" s="24"/>
      <c r="I228" s="19"/>
      <c r="J228" s="24"/>
      <c r="K228" s="19"/>
    </row>
    <row r="229" spans="1:11" s="16" customFormat="1" x14ac:dyDescent="0.25">
      <c r="A229" s="19"/>
      <c r="B229" s="19"/>
      <c r="C229" s="26">
        <v>12</v>
      </c>
      <c r="D229" s="26" t="s">
        <v>244</v>
      </c>
      <c r="E229" s="26" t="s">
        <v>245</v>
      </c>
      <c r="F229" s="19"/>
      <c r="G229" s="24"/>
      <c r="H229" s="24"/>
      <c r="I229" s="19"/>
      <c r="J229" s="24"/>
      <c r="K229" s="19"/>
    </row>
    <row r="230" spans="1:11" s="16" customFormat="1" x14ac:dyDescent="0.25">
      <c r="A230" s="19"/>
      <c r="B230" s="19"/>
      <c r="C230" s="26">
        <v>13</v>
      </c>
      <c r="D230" s="26" t="s">
        <v>288</v>
      </c>
      <c r="E230" s="26" t="s">
        <v>289</v>
      </c>
      <c r="F230" s="19"/>
      <c r="G230" s="24"/>
      <c r="H230" s="24"/>
      <c r="I230" s="19"/>
      <c r="J230" s="24"/>
      <c r="K230" s="19"/>
    </row>
    <row r="231" spans="1:11" s="16" customFormat="1" x14ac:dyDescent="0.25">
      <c r="A231" s="19"/>
      <c r="B231" s="19"/>
      <c r="C231" s="25" t="s">
        <v>129</v>
      </c>
      <c r="D231" s="25" t="s">
        <v>129</v>
      </c>
      <c r="E231" s="25" t="s">
        <v>129</v>
      </c>
      <c r="F231" s="19"/>
      <c r="G231" s="24"/>
      <c r="H231" s="24"/>
      <c r="I231" s="19"/>
      <c r="J231" s="24"/>
      <c r="K231" s="19"/>
    </row>
    <row r="232" spans="1:11" s="16" customFormat="1" x14ac:dyDescent="0.25">
      <c r="A232" s="18" t="s">
        <v>318</v>
      </c>
      <c r="B232" s="22" t="s">
        <v>302</v>
      </c>
      <c r="C232" s="25">
        <v>0</v>
      </c>
      <c r="D232" s="25" t="s">
        <v>47</v>
      </c>
      <c r="E232" s="27" t="s">
        <v>321</v>
      </c>
      <c r="F232" s="18" t="str">
        <f>F2</f>
        <v>Esmeralda Monteiro</v>
      </c>
      <c r="G232" s="23">
        <f>G2</f>
        <v>1</v>
      </c>
      <c r="H232" s="23" t="str">
        <f>H2</f>
        <v>VDF CBU\QA\WP04 Fraud and Credit Risk Management</v>
      </c>
      <c r="I232" s="18" t="str">
        <f>I2</f>
        <v>WA22 Fraud and Credit Risk Management</v>
      </c>
      <c r="J232" s="23" t="str">
        <f>J2</f>
        <v>VDF CBU\Drop 1.1</v>
      </c>
      <c r="K232" s="18" t="s">
        <v>221</v>
      </c>
    </row>
    <row r="233" spans="1:11" s="16" customFormat="1" x14ac:dyDescent="0.25">
      <c r="A233" s="19"/>
      <c r="B233" s="19"/>
      <c r="C233" s="26">
        <v>1</v>
      </c>
      <c r="D233" s="26" t="s">
        <v>303</v>
      </c>
      <c r="E233" s="26" t="s">
        <v>123</v>
      </c>
      <c r="F233" s="19"/>
      <c r="G233" s="24"/>
      <c r="H233" s="24"/>
      <c r="I233" s="19"/>
      <c r="J233" s="24"/>
      <c r="K233" s="19"/>
    </row>
    <row r="234" spans="1:11" s="16" customFormat="1" x14ac:dyDescent="0.25">
      <c r="A234" s="19"/>
      <c r="B234" s="19"/>
      <c r="C234" s="26">
        <v>2</v>
      </c>
      <c r="D234" s="26" t="s">
        <v>304</v>
      </c>
      <c r="E234" s="26" t="s">
        <v>305</v>
      </c>
      <c r="F234" s="19"/>
      <c r="G234" s="24"/>
      <c r="H234" s="24"/>
      <c r="I234" s="19"/>
      <c r="J234" s="24"/>
      <c r="K234" s="19"/>
    </row>
    <row r="235" spans="1:11" x14ac:dyDescent="0.25">
      <c r="A235" s="19"/>
      <c r="B235" s="19"/>
      <c r="C235" s="28">
        <v>3</v>
      </c>
      <c r="D235" s="28" t="s">
        <v>319</v>
      </c>
      <c r="E235" s="28" t="s">
        <v>307</v>
      </c>
      <c r="F235" s="19"/>
      <c r="G235" s="24"/>
      <c r="H235" s="24"/>
      <c r="I235" s="19"/>
      <c r="J235" s="24"/>
      <c r="K235" s="19"/>
    </row>
    <row r="236" spans="1:11" x14ac:dyDescent="0.25">
      <c r="A236" s="19"/>
      <c r="B236" s="19"/>
      <c r="C236" s="28">
        <v>4</v>
      </c>
      <c r="D236" s="31" t="s">
        <v>291</v>
      </c>
      <c r="E236" s="28" t="s">
        <v>239</v>
      </c>
      <c r="F236" s="19"/>
      <c r="G236" s="24"/>
      <c r="H236" s="24"/>
      <c r="I236" s="19"/>
      <c r="J236" s="24"/>
      <c r="K236" s="19"/>
    </row>
    <row r="237" spans="1:11" x14ac:dyDescent="0.25">
      <c r="A237" s="19"/>
      <c r="B237" s="19"/>
      <c r="C237" s="28">
        <v>5</v>
      </c>
      <c r="D237" s="31" t="s">
        <v>313</v>
      </c>
      <c r="E237" s="31" t="s">
        <v>250</v>
      </c>
      <c r="F237" s="19"/>
      <c r="G237" s="24"/>
      <c r="H237" s="24"/>
      <c r="I237" s="19"/>
      <c r="J237" s="24"/>
      <c r="K237" s="19"/>
    </row>
    <row r="238" spans="1:11" x14ac:dyDescent="0.25">
      <c r="A238" s="19"/>
      <c r="B238" s="19"/>
      <c r="C238" s="28">
        <v>6</v>
      </c>
      <c r="D238" s="28" t="s">
        <v>240</v>
      </c>
      <c r="E238" s="28" t="s">
        <v>241</v>
      </c>
      <c r="F238" s="19"/>
      <c r="G238" s="24"/>
      <c r="H238" s="24"/>
      <c r="I238" s="19"/>
      <c r="J238" s="24"/>
      <c r="K238" s="19"/>
    </row>
    <row r="239" spans="1:11" x14ac:dyDescent="0.25">
      <c r="A239" s="19"/>
      <c r="B239" s="19"/>
      <c r="C239" s="29">
        <v>7</v>
      </c>
      <c r="D239" s="29" t="s">
        <v>320</v>
      </c>
      <c r="E239" s="29" t="s">
        <v>278</v>
      </c>
      <c r="F239" s="19"/>
      <c r="G239" s="24"/>
      <c r="H239" s="24"/>
      <c r="I239" s="19"/>
      <c r="J239" s="24"/>
      <c r="K239" s="19"/>
    </row>
    <row r="240" spans="1:11" x14ac:dyDescent="0.25">
      <c r="A240" s="19"/>
      <c r="B240" s="19"/>
      <c r="C240" s="29">
        <v>8</v>
      </c>
      <c r="D240" s="32" t="s">
        <v>261</v>
      </c>
      <c r="E240" s="32" t="s">
        <v>322</v>
      </c>
      <c r="F240" s="19"/>
      <c r="G240" s="24"/>
      <c r="H240" s="24"/>
      <c r="I240" s="19"/>
      <c r="J240" s="24"/>
      <c r="K240" s="19"/>
    </row>
    <row r="241" spans="1:11" x14ac:dyDescent="0.25">
      <c r="A241" s="19"/>
      <c r="B241" s="19"/>
      <c r="C241" s="29">
        <v>9</v>
      </c>
      <c r="D241" s="32" t="s">
        <v>323</v>
      </c>
      <c r="E241" s="32" t="s">
        <v>262</v>
      </c>
      <c r="F241" s="19"/>
      <c r="G241" s="24"/>
      <c r="H241" s="24"/>
      <c r="I241" s="19"/>
      <c r="J241" s="24"/>
      <c r="K241" s="19"/>
    </row>
    <row r="242" spans="1:11" x14ac:dyDescent="0.25">
      <c r="A242" s="19"/>
      <c r="B242" s="19"/>
      <c r="C242" s="29">
        <v>10</v>
      </c>
      <c r="D242" s="32" t="s">
        <v>316</v>
      </c>
      <c r="E242" s="32" t="s">
        <v>262</v>
      </c>
      <c r="F242" s="19"/>
      <c r="G242" s="24"/>
      <c r="H242" s="24"/>
      <c r="I242" s="19"/>
      <c r="J242" s="24"/>
      <c r="K242" s="19"/>
    </row>
    <row r="243" spans="1:11" x14ac:dyDescent="0.25">
      <c r="A243" s="19"/>
      <c r="B243" s="19"/>
      <c r="C243" s="29">
        <v>11</v>
      </c>
      <c r="D243" s="32" t="s">
        <v>317</v>
      </c>
      <c r="E243" s="32" t="s">
        <v>262</v>
      </c>
      <c r="F243" s="19"/>
      <c r="G243" s="24"/>
      <c r="H243" s="24"/>
      <c r="I243" s="19"/>
      <c r="J243" s="24"/>
      <c r="K243" s="19"/>
    </row>
    <row r="244" spans="1:11" x14ac:dyDescent="0.25">
      <c r="A244" s="19"/>
      <c r="B244" s="19"/>
      <c r="C244" s="29">
        <v>12</v>
      </c>
      <c r="D244" s="29" t="s">
        <v>244</v>
      </c>
      <c r="E244" s="29" t="s">
        <v>245</v>
      </c>
      <c r="F244" s="19"/>
      <c r="G244" s="24"/>
      <c r="H244" s="24"/>
      <c r="I244" s="19"/>
      <c r="J244" s="24"/>
      <c r="K244" s="19"/>
    </row>
    <row r="245" spans="1:11" x14ac:dyDescent="0.25">
      <c r="A245" s="19"/>
      <c r="B245" s="19"/>
      <c r="C245" s="29">
        <v>13</v>
      </c>
      <c r="D245" s="29" t="s">
        <v>288</v>
      </c>
      <c r="E245" s="29" t="s">
        <v>289</v>
      </c>
      <c r="F245" s="19"/>
      <c r="G245" s="24"/>
      <c r="H245" s="24"/>
      <c r="I245" s="19"/>
      <c r="J245" s="24"/>
      <c r="K245" s="19"/>
    </row>
    <row r="246" spans="1:11" x14ac:dyDescent="0.25">
      <c r="A246" s="19"/>
      <c r="B246" s="19"/>
      <c r="C246" s="30" t="s">
        <v>129</v>
      </c>
      <c r="D246" s="30" t="s">
        <v>129</v>
      </c>
      <c r="E246" s="30" t="s">
        <v>129</v>
      </c>
      <c r="F246" s="19"/>
      <c r="G246" s="24"/>
      <c r="H246" s="24"/>
      <c r="I246" s="19"/>
      <c r="J246" s="24"/>
      <c r="K246" s="19"/>
    </row>
    <row r="247" spans="1:11" x14ac:dyDescent="0.25">
      <c r="A247" s="33" t="s">
        <v>324</v>
      </c>
      <c r="B247" s="33" t="s">
        <v>325</v>
      </c>
      <c r="C247" s="30">
        <v>0</v>
      </c>
      <c r="D247" s="30" t="s">
        <v>47</v>
      </c>
      <c r="E247" s="32" t="s">
        <v>328</v>
      </c>
      <c r="F247" s="33" t="str">
        <f>F2</f>
        <v>Esmeralda Monteiro</v>
      </c>
      <c r="G247" s="34">
        <f>G2</f>
        <v>1</v>
      </c>
      <c r="H247" s="34" t="str">
        <f>H2</f>
        <v>VDF CBU\QA\WP04 Fraud and Credit Risk Management</v>
      </c>
      <c r="I247" s="33" t="str">
        <f>I2</f>
        <v>WA22 Fraud and Credit Risk Management</v>
      </c>
      <c r="J247" s="34" t="str">
        <f>J2</f>
        <v>VDF CBU\Drop 1.1</v>
      </c>
      <c r="K247" s="33" t="s">
        <v>221</v>
      </c>
    </row>
    <row r="248" spans="1:11" x14ac:dyDescent="0.25">
      <c r="A248" s="19"/>
      <c r="B248" s="19"/>
      <c r="C248" s="29">
        <v>1</v>
      </c>
      <c r="D248" s="32" t="s">
        <v>248</v>
      </c>
      <c r="E248" s="29" t="s">
        <v>239</v>
      </c>
      <c r="F248" s="19"/>
      <c r="G248" s="24"/>
      <c r="H248" s="24"/>
      <c r="I248" s="19"/>
      <c r="J248" s="24"/>
      <c r="K248" s="19"/>
    </row>
    <row r="249" spans="1:11" x14ac:dyDescent="0.25">
      <c r="A249" s="19"/>
      <c r="B249" s="19"/>
      <c r="C249" s="29">
        <v>2</v>
      </c>
      <c r="D249" s="32" t="s">
        <v>249</v>
      </c>
      <c r="E249" s="32" t="s">
        <v>250</v>
      </c>
      <c r="F249" s="19"/>
      <c r="G249" s="24"/>
      <c r="H249" s="24"/>
      <c r="I249" s="19"/>
      <c r="J249" s="24"/>
      <c r="K249" s="19"/>
    </row>
    <row r="250" spans="1:11" x14ac:dyDescent="0.25">
      <c r="A250" s="19"/>
      <c r="B250" s="19"/>
      <c r="C250" s="29">
        <v>3</v>
      </c>
      <c r="D250" s="29" t="s">
        <v>240</v>
      </c>
      <c r="E250" s="29" t="s">
        <v>241</v>
      </c>
      <c r="F250" s="19"/>
      <c r="G250" s="24"/>
      <c r="H250" s="24"/>
      <c r="I250" s="19"/>
      <c r="J250" s="24"/>
      <c r="K250" s="19"/>
    </row>
    <row r="251" spans="1:11" x14ac:dyDescent="0.25">
      <c r="A251" s="19"/>
      <c r="B251" s="19"/>
      <c r="C251" s="29">
        <v>4</v>
      </c>
      <c r="D251" s="29" t="s">
        <v>242</v>
      </c>
      <c r="E251" s="29" t="s">
        <v>243</v>
      </c>
      <c r="F251" s="19"/>
      <c r="G251" s="24"/>
      <c r="H251" s="24"/>
      <c r="I251" s="19"/>
      <c r="J251" s="24"/>
      <c r="K251" s="19"/>
    </row>
    <row r="252" spans="1:11" x14ac:dyDescent="0.25">
      <c r="A252" s="19"/>
      <c r="B252" s="19"/>
      <c r="C252" s="29">
        <v>5</v>
      </c>
      <c r="D252" s="32" t="s">
        <v>261</v>
      </c>
      <c r="E252" s="32" t="s">
        <v>329</v>
      </c>
      <c r="F252" s="19"/>
      <c r="G252" s="24"/>
      <c r="H252" s="24"/>
      <c r="I252" s="19"/>
      <c r="J252" s="24"/>
      <c r="K252" s="19"/>
    </row>
    <row r="253" spans="1:11" x14ac:dyDescent="0.25">
      <c r="A253" s="19"/>
      <c r="B253" s="19"/>
      <c r="C253" s="29">
        <v>6</v>
      </c>
      <c r="D253" s="32" t="s">
        <v>330</v>
      </c>
      <c r="E253" s="32" t="s">
        <v>331</v>
      </c>
      <c r="F253" s="19"/>
      <c r="G253" s="24"/>
      <c r="H253" s="24"/>
      <c r="I253" s="19"/>
      <c r="J253" s="24"/>
      <c r="K253" s="19"/>
    </row>
    <row r="254" spans="1:11" x14ac:dyDescent="0.25">
      <c r="A254" s="19"/>
      <c r="B254" s="19"/>
      <c r="C254" s="29">
        <v>7</v>
      </c>
      <c r="D254" s="32" t="s">
        <v>317</v>
      </c>
      <c r="E254" s="32" t="s">
        <v>262</v>
      </c>
      <c r="F254" s="19"/>
      <c r="G254" s="24"/>
      <c r="H254" s="24"/>
      <c r="I254" s="19"/>
      <c r="J254" s="24"/>
      <c r="K254" s="19"/>
    </row>
    <row r="255" spans="1:11" x14ac:dyDescent="0.25">
      <c r="A255" s="19"/>
      <c r="B255" s="19"/>
      <c r="C255" s="29">
        <v>8</v>
      </c>
      <c r="D255" s="29" t="s">
        <v>279</v>
      </c>
      <c r="E255" s="29" t="s">
        <v>326</v>
      </c>
      <c r="F255" s="19"/>
      <c r="G255" s="24"/>
      <c r="H255" s="24"/>
      <c r="I255" s="19"/>
      <c r="J255" s="24"/>
      <c r="K255" s="19"/>
    </row>
    <row r="256" spans="1:11" x14ac:dyDescent="0.25">
      <c r="A256" s="19"/>
      <c r="B256" s="19"/>
      <c r="C256" s="29">
        <v>9</v>
      </c>
      <c r="D256" s="29" t="s">
        <v>327</v>
      </c>
      <c r="E256" s="32" t="s">
        <v>332</v>
      </c>
      <c r="F256" s="19"/>
      <c r="G256" s="24"/>
      <c r="H256" s="24"/>
      <c r="I256" s="19"/>
      <c r="J256" s="24"/>
      <c r="K256" s="19"/>
    </row>
    <row r="257" spans="1:11" x14ac:dyDescent="0.25">
      <c r="A257" s="19"/>
      <c r="B257" s="19"/>
      <c r="C257" s="30" t="s">
        <v>129</v>
      </c>
      <c r="D257" s="30" t="s">
        <v>129</v>
      </c>
      <c r="E257" s="30" t="s">
        <v>129</v>
      </c>
      <c r="F257" s="19"/>
      <c r="G257" s="24"/>
      <c r="H257" s="24"/>
      <c r="I257" s="19"/>
      <c r="J257" s="24"/>
      <c r="K257" s="19"/>
    </row>
    <row r="258" spans="1:11" x14ac:dyDescent="0.25">
      <c r="A258" s="33" t="s">
        <v>333</v>
      </c>
      <c r="B258" s="33" t="s">
        <v>334</v>
      </c>
      <c r="C258" s="30">
        <v>0</v>
      </c>
      <c r="D258" s="30" t="s">
        <v>47</v>
      </c>
      <c r="E258" s="32" t="s">
        <v>336</v>
      </c>
      <c r="F258" s="33" t="str">
        <f>F2</f>
        <v>Esmeralda Monteiro</v>
      </c>
      <c r="G258" s="34">
        <f>G2</f>
        <v>1</v>
      </c>
      <c r="H258" s="34" t="str">
        <f>H2</f>
        <v>VDF CBU\QA\WP04 Fraud and Credit Risk Management</v>
      </c>
      <c r="I258" s="33" t="str">
        <f>I2</f>
        <v>WA22 Fraud and Credit Risk Management</v>
      </c>
      <c r="J258" s="34" t="str">
        <f>J2</f>
        <v>VDF CBU\Drop 1.1</v>
      </c>
      <c r="K258" s="33" t="s">
        <v>221</v>
      </c>
    </row>
    <row r="259" spans="1:11" x14ac:dyDescent="0.25">
      <c r="A259" s="19"/>
      <c r="B259" s="19"/>
      <c r="C259" s="29">
        <v>1</v>
      </c>
      <c r="D259" s="32" t="s">
        <v>248</v>
      </c>
      <c r="E259" s="29" t="s">
        <v>239</v>
      </c>
      <c r="F259" s="19"/>
      <c r="G259" s="24"/>
      <c r="H259" s="24"/>
      <c r="I259" s="19"/>
      <c r="J259" s="24"/>
      <c r="K259" s="19"/>
    </row>
    <row r="260" spans="1:11" x14ac:dyDescent="0.25">
      <c r="A260" s="19"/>
      <c r="B260" s="19"/>
      <c r="C260" s="29">
        <v>2</v>
      </c>
      <c r="D260" s="32" t="s">
        <v>249</v>
      </c>
      <c r="E260" s="32" t="s">
        <v>250</v>
      </c>
      <c r="F260" s="19"/>
      <c r="G260" s="24"/>
      <c r="H260" s="24"/>
      <c r="I260" s="19"/>
      <c r="J260" s="24"/>
      <c r="K260" s="19"/>
    </row>
    <row r="261" spans="1:11" x14ac:dyDescent="0.25">
      <c r="A261" s="19"/>
      <c r="B261" s="19"/>
      <c r="C261" s="29">
        <v>3</v>
      </c>
      <c r="D261" s="29" t="s">
        <v>240</v>
      </c>
      <c r="E261" s="29" t="s">
        <v>241</v>
      </c>
      <c r="F261" s="19"/>
      <c r="G261" s="24"/>
      <c r="H261" s="24"/>
      <c r="I261" s="19"/>
      <c r="J261" s="24"/>
      <c r="K261" s="19"/>
    </row>
    <row r="262" spans="1:11" x14ac:dyDescent="0.25">
      <c r="A262" s="19"/>
      <c r="B262" s="19"/>
      <c r="C262" s="29">
        <v>4</v>
      </c>
      <c r="D262" s="29" t="s">
        <v>242</v>
      </c>
      <c r="E262" s="29" t="s">
        <v>243</v>
      </c>
      <c r="F262" s="19"/>
      <c r="G262" s="24"/>
      <c r="H262" s="24"/>
      <c r="I262" s="19"/>
      <c r="J262" s="24"/>
      <c r="K262" s="19"/>
    </row>
    <row r="263" spans="1:11" x14ac:dyDescent="0.25">
      <c r="A263" s="19"/>
      <c r="B263" s="19"/>
      <c r="C263" s="29">
        <v>5</v>
      </c>
      <c r="D263" s="32" t="s">
        <v>261</v>
      </c>
      <c r="E263" s="32" t="s">
        <v>337</v>
      </c>
      <c r="F263" s="19"/>
      <c r="G263" s="24"/>
      <c r="H263" s="24"/>
      <c r="I263" s="19"/>
      <c r="J263" s="24"/>
      <c r="K263" s="19"/>
    </row>
    <row r="264" spans="1:11" x14ac:dyDescent="0.25">
      <c r="A264" s="19"/>
      <c r="B264" s="19"/>
      <c r="C264" s="29">
        <v>6</v>
      </c>
      <c r="D264" s="29" t="s">
        <v>335</v>
      </c>
      <c r="E264" s="32" t="s">
        <v>338</v>
      </c>
      <c r="F264" s="19"/>
      <c r="G264" s="24"/>
      <c r="H264" s="24"/>
      <c r="I264" s="19"/>
      <c r="J264" s="24"/>
      <c r="K264" s="19"/>
    </row>
    <row r="265" spans="1:11" x14ac:dyDescent="0.25">
      <c r="A265" s="19"/>
      <c r="B265" s="19"/>
      <c r="C265" s="29">
        <v>7</v>
      </c>
      <c r="D265" s="32" t="s">
        <v>317</v>
      </c>
      <c r="E265" s="32" t="s">
        <v>262</v>
      </c>
      <c r="F265" s="19"/>
      <c r="G265" s="24"/>
      <c r="H265" s="24"/>
      <c r="I265" s="19"/>
      <c r="J265" s="24"/>
      <c r="K265" s="19"/>
    </row>
    <row r="266" spans="1:11" x14ac:dyDescent="0.25">
      <c r="A266" s="19"/>
      <c r="B266" s="19"/>
      <c r="C266" s="30" t="s">
        <v>129</v>
      </c>
      <c r="D266" s="30" t="s">
        <v>129</v>
      </c>
      <c r="E266" s="30" t="s">
        <v>129</v>
      </c>
      <c r="F266" s="19"/>
      <c r="G266" s="24"/>
      <c r="H266" s="24"/>
      <c r="I266" s="19"/>
      <c r="J266" s="24"/>
      <c r="K266" s="19"/>
    </row>
    <row r="267" spans="1:11" x14ac:dyDescent="0.25">
      <c r="A267" s="33" t="s">
        <v>339</v>
      </c>
      <c r="B267" s="33" t="s">
        <v>340</v>
      </c>
      <c r="C267" s="30">
        <v>0</v>
      </c>
      <c r="D267" s="30" t="s">
        <v>47</v>
      </c>
      <c r="E267" s="32" t="s">
        <v>342</v>
      </c>
      <c r="F267" s="33" t="str">
        <f>F2</f>
        <v>Esmeralda Monteiro</v>
      </c>
      <c r="G267" s="34">
        <f>G2</f>
        <v>1</v>
      </c>
      <c r="H267" s="34" t="str">
        <f>H2</f>
        <v>VDF CBU\QA\WP04 Fraud and Credit Risk Management</v>
      </c>
      <c r="I267" s="33" t="str">
        <f>I2</f>
        <v>WA22 Fraud and Credit Risk Management</v>
      </c>
      <c r="J267" s="34" t="str">
        <f>J2</f>
        <v>VDF CBU\Drop 1.1</v>
      </c>
      <c r="K267" s="33" t="s">
        <v>221</v>
      </c>
    </row>
    <row r="268" spans="1:11" x14ac:dyDescent="0.25">
      <c r="A268" s="19"/>
      <c r="B268" s="19"/>
      <c r="C268" s="29">
        <v>1</v>
      </c>
      <c r="D268" s="32" t="s">
        <v>248</v>
      </c>
      <c r="E268" s="29" t="s">
        <v>239</v>
      </c>
      <c r="F268" s="19"/>
      <c r="G268" s="24"/>
      <c r="H268" s="24"/>
      <c r="I268" s="19"/>
      <c r="J268" s="24"/>
      <c r="K268" s="19"/>
    </row>
    <row r="269" spans="1:11" x14ac:dyDescent="0.25">
      <c r="A269" s="19"/>
      <c r="B269" s="19"/>
      <c r="C269" s="29">
        <v>2</v>
      </c>
      <c r="D269" s="32" t="s">
        <v>249</v>
      </c>
      <c r="E269" s="32" t="s">
        <v>250</v>
      </c>
      <c r="F269" s="19"/>
      <c r="G269" s="24"/>
      <c r="H269" s="24"/>
      <c r="I269" s="19"/>
      <c r="J269" s="24"/>
      <c r="K269" s="19"/>
    </row>
    <row r="270" spans="1:11" x14ac:dyDescent="0.25">
      <c r="A270" s="19"/>
      <c r="B270" s="19"/>
      <c r="C270" s="29">
        <v>3</v>
      </c>
      <c r="D270" s="29" t="s">
        <v>240</v>
      </c>
      <c r="E270" s="29" t="s">
        <v>241</v>
      </c>
      <c r="F270" s="19"/>
      <c r="G270" s="24"/>
      <c r="H270" s="24"/>
      <c r="I270" s="19"/>
      <c r="J270" s="24"/>
      <c r="K270" s="19"/>
    </row>
    <row r="271" spans="1:11" x14ac:dyDescent="0.25">
      <c r="A271" s="19"/>
      <c r="B271" s="19"/>
      <c r="C271" s="29">
        <v>4</v>
      </c>
      <c r="D271" s="29" t="s">
        <v>242</v>
      </c>
      <c r="E271" s="29" t="s">
        <v>243</v>
      </c>
      <c r="F271" s="19"/>
      <c r="G271" s="24"/>
      <c r="H271" s="24"/>
      <c r="I271" s="19"/>
      <c r="J271" s="24"/>
      <c r="K271" s="19"/>
    </row>
    <row r="272" spans="1:11" x14ac:dyDescent="0.25">
      <c r="A272" s="19"/>
      <c r="B272" s="19"/>
      <c r="C272" s="29">
        <v>5</v>
      </c>
      <c r="D272" s="32" t="s">
        <v>261</v>
      </c>
      <c r="E272" s="32" t="s">
        <v>343</v>
      </c>
      <c r="F272" s="19"/>
      <c r="G272" s="24"/>
      <c r="H272" s="24"/>
      <c r="I272" s="19"/>
      <c r="J272" s="24"/>
      <c r="K272" s="19"/>
    </row>
    <row r="273" spans="1:11" x14ac:dyDescent="0.25">
      <c r="A273" s="19"/>
      <c r="B273" s="19"/>
      <c r="C273" s="29">
        <v>6</v>
      </c>
      <c r="D273" s="32" t="s">
        <v>330</v>
      </c>
      <c r="E273" s="32" t="s">
        <v>262</v>
      </c>
      <c r="F273" s="19"/>
      <c r="G273" s="24"/>
      <c r="H273" s="24"/>
      <c r="I273" s="19"/>
      <c r="J273" s="24"/>
      <c r="K273" s="19"/>
    </row>
    <row r="274" spans="1:11" x14ac:dyDescent="0.25">
      <c r="A274" s="19"/>
      <c r="B274" s="19"/>
      <c r="C274" s="29">
        <v>7</v>
      </c>
      <c r="D274" s="32" t="s">
        <v>317</v>
      </c>
      <c r="E274" s="32" t="s">
        <v>262</v>
      </c>
      <c r="F274" s="19"/>
      <c r="G274" s="24"/>
      <c r="H274" s="24"/>
      <c r="I274" s="19"/>
      <c r="J274" s="24"/>
      <c r="K274" s="19"/>
    </row>
    <row r="275" spans="1:11" x14ac:dyDescent="0.25">
      <c r="A275" s="19"/>
      <c r="B275" s="19"/>
      <c r="C275" s="29">
        <v>8</v>
      </c>
      <c r="D275" s="29" t="s">
        <v>279</v>
      </c>
      <c r="E275" s="29" t="s">
        <v>326</v>
      </c>
      <c r="F275" s="19"/>
      <c r="G275" s="24"/>
      <c r="H275" s="24"/>
      <c r="I275" s="19"/>
      <c r="J275" s="24"/>
      <c r="K275" s="19"/>
    </row>
    <row r="276" spans="1:11" x14ac:dyDescent="0.25">
      <c r="A276" s="19"/>
      <c r="B276" s="19"/>
      <c r="C276" s="29">
        <v>9</v>
      </c>
      <c r="D276" s="32" t="s">
        <v>344</v>
      </c>
      <c r="E276" s="29" t="s">
        <v>341</v>
      </c>
      <c r="F276" s="19"/>
      <c r="G276" s="24"/>
      <c r="H276" s="24"/>
      <c r="I276" s="19"/>
      <c r="J276" s="24"/>
      <c r="K276" s="19"/>
    </row>
    <row r="277" spans="1:11" x14ac:dyDescent="0.25">
      <c r="A277" s="19"/>
      <c r="B277" s="19"/>
      <c r="C277" s="30" t="s">
        <v>129</v>
      </c>
      <c r="D277" s="30" t="s">
        <v>129</v>
      </c>
      <c r="E277" s="30" t="s">
        <v>129</v>
      </c>
      <c r="F277" s="19"/>
      <c r="G277" s="24"/>
      <c r="H277" s="24"/>
      <c r="I277" s="19"/>
      <c r="J277" s="24"/>
      <c r="K277" s="19"/>
    </row>
    <row r="278" spans="1:11" x14ac:dyDescent="0.25">
      <c r="A278" s="33" t="s">
        <v>345</v>
      </c>
      <c r="B278" s="33" t="s">
        <v>346</v>
      </c>
      <c r="C278" s="30">
        <v>0</v>
      </c>
      <c r="D278" s="30" t="s">
        <v>47</v>
      </c>
      <c r="E278" s="32" t="s">
        <v>347</v>
      </c>
      <c r="F278" s="33" t="str">
        <f>F2</f>
        <v>Esmeralda Monteiro</v>
      </c>
      <c r="G278" s="34">
        <f>G2</f>
        <v>1</v>
      </c>
      <c r="H278" s="34" t="str">
        <f>H2</f>
        <v>VDF CBU\QA\WP04 Fraud and Credit Risk Management</v>
      </c>
      <c r="I278" s="33" t="str">
        <f>I2</f>
        <v>WA22 Fraud and Credit Risk Management</v>
      </c>
      <c r="J278" s="34" t="str">
        <f>J2</f>
        <v>VDF CBU\Drop 1.1</v>
      </c>
      <c r="K278" s="33" t="s">
        <v>221</v>
      </c>
    </row>
    <row r="279" spans="1:11" x14ac:dyDescent="0.25">
      <c r="A279" s="19"/>
      <c r="B279" s="19"/>
      <c r="C279" s="29">
        <v>1</v>
      </c>
      <c r="D279" s="32" t="s">
        <v>248</v>
      </c>
      <c r="E279" s="29" t="s">
        <v>239</v>
      </c>
      <c r="F279" s="19"/>
      <c r="G279" s="24"/>
      <c r="H279" s="24"/>
      <c r="I279" s="19"/>
      <c r="J279" s="24"/>
      <c r="K279" s="19"/>
    </row>
    <row r="280" spans="1:11" x14ac:dyDescent="0.25">
      <c r="A280" s="19"/>
      <c r="B280" s="19"/>
      <c r="C280" s="29">
        <v>2</v>
      </c>
      <c r="D280" s="32" t="s">
        <v>249</v>
      </c>
      <c r="E280" s="32" t="s">
        <v>250</v>
      </c>
      <c r="F280" s="19"/>
      <c r="G280" s="24"/>
      <c r="H280" s="24"/>
      <c r="I280" s="19"/>
      <c r="J280" s="24"/>
      <c r="K280" s="19"/>
    </row>
    <row r="281" spans="1:11" x14ac:dyDescent="0.25">
      <c r="A281" s="19"/>
      <c r="B281" s="19"/>
      <c r="C281" s="29">
        <v>3</v>
      </c>
      <c r="D281" s="29" t="s">
        <v>240</v>
      </c>
      <c r="E281" s="29" t="s">
        <v>241</v>
      </c>
      <c r="F281" s="19"/>
      <c r="G281" s="24"/>
      <c r="H281" s="24"/>
      <c r="I281" s="19"/>
      <c r="J281" s="24"/>
      <c r="K281" s="19"/>
    </row>
    <row r="282" spans="1:11" x14ac:dyDescent="0.25">
      <c r="A282" s="19"/>
      <c r="B282" s="19"/>
      <c r="C282" s="29">
        <v>4</v>
      </c>
      <c r="D282" s="29" t="s">
        <v>242</v>
      </c>
      <c r="E282" s="29" t="s">
        <v>243</v>
      </c>
      <c r="F282" s="19"/>
      <c r="G282" s="24"/>
      <c r="H282" s="24"/>
      <c r="I282" s="19"/>
      <c r="J282" s="24"/>
      <c r="K282" s="19"/>
    </row>
    <row r="283" spans="1:11" x14ac:dyDescent="0.25">
      <c r="A283" s="19"/>
      <c r="B283" s="19"/>
      <c r="C283" s="29">
        <v>5</v>
      </c>
      <c r="D283" s="32" t="s">
        <v>261</v>
      </c>
      <c r="E283" s="32" t="s">
        <v>337</v>
      </c>
      <c r="F283" s="19"/>
      <c r="G283" s="24"/>
      <c r="H283" s="24"/>
      <c r="I283" s="19"/>
      <c r="J283" s="24"/>
      <c r="K283" s="19"/>
    </row>
    <row r="284" spans="1:11" x14ac:dyDescent="0.25">
      <c r="A284" s="19"/>
      <c r="B284" s="19"/>
      <c r="C284" s="29">
        <v>6</v>
      </c>
      <c r="D284" s="32" t="s">
        <v>348</v>
      </c>
      <c r="E284" s="32" t="s">
        <v>262</v>
      </c>
      <c r="F284" s="19"/>
      <c r="G284" s="24"/>
      <c r="H284" s="24"/>
      <c r="I284" s="19"/>
      <c r="J284" s="24"/>
      <c r="K284" s="19"/>
    </row>
    <row r="285" spans="1:11" x14ac:dyDescent="0.25">
      <c r="A285" s="19"/>
      <c r="B285" s="19"/>
      <c r="C285" s="29">
        <v>7</v>
      </c>
      <c r="D285" s="32" t="s">
        <v>317</v>
      </c>
      <c r="E285" s="32" t="s">
        <v>262</v>
      </c>
      <c r="F285" s="19"/>
      <c r="G285" s="24"/>
      <c r="H285" s="24"/>
      <c r="I285" s="19"/>
      <c r="J285" s="24"/>
      <c r="K285" s="19"/>
    </row>
    <row r="286" spans="1:11" x14ac:dyDescent="0.25">
      <c r="A286" s="19"/>
      <c r="B286" s="19"/>
      <c r="C286" s="30" t="s">
        <v>129</v>
      </c>
      <c r="D286" s="30" t="s">
        <v>129</v>
      </c>
      <c r="E286" s="30" t="s">
        <v>129</v>
      </c>
      <c r="F286" s="19"/>
      <c r="G286" s="24"/>
      <c r="H286" s="24"/>
      <c r="I286" s="19"/>
      <c r="J286" s="24"/>
      <c r="K286" s="19"/>
    </row>
    <row r="287" spans="1:11" x14ac:dyDescent="0.25">
      <c r="A287" s="33" t="s">
        <v>349</v>
      </c>
      <c r="B287" s="33" t="s">
        <v>350</v>
      </c>
      <c r="C287" s="30">
        <v>0</v>
      </c>
      <c r="D287" s="30" t="s">
        <v>47</v>
      </c>
      <c r="E287" s="32" t="s">
        <v>351</v>
      </c>
      <c r="F287" s="33" t="str">
        <f>F2</f>
        <v>Esmeralda Monteiro</v>
      </c>
      <c r="G287" s="34">
        <f>G2</f>
        <v>1</v>
      </c>
      <c r="H287" s="34" t="str">
        <f>H2</f>
        <v>VDF CBU\QA\WP04 Fraud and Credit Risk Management</v>
      </c>
      <c r="I287" s="33" t="str">
        <f>I2</f>
        <v>WA22 Fraud and Credit Risk Management</v>
      </c>
      <c r="J287" s="34" t="str">
        <f>J2</f>
        <v>VDF CBU\Drop 1.1</v>
      </c>
      <c r="K287" s="33" t="s">
        <v>221</v>
      </c>
    </row>
    <row r="288" spans="1:11" x14ac:dyDescent="0.25">
      <c r="A288" s="19"/>
      <c r="B288" s="19"/>
      <c r="C288" s="29">
        <v>1</v>
      </c>
      <c r="D288" s="32" t="s">
        <v>248</v>
      </c>
      <c r="E288" s="29" t="s">
        <v>239</v>
      </c>
      <c r="F288" s="19"/>
      <c r="G288" s="24"/>
      <c r="H288" s="24"/>
      <c r="I288" s="19"/>
      <c r="J288" s="24"/>
      <c r="K288" s="19"/>
    </row>
    <row r="289" spans="1:11" x14ac:dyDescent="0.25">
      <c r="A289" s="19"/>
      <c r="B289" s="19"/>
      <c r="C289" s="29">
        <v>2</v>
      </c>
      <c r="D289" s="32" t="s">
        <v>249</v>
      </c>
      <c r="E289" s="32" t="s">
        <v>250</v>
      </c>
      <c r="F289" s="19"/>
      <c r="G289" s="24"/>
      <c r="H289" s="24"/>
      <c r="I289" s="19"/>
      <c r="J289" s="24"/>
      <c r="K289" s="19"/>
    </row>
    <row r="290" spans="1:11" x14ac:dyDescent="0.25">
      <c r="A290" s="19"/>
      <c r="B290" s="19"/>
      <c r="C290" s="29">
        <v>3</v>
      </c>
      <c r="D290" s="29" t="s">
        <v>240</v>
      </c>
      <c r="E290" s="29" t="s">
        <v>241</v>
      </c>
      <c r="F290" s="19"/>
      <c r="G290" s="24"/>
      <c r="H290" s="24"/>
      <c r="I290" s="19"/>
      <c r="J290" s="24"/>
      <c r="K290" s="19"/>
    </row>
    <row r="291" spans="1:11" x14ac:dyDescent="0.25">
      <c r="A291" s="19"/>
      <c r="B291" s="19"/>
      <c r="C291" s="29">
        <v>4</v>
      </c>
      <c r="D291" s="29" t="s">
        <v>242</v>
      </c>
      <c r="E291" s="29" t="s">
        <v>243</v>
      </c>
      <c r="F291" s="19"/>
      <c r="G291" s="24"/>
      <c r="H291" s="24"/>
      <c r="I291" s="19"/>
      <c r="J291" s="24"/>
      <c r="K291" s="19"/>
    </row>
    <row r="292" spans="1:11" x14ac:dyDescent="0.25">
      <c r="A292" s="19"/>
      <c r="B292" s="19"/>
      <c r="C292" s="29">
        <v>5</v>
      </c>
      <c r="D292" s="32" t="s">
        <v>261</v>
      </c>
      <c r="E292" s="32" t="s">
        <v>352</v>
      </c>
      <c r="F292" s="19"/>
      <c r="G292" s="24"/>
      <c r="H292" s="24"/>
      <c r="I292" s="19"/>
      <c r="J292" s="24"/>
      <c r="K292" s="19"/>
    </row>
    <row r="293" spans="1:11" x14ac:dyDescent="0.25">
      <c r="A293" s="19"/>
      <c r="B293" s="19"/>
      <c r="C293" s="29">
        <v>6</v>
      </c>
      <c r="D293" s="32" t="s">
        <v>330</v>
      </c>
      <c r="E293" s="32" t="s">
        <v>262</v>
      </c>
      <c r="F293" s="19"/>
      <c r="G293" s="24"/>
      <c r="H293" s="24"/>
      <c r="I293" s="19"/>
      <c r="J293" s="24"/>
      <c r="K293" s="19"/>
    </row>
    <row r="294" spans="1:11" x14ac:dyDescent="0.25">
      <c r="A294" s="19"/>
      <c r="B294" s="19"/>
      <c r="C294" s="29">
        <v>7</v>
      </c>
      <c r="D294" s="32" t="s">
        <v>317</v>
      </c>
      <c r="E294" s="32" t="s">
        <v>262</v>
      </c>
      <c r="F294" s="19"/>
      <c r="G294" s="24"/>
      <c r="H294" s="24"/>
      <c r="I294" s="19"/>
      <c r="J294" s="24"/>
      <c r="K294" s="19"/>
    </row>
    <row r="295" spans="1:11" x14ac:dyDescent="0.25">
      <c r="A295" s="19"/>
      <c r="B295" s="19"/>
      <c r="C295" s="29">
        <v>8</v>
      </c>
      <c r="D295" s="29" t="s">
        <v>279</v>
      </c>
      <c r="E295" s="29" t="s">
        <v>326</v>
      </c>
      <c r="F295" s="19"/>
      <c r="G295" s="24"/>
      <c r="H295" s="24"/>
      <c r="I295" s="19"/>
      <c r="J295" s="24"/>
      <c r="K295" s="19"/>
    </row>
    <row r="296" spans="1:11" x14ac:dyDescent="0.25">
      <c r="A296" s="19"/>
      <c r="B296" s="19"/>
      <c r="C296" s="29">
        <v>9</v>
      </c>
      <c r="D296" s="32" t="s">
        <v>353</v>
      </c>
      <c r="E296" s="29" t="s">
        <v>341</v>
      </c>
      <c r="F296" s="19"/>
      <c r="G296" s="24"/>
      <c r="H296" s="24"/>
      <c r="I296" s="19"/>
      <c r="J296" s="24"/>
      <c r="K296" s="19"/>
    </row>
    <row r="297" spans="1:11" x14ac:dyDescent="0.25">
      <c r="A297" s="19"/>
      <c r="B297" s="19"/>
      <c r="C297" s="30" t="s">
        <v>129</v>
      </c>
      <c r="D297" s="30" t="s">
        <v>129</v>
      </c>
      <c r="E297" s="30" t="s">
        <v>129</v>
      </c>
      <c r="F297" s="19"/>
      <c r="G297" s="24"/>
      <c r="H297" s="24"/>
      <c r="I297" s="19"/>
      <c r="J297" s="24"/>
      <c r="K297" s="19"/>
    </row>
    <row r="298" spans="1:11" x14ac:dyDescent="0.25">
      <c r="A298" s="33" t="s">
        <v>354</v>
      </c>
      <c r="B298" s="33" t="s">
        <v>355</v>
      </c>
      <c r="C298" s="30">
        <v>0</v>
      </c>
      <c r="D298" s="30" t="s">
        <v>47</v>
      </c>
      <c r="E298" s="32" t="s">
        <v>356</v>
      </c>
      <c r="F298" s="33" t="str">
        <f>F2</f>
        <v>Esmeralda Monteiro</v>
      </c>
      <c r="G298" s="34">
        <f>G2</f>
        <v>1</v>
      </c>
      <c r="H298" s="34" t="str">
        <f>H2</f>
        <v>VDF CBU\QA\WP04 Fraud and Credit Risk Management</v>
      </c>
      <c r="I298" s="33" t="str">
        <f>I2</f>
        <v>WA22 Fraud and Credit Risk Management</v>
      </c>
      <c r="J298" s="34" t="str">
        <f>J2</f>
        <v>VDF CBU\Drop 1.1</v>
      </c>
      <c r="K298" s="33" t="s">
        <v>221</v>
      </c>
    </row>
    <row r="299" spans="1:11" x14ac:dyDescent="0.25">
      <c r="A299" s="19"/>
      <c r="B299" s="19"/>
      <c r="C299" s="29">
        <v>1</v>
      </c>
      <c r="D299" s="32" t="s">
        <v>248</v>
      </c>
      <c r="E299" s="29" t="s">
        <v>239</v>
      </c>
      <c r="F299" s="19"/>
      <c r="G299" s="24"/>
      <c r="H299" s="24"/>
      <c r="I299" s="19"/>
      <c r="J299" s="24"/>
      <c r="K299" s="19"/>
    </row>
    <row r="300" spans="1:11" x14ac:dyDescent="0.25">
      <c r="A300" s="19"/>
      <c r="B300" s="19"/>
      <c r="C300" s="29">
        <v>2</v>
      </c>
      <c r="D300" s="32" t="s">
        <v>249</v>
      </c>
      <c r="E300" s="32" t="s">
        <v>250</v>
      </c>
      <c r="F300" s="19"/>
      <c r="G300" s="24"/>
      <c r="H300" s="24"/>
      <c r="I300" s="19"/>
      <c r="J300" s="24"/>
      <c r="K300" s="19"/>
    </row>
    <row r="301" spans="1:11" x14ac:dyDescent="0.25">
      <c r="A301" s="19"/>
      <c r="B301" s="19"/>
      <c r="C301" s="29">
        <v>3</v>
      </c>
      <c r="D301" s="29" t="s">
        <v>240</v>
      </c>
      <c r="E301" s="29" t="s">
        <v>241</v>
      </c>
      <c r="F301" s="19"/>
      <c r="G301" s="24"/>
      <c r="H301" s="24"/>
      <c r="I301" s="19"/>
      <c r="J301" s="24"/>
      <c r="K301" s="19"/>
    </row>
    <row r="302" spans="1:11" x14ac:dyDescent="0.25">
      <c r="A302" s="19"/>
      <c r="B302" s="19"/>
      <c r="C302" s="29">
        <v>4</v>
      </c>
      <c r="D302" s="29" t="s">
        <v>242</v>
      </c>
      <c r="E302" s="29" t="s">
        <v>243</v>
      </c>
      <c r="F302" s="19"/>
      <c r="G302" s="24"/>
      <c r="H302" s="24"/>
      <c r="I302" s="19"/>
      <c r="J302" s="24"/>
      <c r="K302" s="19"/>
    </row>
    <row r="303" spans="1:11" x14ac:dyDescent="0.25">
      <c r="A303" s="19"/>
      <c r="B303" s="19"/>
      <c r="C303" s="29">
        <v>5</v>
      </c>
      <c r="D303" s="32" t="s">
        <v>261</v>
      </c>
      <c r="E303" s="32" t="s">
        <v>357</v>
      </c>
      <c r="F303" s="19"/>
      <c r="G303" s="24"/>
      <c r="H303" s="24"/>
      <c r="I303" s="19"/>
      <c r="J303" s="24"/>
      <c r="K303" s="19"/>
    </row>
    <row r="304" spans="1:11" x14ac:dyDescent="0.25">
      <c r="A304" s="19"/>
      <c r="B304" s="19"/>
      <c r="C304" s="29">
        <v>6</v>
      </c>
      <c r="D304" s="32" t="s">
        <v>348</v>
      </c>
      <c r="E304" s="32" t="s">
        <v>262</v>
      </c>
      <c r="F304" s="19"/>
      <c r="G304" s="24"/>
      <c r="H304" s="24"/>
      <c r="I304" s="19"/>
      <c r="J304" s="24"/>
      <c r="K304" s="19"/>
    </row>
    <row r="305" spans="1:11" x14ac:dyDescent="0.25">
      <c r="A305" s="19"/>
      <c r="B305" s="19"/>
      <c r="C305" s="29">
        <v>7</v>
      </c>
      <c r="D305" s="32" t="s">
        <v>317</v>
      </c>
      <c r="E305" s="32" t="s">
        <v>262</v>
      </c>
      <c r="F305" s="19"/>
      <c r="G305" s="24"/>
      <c r="H305" s="24"/>
      <c r="I305" s="19"/>
      <c r="J305" s="24"/>
      <c r="K305" s="19"/>
    </row>
    <row r="306" spans="1:11" x14ac:dyDescent="0.25">
      <c r="A306" s="19"/>
      <c r="B306" s="19"/>
      <c r="C306" s="30" t="s">
        <v>129</v>
      </c>
      <c r="D306" s="30" t="s">
        <v>129</v>
      </c>
      <c r="E306" s="30" t="s">
        <v>129</v>
      </c>
      <c r="F306" s="19"/>
      <c r="G306" s="24"/>
      <c r="H306" s="24"/>
      <c r="I306" s="19"/>
      <c r="J306" s="24"/>
      <c r="K306" s="19"/>
    </row>
    <row r="307" spans="1:11" x14ac:dyDescent="0.25">
      <c r="A307" s="33" t="s">
        <v>358</v>
      </c>
      <c r="B307" s="33" t="s">
        <v>359</v>
      </c>
      <c r="C307" s="30">
        <v>0</v>
      </c>
      <c r="D307" s="30" t="s">
        <v>47</v>
      </c>
      <c r="E307" s="32" t="s">
        <v>360</v>
      </c>
      <c r="F307" s="33" t="str">
        <f>F2</f>
        <v>Esmeralda Monteiro</v>
      </c>
      <c r="G307" s="34">
        <f>G2</f>
        <v>1</v>
      </c>
      <c r="H307" s="34" t="str">
        <f>H2</f>
        <v>VDF CBU\QA\WP04 Fraud and Credit Risk Management</v>
      </c>
      <c r="I307" s="33" t="str">
        <f>I2</f>
        <v>WA22 Fraud and Credit Risk Management</v>
      </c>
      <c r="J307" s="34" t="str">
        <f>J2</f>
        <v>VDF CBU\Drop 1.1</v>
      </c>
      <c r="K307" s="33" t="s">
        <v>221</v>
      </c>
    </row>
    <row r="308" spans="1:11" x14ac:dyDescent="0.25">
      <c r="A308" s="19"/>
      <c r="B308" s="19"/>
      <c r="C308" s="29">
        <v>1</v>
      </c>
      <c r="D308" s="32" t="s">
        <v>248</v>
      </c>
      <c r="E308" s="29" t="s">
        <v>239</v>
      </c>
      <c r="F308" s="19"/>
      <c r="G308" s="24"/>
      <c r="H308" s="24"/>
      <c r="I308" s="19"/>
      <c r="J308" s="24"/>
      <c r="K308" s="19"/>
    </row>
    <row r="309" spans="1:11" x14ac:dyDescent="0.25">
      <c r="A309" s="19"/>
      <c r="B309" s="19"/>
      <c r="C309" s="29">
        <v>2</v>
      </c>
      <c r="D309" s="32" t="s">
        <v>249</v>
      </c>
      <c r="E309" s="32" t="s">
        <v>250</v>
      </c>
      <c r="F309" s="19"/>
      <c r="G309" s="24"/>
      <c r="H309" s="24"/>
      <c r="I309" s="19"/>
      <c r="J309" s="24"/>
      <c r="K309" s="19"/>
    </row>
    <row r="310" spans="1:11" x14ac:dyDescent="0.25">
      <c r="A310" s="19"/>
      <c r="B310" s="19"/>
      <c r="C310" s="29">
        <v>3</v>
      </c>
      <c r="D310" s="29" t="s">
        <v>240</v>
      </c>
      <c r="E310" s="29" t="s">
        <v>241</v>
      </c>
      <c r="F310" s="19"/>
      <c r="G310" s="24"/>
      <c r="H310" s="24"/>
      <c r="I310" s="19"/>
      <c r="J310" s="24"/>
      <c r="K310" s="19"/>
    </row>
    <row r="311" spans="1:11" x14ac:dyDescent="0.25">
      <c r="A311" s="19"/>
      <c r="B311" s="19"/>
      <c r="C311" s="29">
        <v>4</v>
      </c>
      <c r="D311" s="29" t="s">
        <v>242</v>
      </c>
      <c r="E311" s="29" t="s">
        <v>243</v>
      </c>
      <c r="F311" s="19"/>
      <c r="G311" s="24"/>
      <c r="H311" s="24"/>
      <c r="I311" s="19"/>
      <c r="J311" s="24"/>
      <c r="K311" s="19"/>
    </row>
    <row r="312" spans="1:11" x14ac:dyDescent="0.25">
      <c r="A312" s="19"/>
      <c r="B312" s="19"/>
      <c r="C312" s="29">
        <v>5</v>
      </c>
      <c r="D312" s="32" t="s">
        <v>261</v>
      </c>
      <c r="E312" s="32" t="s">
        <v>262</v>
      </c>
      <c r="F312" s="19"/>
      <c r="G312" s="24"/>
      <c r="H312" s="24"/>
      <c r="I312" s="19"/>
      <c r="J312" s="24"/>
      <c r="K312" s="19"/>
    </row>
    <row r="313" spans="1:11" x14ac:dyDescent="0.25">
      <c r="A313" s="19"/>
      <c r="B313" s="19"/>
      <c r="C313" s="29">
        <v>6</v>
      </c>
      <c r="D313" s="32" t="s">
        <v>361</v>
      </c>
      <c r="E313" s="32" t="s">
        <v>362</v>
      </c>
      <c r="F313" s="19"/>
      <c r="G313" s="24"/>
      <c r="H313" s="24"/>
      <c r="I313" s="19"/>
      <c r="J313" s="24"/>
      <c r="K313" s="19"/>
    </row>
    <row r="314" spans="1:11" x14ac:dyDescent="0.25">
      <c r="A314" s="19"/>
      <c r="B314" s="19"/>
      <c r="C314" s="29">
        <v>7</v>
      </c>
      <c r="D314" s="32" t="s">
        <v>317</v>
      </c>
      <c r="E314" s="32" t="s">
        <v>262</v>
      </c>
      <c r="F314" s="19"/>
      <c r="G314" s="24"/>
      <c r="H314" s="24"/>
      <c r="I314" s="19"/>
      <c r="J314" s="24"/>
      <c r="K314" s="19"/>
    </row>
    <row r="315" spans="1:11" x14ac:dyDescent="0.25">
      <c r="A315" s="19"/>
      <c r="B315" s="19"/>
      <c r="C315" s="30" t="s">
        <v>129</v>
      </c>
      <c r="D315" s="30" t="s">
        <v>129</v>
      </c>
      <c r="E315" s="30" t="s">
        <v>129</v>
      </c>
      <c r="F315" s="19"/>
      <c r="G315" s="24"/>
      <c r="H315" s="24"/>
      <c r="I315" s="19"/>
      <c r="J315" s="24"/>
      <c r="K315" s="19"/>
    </row>
    <row r="316" spans="1:11" x14ac:dyDescent="0.25">
      <c r="A316" s="33" t="s">
        <v>363</v>
      </c>
      <c r="B316" s="33" t="s">
        <v>296</v>
      </c>
      <c r="C316" s="30">
        <v>0</v>
      </c>
      <c r="D316" s="30" t="s">
        <v>47</v>
      </c>
      <c r="E316" s="32" t="s">
        <v>369</v>
      </c>
      <c r="F316" s="33" t="str">
        <f>F2</f>
        <v>Esmeralda Monteiro</v>
      </c>
      <c r="G316" s="34">
        <f>G2</f>
        <v>1</v>
      </c>
      <c r="H316" s="34" t="str">
        <f>H2</f>
        <v>VDF CBU\QA\WP04 Fraud and Credit Risk Management</v>
      </c>
      <c r="I316" s="33" t="str">
        <f>I2</f>
        <v>WA22 Fraud and Credit Risk Management</v>
      </c>
      <c r="J316" s="34" t="str">
        <f>J2</f>
        <v>VDF CBU\Drop 1.1</v>
      </c>
      <c r="K316" s="33" t="s">
        <v>221</v>
      </c>
    </row>
    <row r="317" spans="1:11" x14ac:dyDescent="0.25">
      <c r="A317" s="19"/>
      <c r="B317" s="19"/>
      <c r="C317" s="29">
        <v>1</v>
      </c>
      <c r="D317" s="29" t="s">
        <v>303</v>
      </c>
      <c r="E317" s="29" t="s">
        <v>123</v>
      </c>
      <c r="F317" s="19"/>
      <c r="G317" s="24"/>
      <c r="H317" s="24"/>
      <c r="I317" s="19"/>
      <c r="J317" s="24"/>
      <c r="K317" s="19"/>
    </row>
    <row r="318" spans="1:11" x14ac:dyDescent="0.25">
      <c r="A318" s="19"/>
      <c r="B318" s="19"/>
      <c r="C318" s="29">
        <v>2</v>
      </c>
      <c r="D318" s="29" t="s">
        <v>304</v>
      </c>
      <c r="E318" s="29" t="s">
        <v>305</v>
      </c>
      <c r="F318" s="19"/>
      <c r="G318" s="24"/>
      <c r="H318" s="24"/>
      <c r="I318" s="19"/>
      <c r="J318" s="24"/>
      <c r="K318" s="19"/>
    </row>
    <row r="319" spans="1:11" x14ac:dyDescent="0.25">
      <c r="A319" s="19"/>
      <c r="B319" s="19"/>
      <c r="C319" s="29">
        <v>3</v>
      </c>
      <c r="D319" s="29" t="s">
        <v>364</v>
      </c>
      <c r="E319" s="29" t="s">
        <v>365</v>
      </c>
      <c r="F319" s="19"/>
      <c r="G319" s="24"/>
      <c r="H319" s="24"/>
      <c r="I319" s="19"/>
      <c r="J319" s="24"/>
      <c r="K319" s="19"/>
    </row>
    <row r="320" spans="1:11" x14ac:dyDescent="0.25">
      <c r="A320" s="19"/>
      <c r="B320" s="19"/>
      <c r="C320" s="29">
        <v>4</v>
      </c>
      <c r="D320" s="32" t="s">
        <v>291</v>
      </c>
      <c r="E320" s="29" t="s">
        <v>239</v>
      </c>
      <c r="F320" s="19"/>
      <c r="G320" s="24"/>
      <c r="H320" s="24"/>
      <c r="I320" s="19"/>
      <c r="J320" s="24"/>
      <c r="K320" s="19"/>
    </row>
    <row r="321" spans="1:11" x14ac:dyDescent="0.25">
      <c r="A321" s="19"/>
      <c r="B321" s="19"/>
      <c r="C321" s="29">
        <v>5</v>
      </c>
      <c r="D321" s="32" t="s">
        <v>249</v>
      </c>
      <c r="E321" s="32" t="s">
        <v>250</v>
      </c>
      <c r="F321" s="19"/>
      <c r="G321" s="24"/>
      <c r="H321" s="24"/>
      <c r="I321" s="19"/>
      <c r="J321" s="24"/>
      <c r="K321" s="19"/>
    </row>
    <row r="322" spans="1:11" x14ac:dyDescent="0.25">
      <c r="A322" s="19"/>
      <c r="B322" s="19"/>
      <c r="C322" s="29">
        <v>6</v>
      </c>
      <c r="D322" s="29" t="s">
        <v>240</v>
      </c>
      <c r="E322" s="29" t="s">
        <v>241</v>
      </c>
      <c r="F322" s="19"/>
      <c r="G322" s="24"/>
      <c r="H322" s="24"/>
      <c r="I322" s="19"/>
      <c r="J322" s="24"/>
      <c r="K322" s="19"/>
    </row>
    <row r="323" spans="1:11" x14ac:dyDescent="0.25">
      <c r="A323" s="19"/>
      <c r="B323" s="19"/>
      <c r="C323" s="29">
        <v>7</v>
      </c>
      <c r="D323" s="29" t="s">
        <v>242</v>
      </c>
      <c r="E323" s="29" t="s">
        <v>243</v>
      </c>
      <c r="F323" s="19"/>
      <c r="G323" s="24"/>
      <c r="H323" s="24"/>
      <c r="I323" s="19"/>
      <c r="J323" s="24"/>
      <c r="K323" s="19"/>
    </row>
    <row r="324" spans="1:11" x14ac:dyDescent="0.25">
      <c r="A324" s="19"/>
      <c r="B324" s="19"/>
      <c r="C324" s="29">
        <v>8</v>
      </c>
      <c r="D324" s="32" t="s">
        <v>261</v>
      </c>
      <c r="E324" s="32" t="s">
        <v>262</v>
      </c>
      <c r="F324" s="19"/>
      <c r="G324" s="24"/>
      <c r="H324" s="24"/>
      <c r="I324" s="19"/>
      <c r="J324" s="24"/>
      <c r="K324" s="19"/>
    </row>
    <row r="325" spans="1:11" x14ac:dyDescent="0.25">
      <c r="A325" s="19"/>
      <c r="B325" s="19"/>
      <c r="C325" s="29">
        <v>9</v>
      </c>
      <c r="D325" s="32" t="s">
        <v>370</v>
      </c>
      <c r="E325" s="32" t="s">
        <v>262</v>
      </c>
      <c r="F325" s="19"/>
      <c r="G325" s="24"/>
      <c r="H325" s="24"/>
      <c r="I325" s="19"/>
      <c r="J325" s="24"/>
      <c r="K325" s="19"/>
    </row>
    <row r="326" spans="1:11" x14ac:dyDescent="0.25">
      <c r="A326" s="19"/>
      <c r="B326" s="19"/>
      <c r="C326" s="29">
        <v>10</v>
      </c>
      <c r="D326" s="32" t="s">
        <v>371</v>
      </c>
      <c r="E326" s="32" t="s">
        <v>262</v>
      </c>
      <c r="F326" s="19"/>
      <c r="G326" s="24"/>
      <c r="H326" s="24"/>
      <c r="I326" s="19"/>
      <c r="J326" s="24"/>
      <c r="K326" s="19"/>
    </row>
    <row r="327" spans="1:11" x14ac:dyDescent="0.25">
      <c r="A327" s="19"/>
      <c r="B327" s="19"/>
      <c r="C327" s="29">
        <v>11</v>
      </c>
      <c r="D327" s="29" t="s">
        <v>366</v>
      </c>
      <c r="E327" s="29" t="s">
        <v>367</v>
      </c>
      <c r="F327" s="19"/>
      <c r="G327" s="24"/>
      <c r="H327" s="24"/>
      <c r="I327" s="19"/>
      <c r="J327" s="24"/>
      <c r="K327" s="19"/>
    </row>
    <row r="328" spans="1:11" x14ac:dyDescent="0.25">
      <c r="A328" s="19"/>
      <c r="B328" s="19"/>
      <c r="C328" s="29">
        <v>12</v>
      </c>
      <c r="D328" s="29" t="s">
        <v>368</v>
      </c>
      <c r="E328" s="29" t="s">
        <v>289</v>
      </c>
      <c r="F328" s="19"/>
      <c r="G328" s="24"/>
      <c r="H328" s="24"/>
      <c r="I328" s="19"/>
      <c r="J328" s="24"/>
      <c r="K328" s="19"/>
    </row>
    <row r="329" spans="1:11" x14ac:dyDescent="0.25">
      <c r="A329" s="19"/>
      <c r="B329" s="19"/>
      <c r="C329" s="30" t="s">
        <v>129</v>
      </c>
      <c r="D329" s="30" t="s">
        <v>129</v>
      </c>
      <c r="E329" s="30" t="s">
        <v>129</v>
      </c>
      <c r="F329" s="19"/>
      <c r="G329" s="24"/>
      <c r="H329" s="24"/>
      <c r="I329" s="19"/>
      <c r="J329" s="24"/>
      <c r="K329" s="19"/>
    </row>
    <row r="330" spans="1:11" x14ac:dyDescent="0.25">
      <c r="A330" s="33" t="s">
        <v>372</v>
      </c>
      <c r="B330" s="33" t="s">
        <v>373</v>
      </c>
      <c r="C330" s="30">
        <v>0</v>
      </c>
      <c r="D330" s="30" t="s">
        <v>47</v>
      </c>
      <c r="E330" s="32" t="s">
        <v>374</v>
      </c>
      <c r="F330" s="33" t="str">
        <f>F2</f>
        <v>Esmeralda Monteiro</v>
      </c>
      <c r="G330" s="34">
        <f>G2</f>
        <v>1</v>
      </c>
      <c r="H330" s="34" t="str">
        <f>H2</f>
        <v>VDF CBU\QA\WP04 Fraud and Credit Risk Management</v>
      </c>
      <c r="I330" s="33" t="str">
        <f>I2</f>
        <v>WA22 Fraud and Credit Risk Management</v>
      </c>
      <c r="J330" s="34" t="str">
        <f>J2</f>
        <v>VDF CBU\Drop 1.1</v>
      </c>
      <c r="K330" s="33" t="s">
        <v>221</v>
      </c>
    </row>
    <row r="331" spans="1:11" x14ac:dyDescent="0.25">
      <c r="A331" s="19"/>
      <c r="B331" s="19"/>
      <c r="C331" s="29">
        <v>1</v>
      </c>
      <c r="D331" s="29" t="s">
        <v>303</v>
      </c>
      <c r="E331" s="29" t="s">
        <v>123</v>
      </c>
      <c r="F331" s="19"/>
      <c r="G331" s="24"/>
      <c r="H331" s="24"/>
      <c r="I331" s="19"/>
      <c r="J331" s="24"/>
      <c r="K331" s="19"/>
    </row>
    <row r="332" spans="1:11" x14ac:dyDescent="0.25">
      <c r="A332" s="19"/>
      <c r="B332" s="19"/>
      <c r="C332" s="29">
        <v>2</v>
      </c>
      <c r="D332" s="29" t="s">
        <v>304</v>
      </c>
      <c r="E332" s="29" t="s">
        <v>305</v>
      </c>
      <c r="F332" s="19"/>
      <c r="G332" s="24"/>
      <c r="H332" s="24"/>
      <c r="I332" s="19"/>
      <c r="J332" s="24"/>
      <c r="K332" s="19"/>
    </row>
    <row r="333" spans="1:11" x14ac:dyDescent="0.25">
      <c r="A333" s="19"/>
      <c r="B333" s="19"/>
      <c r="C333" s="29">
        <v>3</v>
      </c>
      <c r="D333" s="29" t="s">
        <v>364</v>
      </c>
      <c r="E333" s="29" t="s">
        <v>365</v>
      </c>
      <c r="F333" s="19"/>
      <c r="G333" s="24"/>
      <c r="H333" s="24"/>
      <c r="I333" s="19"/>
      <c r="J333" s="24"/>
      <c r="K333" s="19"/>
    </row>
    <row r="334" spans="1:11" x14ac:dyDescent="0.25">
      <c r="A334" s="19"/>
      <c r="B334" s="19"/>
      <c r="C334" s="29">
        <v>4</v>
      </c>
      <c r="D334" s="32" t="s">
        <v>248</v>
      </c>
      <c r="E334" s="29" t="s">
        <v>239</v>
      </c>
      <c r="F334" s="19"/>
      <c r="G334" s="24"/>
      <c r="H334" s="24"/>
      <c r="I334" s="19"/>
      <c r="J334" s="24"/>
      <c r="K334" s="19"/>
    </row>
    <row r="335" spans="1:11" x14ac:dyDescent="0.25">
      <c r="A335" s="19"/>
      <c r="B335" s="19"/>
      <c r="C335" s="29">
        <v>5</v>
      </c>
      <c r="D335" s="32" t="s">
        <v>249</v>
      </c>
      <c r="E335" s="32" t="s">
        <v>250</v>
      </c>
      <c r="F335" s="19"/>
      <c r="G335" s="24"/>
      <c r="H335" s="24"/>
      <c r="I335" s="19"/>
      <c r="J335" s="24"/>
      <c r="K335" s="19"/>
    </row>
    <row r="336" spans="1:11" x14ac:dyDescent="0.25">
      <c r="A336" s="19"/>
      <c r="B336" s="19"/>
      <c r="C336" s="29">
        <v>6</v>
      </c>
      <c r="D336" s="29" t="s">
        <v>240</v>
      </c>
      <c r="E336" s="29" t="s">
        <v>241</v>
      </c>
      <c r="F336" s="19"/>
      <c r="G336" s="24"/>
      <c r="H336" s="24"/>
      <c r="I336" s="19"/>
      <c r="J336" s="24"/>
      <c r="K336" s="19"/>
    </row>
    <row r="337" spans="1:11" x14ac:dyDescent="0.25">
      <c r="A337" s="19"/>
      <c r="B337" s="19"/>
      <c r="C337" s="29">
        <v>7</v>
      </c>
      <c r="D337" s="29" t="s">
        <v>242</v>
      </c>
      <c r="E337" s="29" t="s">
        <v>243</v>
      </c>
      <c r="F337" s="19"/>
      <c r="G337" s="24"/>
      <c r="H337" s="24"/>
      <c r="I337" s="19"/>
      <c r="J337" s="24"/>
      <c r="K337" s="19"/>
    </row>
    <row r="338" spans="1:11" x14ac:dyDescent="0.25">
      <c r="A338" s="19"/>
      <c r="B338" s="19"/>
      <c r="C338" s="29">
        <v>8</v>
      </c>
      <c r="D338" s="32" t="s">
        <v>370</v>
      </c>
      <c r="E338" s="32" t="s">
        <v>262</v>
      </c>
      <c r="F338" s="19"/>
      <c r="G338" s="24"/>
      <c r="H338" s="24"/>
      <c r="I338" s="19"/>
      <c r="J338" s="24"/>
      <c r="K338" s="19"/>
    </row>
    <row r="339" spans="1:11" x14ac:dyDescent="0.25">
      <c r="A339" s="19"/>
      <c r="B339" s="19"/>
      <c r="C339" s="29">
        <v>9</v>
      </c>
      <c r="D339" s="32" t="s">
        <v>371</v>
      </c>
      <c r="E339" s="32" t="s">
        <v>262</v>
      </c>
      <c r="F339" s="19"/>
      <c r="G339" s="24"/>
      <c r="H339" s="24"/>
      <c r="I339" s="19"/>
      <c r="J339" s="24"/>
      <c r="K339" s="19"/>
    </row>
    <row r="340" spans="1:11" x14ac:dyDescent="0.25">
      <c r="A340" s="19"/>
      <c r="B340" s="19"/>
      <c r="C340" s="29">
        <v>10</v>
      </c>
      <c r="D340" s="29" t="s">
        <v>366</v>
      </c>
      <c r="E340" s="29" t="s">
        <v>367</v>
      </c>
      <c r="F340" s="19"/>
      <c r="G340" s="24"/>
      <c r="H340" s="24"/>
      <c r="I340" s="19"/>
      <c r="J340" s="24"/>
      <c r="K340" s="19"/>
    </row>
    <row r="341" spans="1:11" x14ac:dyDescent="0.25">
      <c r="A341" s="19"/>
      <c r="B341" s="19"/>
      <c r="C341" s="29">
        <v>11</v>
      </c>
      <c r="D341" s="29" t="s">
        <v>368</v>
      </c>
      <c r="E341" s="29" t="s">
        <v>289</v>
      </c>
      <c r="F341" s="19"/>
      <c r="G341" s="24"/>
      <c r="H341" s="24"/>
      <c r="I341" s="19"/>
      <c r="J341" s="24"/>
      <c r="K341" s="19"/>
    </row>
    <row r="342" spans="1:11" x14ac:dyDescent="0.25">
      <c r="A342" s="19"/>
      <c r="B342" s="19"/>
      <c r="C342" s="30" t="s">
        <v>129</v>
      </c>
      <c r="D342" s="30" t="s">
        <v>129</v>
      </c>
      <c r="E342" s="30" t="s">
        <v>129</v>
      </c>
      <c r="F342" s="19"/>
      <c r="G342" s="24"/>
      <c r="H342" s="24"/>
      <c r="I342" s="19"/>
      <c r="J342" s="24"/>
      <c r="K342" s="19"/>
    </row>
    <row r="343" spans="1:11" x14ac:dyDescent="0.25">
      <c r="A343" s="33" t="s">
        <v>375</v>
      </c>
      <c r="B343" s="33" t="s">
        <v>302</v>
      </c>
      <c r="C343" s="30">
        <v>0</v>
      </c>
      <c r="D343" s="30" t="s">
        <v>47</v>
      </c>
      <c r="E343" s="32" t="s">
        <v>378</v>
      </c>
      <c r="F343" s="33" t="str">
        <f>F2</f>
        <v>Esmeralda Monteiro</v>
      </c>
      <c r="G343" s="34">
        <f>G2</f>
        <v>1</v>
      </c>
      <c r="H343" s="34" t="str">
        <f>H2</f>
        <v>VDF CBU\QA\WP04 Fraud and Credit Risk Management</v>
      </c>
      <c r="I343" s="33" t="str">
        <f>I2</f>
        <v>WA22 Fraud and Credit Risk Management</v>
      </c>
      <c r="J343" s="34" t="str">
        <f>J2</f>
        <v>VDF CBU\Drop 1.1</v>
      </c>
      <c r="K343" s="33" t="s">
        <v>221</v>
      </c>
    </row>
    <row r="344" spans="1:11" x14ac:dyDescent="0.25">
      <c r="A344" s="19"/>
      <c r="B344" s="19"/>
      <c r="C344" s="29">
        <v>1</v>
      </c>
      <c r="D344" s="29" t="s">
        <v>303</v>
      </c>
      <c r="E344" s="29" t="s">
        <v>123</v>
      </c>
      <c r="F344" s="19"/>
      <c r="G344" s="24"/>
      <c r="H344" s="24"/>
      <c r="I344" s="19"/>
      <c r="J344" s="24"/>
      <c r="K344" s="19"/>
    </row>
    <row r="345" spans="1:11" x14ac:dyDescent="0.25">
      <c r="A345" s="19"/>
      <c r="B345" s="19"/>
      <c r="C345" s="29">
        <v>2</v>
      </c>
      <c r="D345" s="29" t="s">
        <v>304</v>
      </c>
      <c r="E345" s="29" t="s">
        <v>305</v>
      </c>
      <c r="F345" s="19"/>
      <c r="G345" s="24"/>
      <c r="H345" s="24"/>
      <c r="I345" s="19"/>
      <c r="J345" s="24"/>
      <c r="K345" s="19"/>
    </row>
    <row r="346" spans="1:11" x14ac:dyDescent="0.25">
      <c r="A346" s="19"/>
      <c r="B346" s="19"/>
      <c r="C346" s="29">
        <v>3</v>
      </c>
      <c r="D346" s="29" t="s">
        <v>376</v>
      </c>
      <c r="E346" s="29" t="s">
        <v>365</v>
      </c>
      <c r="F346" s="19"/>
      <c r="G346" s="24"/>
      <c r="H346" s="24"/>
      <c r="I346" s="19"/>
      <c r="J346" s="24"/>
      <c r="K346" s="19"/>
    </row>
    <row r="347" spans="1:11" x14ac:dyDescent="0.25">
      <c r="A347" s="19"/>
      <c r="B347" s="19"/>
      <c r="C347" s="29">
        <v>4</v>
      </c>
      <c r="D347" s="32" t="s">
        <v>291</v>
      </c>
      <c r="E347" s="29" t="s">
        <v>239</v>
      </c>
      <c r="F347" s="19"/>
      <c r="G347" s="24"/>
      <c r="H347" s="24"/>
      <c r="I347" s="19"/>
      <c r="J347" s="24"/>
      <c r="K347" s="19"/>
    </row>
    <row r="348" spans="1:11" x14ac:dyDescent="0.25">
      <c r="A348" s="19"/>
      <c r="B348" s="19"/>
      <c r="C348" s="29">
        <v>5</v>
      </c>
      <c r="D348" s="32" t="s">
        <v>313</v>
      </c>
      <c r="E348" s="32" t="s">
        <v>250</v>
      </c>
      <c r="F348" s="19"/>
      <c r="G348" s="24"/>
      <c r="H348" s="24"/>
      <c r="I348" s="19"/>
      <c r="J348" s="24"/>
      <c r="K348" s="19"/>
    </row>
    <row r="349" spans="1:11" x14ac:dyDescent="0.25">
      <c r="A349" s="19"/>
      <c r="B349" s="19"/>
      <c r="C349" s="29">
        <v>6</v>
      </c>
      <c r="D349" s="29" t="s">
        <v>377</v>
      </c>
      <c r="E349" s="29" t="s">
        <v>241</v>
      </c>
      <c r="F349" s="19"/>
      <c r="G349" s="24"/>
      <c r="H349" s="24"/>
      <c r="I349" s="19"/>
      <c r="J349" s="24"/>
      <c r="K349" s="19"/>
    </row>
    <row r="350" spans="1:11" x14ac:dyDescent="0.25">
      <c r="A350" s="19"/>
      <c r="B350" s="19"/>
      <c r="C350" s="29">
        <v>7</v>
      </c>
      <c r="D350" s="29" t="s">
        <v>320</v>
      </c>
      <c r="E350" s="29" t="s">
        <v>278</v>
      </c>
      <c r="F350" s="19"/>
      <c r="G350" s="24"/>
      <c r="H350" s="24"/>
      <c r="I350" s="19"/>
      <c r="J350" s="24"/>
      <c r="K350" s="19"/>
    </row>
    <row r="351" spans="1:11" x14ac:dyDescent="0.25">
      <c r="A351" s="19"/>
      <c r="B351" s="19"/>
      <c r="C351" s="29">
        <v>8</v>
      </c>
      <c r="D351" s="32" t="s">
        <v>261</v>
      </c>
      <c r="E351" s="32" t="s">
        <v>379</v>
      </c>
      <c r="F351" s="19"/>
      <c r="G351" s="24"/>
      <c r="H351" s="24"/>
      <c r="I351" s="19"/>
      <c r="J351" s="24"/>
      <c r="K351" s="19"/>
    </row>
    <row r="352" spans="1:11" x14ac:dyDescent="0.25">
      <c r="A352" s="19"/>
      <c r="B352" s="19"/>
      <c r="C352" s="29">
        <v>9</v>
      </c>
      <c r="D352" s="32" t="s">
        <v>380</v>
      </c>
      <c r="E352" s="32" t="s">
        <v>262</v>
      </c>
      <c r="F352" s="19"/>
      <c r="G352" s="24"/>
      <c r="H352" s="24"/>
      <c r="I352" s="19"/>
      <c r="J352" s="24"/>
      <c r="K352" s="19"/>
    </row>
    <row r="353" spans="1:11" x14ac:dyDescent="0.25">
      <c r="A353" s="19"/>
      <c r="B353" s="19"/>
      <c r="C353" s="29">
        <v>10</v>
      </c>
      <c r="D353" s="32" t="s">
        <v>381</v>
      </c>
      <c r="E353" s="32" t="s">
        <v>262</v>
      </c>
      <c r="F353" s="19"/>
      <c r="G353" s="24"/>
      <c r="H353" s="24"/>
      <c r="I353" s="19"/>
      <c r="J353" s="24"/>
      <c r="K353" s="19"/>
    </row>
    <row r="354" spans="1:11" x14ac:dyDescent="0.25">
      <c r="A354" s="19"/>
      <c r="B354" s="19"/>
      <c r="C354" s="29">
        <v>11</v>
      </c>
      <c r="D354" s="29" t="s">
        <v>366</v>
      </c>
      <c r="E354" s="29" t="s">
        <v>367</v>
      </c>
      <c r="F354" s="19"/>
      <c r="G354" s="24"/>
      <c r="H354" s="24"/>
      <c r="I354" s="19"/>
      <c r="J354" s="24"/>
      <c r="K354" s="19"/>
    </row>
    <row r="355" spans="1:11" x14ac:dyDescent="0.25">
      <c r="A355" s="19"/>
      <c r="B355" s="19"/>
      <c r="C355" s="29">
        <v>12</v>
      </c>
      <c r="D355" s="29" t="s">
        <v>368</v>
      </c>
      <c r="E355" s="29" t="s">
        <v>289</v>
      </c>
      <c r="F355" s="19"/>
      <c r="G355" s="24"/>
      <c r="H355" s="24"/>
      <c r="I355" s="19"/>
      <c r="J355" s="24"/>
      <c r="K355" s="19"/>
    </row>
    <row r="356" spans="1:11" x14ac:dyDescent="0.25">
      <c r="A356" s="19"/>
      <c r="B356" s="19"/>
      <c r="C356" s="30" t="s">
        <v>129</v>
      </c>
      <c r="D356" s="30" t="s">
        <v>129</v>
      </c>
      <c r="E356" s="30" t="s">
        <v>129</v>
      </c>
      <c r="F356" s="19"/>
      <c r="G356" s="24"/>
      <c r="H356" s="24"/>
      <c r="I356" s="19"/>
      <c r="J356" s="24"/>
      <c r="K356" s="19"/>
    </row>
    <row r="357" spans="1:11" x14ac:dyDescent="0.25">
      <c r="A357" s="33" t="s">
        <v>382</v>
      </c>
      <c r="B357" s="33" t="s">
        <v>383</v>
      </c>
      <c r="C357" s="30">
        <v>0</v>
      </c>
      <c r="D357" s="30" t="s">
        <v>47</v>
      </c>
      <c r="E357" s="32" t="s">
        <v>385</v>
      </c>
      <c r="F357" s="33" t="str">
        <f>F2</f>
        <v>Esmeralda Monteiro</v>
      </c>
      <c r="G357" s="34">
        <f>G2</f>
        <v>1</v>
      </c>
      <c r="H357" s="34" t="str">
        <f>H2</f>
        <v>VDF CBU\QA\WP04 Fraud and Credit Risk Management</v>
      </c>
      <c r="I357" s="33" t="str">
        <f>I2</f>
        <v>WA22 Fraud and Credit Risk Management</v>
      </c>
      <c r="J357" s="34" t="str">
        <f>J2</f>
        <v>VDF CBU\Drop 1.1</v>
      </c>
      <c r="K357" s="33" t="s">
        <v>221</v>
      </c>
    </row>
    <row r="358" spans="1:11" x14ac:dyDescent="0.25">
      <c r="A358" s="19"/>
      <c r="B358" s="19"/>
      <c r="C358" s="29">
        <v>1</v>
      </c>
      <c r="D358" s="32" t="s">
        <v>248</v>
      </c>
      <c r="E358" s="29" t="s">
        <v>239</v>
      </c>
      <c r="F358" s="19"/>
      <c r="G358" s="24"/>
      <c r="H358" s="24"/>
      <c r="I358" s="19"/>
      <c r="J358" s="24"/>
      <c r="K358" s="19"/>
    </row>
    <row r="359" spans="1:11" x14ac:dyDescent="0.25">
      <c r="A359" s="19"/>
      <c r="B359" s="19"/>
      <c r="C359" s="29">
        <v>2</v>
      </c>
      <c r="D359" s="32" t="s">
        <v>249</v>
      </c>
      <c r="E359" s="32" t="s">
        <v>250</v>
      </c>
      <c r="F359" s="19"/>
      <c r="G359" s="24"/>
      <c r="H359" s="24"/>
      <c r="I359" s="19"/>
      <c r="J359" s="24"/>
      <c r="K359" s="19"/>
    </row>
    <row r="360" spans="1:11" x14ac:dyDescent="0.25">
      <c r="A360" s="19"/>
      <c r="B360" s="19"/>
      <c r="C360" s="29">
        <v>3</v>
      </c>
      <c r="D360" s="29" t="s">
        <v>240</v>
      </c>
      <c r="E360" s="29" t="s">
        <v>241</v>
      </c>
      <c r="F360" s="19"/>
      <c r="G360" s="24"/>
      <c r="H360" s="24"/>
      <c r="I360" s="19"/>
      <c r="J360" s="24"/>
      <c r="K360" s="19"/>
    </row>
    <row r="361" spans="1:11" x14ac:dyDescent="0.25">
      <c r="A361" s="19"/>
      <c r="B361" s="19"/>
      <c r="C361" s="29">
        <v>4</v>
      </c>
      <c r="D361" s="29" t="s">
        <v>242</v>
      </c>
      <c r="E361" s="29" t="s">
        <v>278</v>
      </c>
      <c r="F361" s="19"/>
      <c r="G361" s="24"/>
      <c r="H361" s="24"/>
      <c r="I361" s="19"/>
      <c r="J361" s="24"/>
      <c r="K361" s="19"/>
    </row>
    <row r="362" spans="1:11" x14ac:dyDescent="0.25">
      <c r="A362" s="19"/>
      <c r="B362" s="19"/>
      <c r="C362" s="29">
        <v>5</v>
      </c>
      <c r="D362" s="32" t="s">
        <v>386</v>
      </c>
      <c r="E362" s="32" t="s">
        <v>387</v>
      </c>
      <c r="F362" s="19"/>
      <c r="G362" s="24"/>
      <c r="H362" s="24"/>
      <c r="I362" s="19"/>
      <c r="J362" s="24"/>
      <c r="K362" s="19"/>
    </row>
    <row r="363" spans="1:11" x14ac:dyDescent="0.25">
      <c r="A363" s="19"/>
      <c r="B363" s="19"/>
      <c r="C363" s="29">
        <v>6</v>
      </c>
      <c r="D363" s="32" t="s">
        <v>388</v>
      </c>
      <c r="E363" s="32" t="s">
        <v>262</v>
      </c>
      <c r="F363" s="19"/>
      <c r="G363" s="24"/>
      <c r="H363" s="24"/>
      <c r="I363" s="19"/>
      <c r="J363" s="24"/>
      <c r="K363" s="19"/>
    </row>
    <row r="364" spans="1:11" x14ac:dyDescent="0.25">
      <c r="A364" s="19"/>
      <c r="B364" s="19"/>
      <c r="C364" s="29">
        <v>7</v>
      </c>
      <c r="D364" s="29" t="s">
        <v>244</v>
      </c>
      <c r="E364" s="29" t="s">
        <v>245</v>
      </c>
      <c r="F364" s="19"/>
      <c r="G364" s="24"/>
      <c r="H364" s="24"/>
      <c r="I364" s="19"/>
      <c r="J364" s="24"/>
      <c r="K364" s="19"/>
    </row>
    <row r="365" spans="1:11" x14ac:dyDescent="0.25">
      <c r="A365" s="19"/>
      <c r="B365" s="19"/>
      <c r="C365" s="29">
        <v>8</v>
      </c>
      <c r="D365" s="32" t="s">
        <v>389</v>
      </c>
      <c r="E365" s="29" t="s">
        <v>384</v>
      </c>
      <c r="F365" s="19"/>
      <c r="G365" s="24"/>
      <c r="H365" s="24"/>
      <c r="I365" s="19"/>
      <c r="J365" s="24"/>
      <c r="K365" s="19"/>
    </row>
    <row r="366" spans="1:11" x14ac:dyDescent="0.25">
      <c r="A366" s="19"/>
      <c r="B366" s="19"/>
      <c r="C366" s="30" t="s">
        <v>129</v>
      </c>
      <c r="D366" s="30" t="s">
        <v>129</v>
      </c>
      <c r="E366" s="30" t="s">
        <v>129</v>
      </c>
      <c r="F366" s="19"/>
      <c r="G366" s="24"/>
      <c r="H366" s="24"/>
      <c r="I366" s="19"/>
      <c r="J366" s="24"/>
      <c r="K366" s="19"/>
    </row>
    <row r="367" spans="1:11" x14ac:dyDescent="0.25">
      <c r="A367" s="33" t="s">
        <v>390</v>
      </c>
      <c r="B367" s="33" t="s">
        <v>391</v>
      </c>
      <c r="C367" s="30">
        <v>0</v>
      </c>
      <c r="D367" s="30" t="s">
        <v>47</v>
      </c>
      <c r="E367" s="32" t="s">
        <v>392</v>
      </c>
      <c r="F367" s="33" t="str">
        <f>F2</f>
        <v>Esmeralda Monteiro</v>
      </c>
      <c r="G367" s="34">
        <f>G2</f>
        <v>1</v>
      </c>
      <c r="H367" s="34" t="str">
        <f>H2</f>
        <v>VDF CBU\QA\WP04 Fraud and Credit Risk Management</v>
      </c>
      <c r="I367" s="33" t="str">
        <f>I2</f>
        <v>WA22 Fraud and Credit Risk Management</v>
      </c>
      <c r="J367" s="34" t="str">
        <f>J2</f>
        <v>VDF CBU\Drop 1.1</v>
      </c>
      <c r="K367" s="33" t="s">
        <v>221</v>
      </c>
    </row>
    <row r="368" spans="1:11" x14ac:dyDescent="0.25">
      <c r="A368" s="19"/>
      <c r="B368" s="19"/>
      <c r="C368" s="29">
        <v>1</v>
      </c>
      <c r="D368" s="32" t="s">
        <v>248</v>
      </c>
      <c r="E368" s="29" t="s">
        <v>239</v>
      </c>
      <c r="F368" s="19"/>
      <c r="G368" s="24"/>
      <c r="H368" s="24"/>
      <c r="I368" s="19"/>
      <c r="J368" s="24"/>
      <c r="K368" s="19"/>
    </row>
    <row r="369" spans="1:11" x14ac:dyDescent="0.25">
      <c r="A369" s="19"/>
      <c r="B369" s="19"/>
      <c r="C369" s="29">
        <v>2</v>
      </c>
      <c r="D369" s="32" t="s">
        <v>249</v>
      </c>
      <c r="E369" s="32" t="s">
        <v>250</v>
      </c>
      <c r="F369" s="19"/>
      <c r="G369" s="24"/>
      <c r="H369" s="24"/>
      <c r="I369" s="19"/>
      <c r="J369" s="24"/>
      <c r="K369" s="19"/>
    </row>
    <row r="370" spans="1:11" x14ac:dyDescent="0.25">
      <c r="A370" s="19"/>
      <c r="B370" s="19"/>
      <c r="C370" s="29">
        <v>3</v>
      </c>
      <c r="D370" s="29" t="s">
        <v>240</v>
      </c>
      <c r="E370" s="29" t="s">
        <v>241</v>
      </c>
      <c r="F370" s="19"/>
      <c r="G370" s="24"/>
      <c r="H370" s="24"/>
      <c r="I370" s="19"/>
      <c r="J370" s="24"/>
      <c r="K370" s="19"/>
    </row>
    <row r="371" spans="1:11" x14ac:dyDescent="0.25">
      <c r="A371" s="19"/>
      <c r="B371" s="19"/>
      <c r="C371" s="29">
        <v>4</v>
      </c>
      <c r="D371" s="29" t="s">
        <v>242</v>
      </c>
      <c r="E371" s="29" t="s">
        <v>278</v>
      </c>
      <c r="F371" s="19"/>
      <c r="G371" s="24"/>
      <c r="H371" s="24"/>
      <c r="I371" s="19"/>
      <c r="J371" s="24"/>
      <c r="K371" s="19"/>
    </row>
    <row r="372" spans="1:11" x14ac:dyDescent="0.25">
      <c r="A372" s="19"/>
      <c r="B372" s="19"/>
      <c r="C372" s="29">
        <v>5</v>
      </c>
      <c r="D372" s="32" t="s">
        <v>386</v>
      </c>
      <c r="E372" s="32" t="s">
        <v>262</v>
      </c>
      <c r="F372" s="19"/>
      <c r="G372" s="24"/>
      <c r="H372" s="24"/>
      <c r="I372" s="19"/>
      <c r="J372" s="24"/>
      <c r="K372" s="19"/>
    </row>
    <row r="373" spans="1:11" x14ac:dyDescent="0.25">
      <c r="A373" s="19"/>
      <c r="B373" s="19"/>
      <c r="C373" s="29">
        <v>6</v>
      </c>
      <c r="D373" s="32" t="s">
        <v>388</v>
      </c>
      <c r="E373" s="32" t="s">
        <v>262</v>
      </c>
      <c r="F373" s="19"/>
      <c r="G373" s="24"/>
      <c r="H373" s="24"/>
      <c r="I373" s="19"/>
      <c r="J373" s="24"/>
      <c r="K373" s="19"/>
    </row>
    <row r="374" spans="1:11" x14ac:dyDescent="0.25">
      <c r="A374" s="19"/>
      <c r="B374" s="19"/>
      <c r="C374" s="29">
        <v>7</v>
      </c>
      <c r="D374" s="29" t="s">
        <v>244</v>
      </c>
      <c r="E374" s="29" t="s">
        <v>245</v>
      </c>
      <c r="F374" s="19"/>
      <c r="G374" s="24"/>
      <c r="H374" s="24"/>
      <c r="I374" s="19"/>
      <c r="J374" s="24"/>
      <c r="K374" s="19"/>
    </row>
    <row r="375" spans="1:11" x14ac:dyDescent="0.25">
      <c r="A375" s="19"/>
      <c r="B375" s="19"/>
      <c r="C375" s="29">
        <v>8</v>
      </c>
      <c r="D375" s="32" t="s">
        <v>393</v>
      </c>
      <c r="E375" s="29" t="s">
        <v>384</v>
      </c>
      <c r="F375" s="19"/>
      <c r="G375" s="24"/>
      <c r="H375" s="24"/>
      <c r="I375" s="19"/>
      <c r="J375" s="24"/>
      <c r="K375" s="19"/>
    </row>
    <row r="376" spans="1:11" x14ac:dyDescent="0.25">
      <c r="A376" s="19"/>
      <c r="B376" s="19"/>
      <c r="C376" s="30" t="s">
        <v>129</v>
      </c>
      <c r="D376" s="30" t="s">
        <v>129</v>
      </c>
      <c r="E376" s="30" t="s">
        <v>129</v>
      </c>
      <c r="F376" s="19"/>
      <c r="G376" s="24"/>
      <c r="H376" s="24"/>
      <c r="I376" s="19"/>
      <c r="J376" s="24"/>
      <c r="K376" s="19"/>
    </row>
    <row r="377" spans="1:11" x14ac:dyDescent="0.25">
      <c r="A377" s="33" t="s">
        <v>394</v>
      </c>
      <c r="B377" s="33" t="s">
        <v>395</v>
      </c>
      <c r="C377" s="30">
        <v>0</v>
      </c>
      <c r="D377" s="30" t="s">
        <v>47</v>
      </c>
      <c r="E377" s="32" t="s">
        <v>396</v>
      </c>
      <c r="F377" s="33" t="str">
        <f>F2</f>
        <v>Esmeralda Monteiro</v>
      </c>
      <c r="G377" s="34">
        <f>G2</f>
        <v>1</v>
      </c>
      <c r="H377" s="34" t="str">
        <f>H2</f>
        <v>VDF CBU\QA\WP04 Fraud and Credit Risk Management</v>
      </c>
      <c r="I377" s="33" t="str">
        <f>I2</f>
        <v>WA22 Fraud and Credit Risk Management</v>
      </c>
      <c r="J377" s="34" t="str">
        <f>J2</f>
        <v>VDF CBU\Drop 1.1</v>
      </c>
      <c r="K377" s="33" t="s">
        <v>221</v>
      </c>
    </row>
    <row r="378" spans="1:11" x14ac:dyDescent="0.25">
      <c r="A378" s="19"/>
      <c r="B378" s="19"/>
      <c r="C378" s="29">
        <v>1</v>
      </c>
      <c r="D378" s="32" t="s">
        <v>248</v>
      </c>
      <c r="E378" s="29" t="s">
        <v>239</v>
      </c>
      <c r="F378" s="19"/>
      <c r="G378" s="24"/>
      <c r="H378" s="24"/>
      <c r="I378" s="19"/>
      <c r="J378" s="24"/>
      <c r="K378" s="19"/>
    </row>
    <row r="379" spans="1:11" x14ac:dyDescent="0.25">
      <c r="A379" s="19"/>
      <c r="B379" s="19"/>
      <c r="C379" s="29">
        <v>2</v>
      </c>
      <c r="D379" s="32" t="s">
        <v>249</v>
      </c>
      <c r="E379" s="32" t="s">
        <v>250</v>
      </c>
      <c r="F379" s="19"/>
      <c r="G379" s="24"/>
      <c r="H379" s="24"/>
      <c r="I379" s="19"/>
      <c r="J379" s="24"/>
      <c r="K379" s="19"/>
    </row>
    <row r="380" spans="1:11" x14ac:dyDescent="0.25">
      <c r="A380" s="19"/>
      <c r="B380" s="19"/>
      <c r="C380" s="29">
        <v>3</v>
      </c>
      <c r="D380" s="29" t="s">
        <v>240</v>
      </c>
      <c r="E380" s="29" t="s">
        <v>241</v>
      </c>
      <c r="F380" s="19"/>
      <c r="G380" s="24"/>
      <c r="H380" s="24"/>
      <c r="I380" s="19"/>
      <c r="J380" s="24"/>
      <c r="K380" s="19"/>
    </row>
    <row r="381" spans="1:11" x14ac:dyDescent="0.25">
      <c r="A381" s="19"/>
      <c r="B381" s="19"/>
      <c r="C381" s="29">
        <v>4</v>
      </c>
      <c r="D381" s="29" t="s">
        <v>242</v>
      </c>
      <c r="E381" s="29" t="s">
        <v>278</v>
      </c>
      <c r="F381" s="19"/>
      <c r="G381" s="24"/>
      <c r="H381" s="24"/>
      <c r="I381" s="19"/>
      <c r="J381" s="24"/>
      <c r="K381" s="19"/>
    </row>
    <row r="382" spans="1:11" x14ac:dyDescent="0.25">
      <c r="A382" s="19"/>
      <c r="B382" s="19"/>
      <c r="C382" s="29">
        <v>5</v>
      </c>
      <c r="D382" s="32" t="s">
        <v>386</v>
      </c>
      <c r="E382" s="32" t="s">
        <v>262</v>
      </c>
      <c r="F382" s="19"/>
      <c r="G382" s="24"/>
      <c r="H382" s="24"/>
      <c r="I382" s="19"/>
      <c r="J382" s="24"/>
      <c r="K382" s="19"/>
    </row>
    <row r="383" spans="1:11" x14ac:dyDescent="0.25">
      <c r="A383" s="19"/>
      <c r="B383" s="19"/>
      <c r="C383" s="29">
        <v>6</v>
      </c>
      <c r="D383" s="32" t="s">
        <v>317</v>
      </c>
      <c r="E383" s="32" t="s">
        <v>262</v>
      </c>
      <c r="F383" s="19"/>
      <c r="G383" s="24"/>
      <c r="H383" s="24"/>
      <c r="I383" s="19"/>
      <c r="J383" s="24"/>
      <c r="K383" s="19"/>
    </row>
    <row r="384" spans="1:11" x14ac:dyDescent="0.25">
      <c r="A384" s="19"/>
      <c r="B384" s="19"/>
      <c r="C384" s="29">
        <v>7</v>
      </c>
      <c r="D384" s="29" t="s">
        <v>244</v>
      </c>
      <c r="E384" s="29" t="s">
        <v>245</v>
      </c>
      <c r="F384" s="19"/>
      <c r="G384" s="24"/>
      <c r="H384" s="24"/>
      <c r="I384" s="19"/>
      <c r="J384" s="24"/>
      <c r="K384" s="19"/>
    </row>
    <row r="385" spans="1:11" x14ac:dyDescent="0.25">
      <c r="A385" s="19"/>
      <c r="B385" s="19"/>
      <c r="C385" s="29">
        <v>8</v>
      </c>
      <c r="D385" s="32" t="s">
        <v>397</v>
      </c>
      <c r="E385" s="29" t="s">
        <v>384</v>
      </c>
      <c r="F385" s="19"/>
      <c r="G385" s="24"/>
      <c r="H385" s="24"/>
      <c r="I385" s="19"/>
      <c r="J385" s="24"/>
      <c r="K385" s="19"/>
    </row>
    <row r="386" spans="1:11" x14ac:dyDescent="0.25">
      <c r="A386" s="19"/>
      <c r="B386" s="19"/>
      <c r="C386" s="30" t="s">
        <v>129</v>
      </c>
      <c r="D386" s="30" t="s">
        <v>129</v>
      </c>
      <c r="E386" s="30" t="s">
        <v>129</v>
      </c>
      <c r="F386" s="19"/>
      <c r="G386" s="24"/>
      <c r="H386" s="24"/>
      <c r="I386" s="19"/>
      <c r="J386" s="24"/>
      <c r="K386" s="19"/>
    </row>
    <row r="387" spans="1:11" x14ac:dyDescent="0.25">
      <c r="A387" s="33" t="s">
        <v>398</v>
      </c>
      <c r="B387" s="33" t="s">
        <v>399</v>
      </c>
      <c r="C387" s="30">
        <v>0</v>
      </c>
      <c r="D387" s="30" t="s">
        <v>47</v>
      </c>
      <c r="E387" s="32" t="s">
        <v>400</v>
      </c>
      <c r="F387" s="33" t="str">
        <f>F2</f>
        <v>Esmeralda Monteiro</v>
      </c>
      <c r="G387" s="34">
        <f>G2</f>
        <v>1</v>
      </c>
      <c r="H387" s="34" t="str">
        <f>H2</f>
        <v>VDF CBU\QA\WP04 Fraud and Credit Risk Management</v>
      </c>
      <c r="I387" s="33" t="str">
        <f>I2</f>
        <v>WA22 Fraud and Credit Risk Management</v>
      </c>
      <c r="J387" s="34" t="str">
        <f>J2</f>
        <v>VDF CBU\Drop 1.1</v>
      </c>
      <c r="K387" s="33" t="s">
        <v>221</v>
      </c>
    </row>
    <row r="388" spans="1:11" x14ac:dyDescent="0.25">
      <c r="A388" s="19"/>
      <c r="B388" s="19"/>
      <c r="C388" s="29">
        <v>1</v>
      </c>
      <c r="D388" s="32" t="s">
        <v>248</v>
      </c>
      <c r="E388" s="29" t="s">
        <v>239</v>
      </c>
      <c r="F388" s="19"/>
      <c r="G388" s="24"/>
      <c r="H388" s="24"/>
      <c r="I388" s="19"/>
      <c r="J388" s="24"/>
      <c r="K388" s="19"/>
    </row>
    <row r="389" spans="1:11" x14ac:dyDescent="0.25">
      <c r="A389" s="19"/>
      <c r="B389" s="19"/>
      <c r="C389" s="29">
        <v>2</v>
      </c>
      <c r="D389" s="32" t="s">
        <v>249</v>
      </c>
      <c r="E389" s="32" t="s">
        <v>250</v>
      </c>
      <c r="F389" s="19"/>
      <c r="G389" s="24"/>
      <c r="H389" s="24"/>
      <c r="I389" s="19"/>
      <c r="J389" s="24"/>
      <c r="K389" s="19"/>
    </row>
    <row r="390" spans="1:11" x14ac:dyDescent="0.25">
      <c r="A390" s="19"/>
      <c r="B390" s="19"/>
      <c r="C390" s="29">
        <v>3</v>
      </c>
      <c r="D390" s="29" t="s">
        <v>240</v>
      </c>
      <c r="E390" s="29" t="s">
        <v>241</v>
      </c>
      <c r="F390" s="19"/>
      <c r="G390" s="24"/>
      <c r="H390" s="24"/>
      <c r="I390" s="19"/>
      <c r="J390" s="24"/>
      <c r="K390" s="19"/>
    </row>
    <row r="391" spans="1:11" x14ac:dyDescent="0.25">
      <c r="A391" s="19"/>
      <c r="B391" s="19"/>
      <c r="C391" s="29">
        <v>4</v>
      </c>
      <c r="D391" s="29" t="s">
        <v>242</v>
      </c>
      <c r="E391" s="29" t="s">
        <v>278</v>
      </c>
      <c r="F391" s="19"/>
      <c r="G391" s="24"/>
      <c r="H391" s="24"/>
      <c r="I391" s="19"/>
      <c r="J391" s="24"/>
      <c r="K391" s="19"/>
    </row>
    <row r="392" spans="1:11" x14ac:dyDescent="0.25">
      <c r="A392" s="19"/>
      <c r="B392" s="19"/>
      <c r="C392" s="29">
        <v>5</v>
      </c>
      <c r="D392" s="32" t="s">
        <v>386</v>
      </c>
      <c r="E392" s="32" t="s">
        <v>262</v>
      </c>
      <c r="F392" s="19"/>
      <c r="G392" s="24"/>
      <c r="H392" s="24"/>
      <c r="I392" s="19"/>
      <c r="J392" s="24"/>
      <c r="K392" s="19"/>
    </row>
    <row r="393" spans="1:11" x14ac:dyDescent="0.25">
      <c r="A393" s="19"/>
      <c r="B393" s="19"/>
      <c r="C393" s="29">
        <v>6</v>
      </c>
      <c r="D393" s="32" t="s">
        <v>401</v>
      </c>
      <c r="E393" s="32" t="s">
        <v>402</v>
      </c>
      <c r="F393" s="19"/>
      <c r="G393" s="24"/>
      <c r="H393" s="24"/>
      <c r="I393" s="19"/>
      <c r="J393" s="24"/>
      <c r="K393" s="19"/>
    </row>
    <row r="394" spans="1:11" x14ac:dyDescent="0.25">
      <c r="A394" s="19"/>
      <c r="B394" s="19"/>
      <c r="C394" s="29">
        <v>7</v>
      </c>
      <c r="D394" s="32" t="s">
        <v>317</v>
      </c>
      <c r="E394" s="32" t="s">
        <v>262</v>
      </c>
      <c r="F394" s="19"/>
      <c r="G394" s="24"/>
      <c r="H394" s="24"/>
      <c r="I394" s="19"/>
      <c r="J394" s="24"/>
      <c r="K394" s="19"/>
    </row>
    <row r="395" spans="1:11" x14ac:dyDescent="0.25">
      <c r="A395" s="19"/>
      <c r="B395" s="19"/>
      <c r="C395" s="29">
        <v>8</v>
      </c>
      <c r="D395" s="29" t="s">
        <v>244</v>
      </c>
      <c r="E395" s="29" t="s">
        <v>245</v>
      </c>
      <c r="F395" s="19"/>
      <c r="G395" s="24"/>
      <c r="H395" s="24"/>
      <c r="I395" s="19"/>
      <c r="J395" s="24"/>
      <c r="K395" s="19"/>
    </row>
    <row r="396" spans="1:11" x14ac:dyDescent="0.25">
      <c r="A396" s="19"/>
      <c r="B396" s="19"/>
      <c r="C396" s="29">
        <v>9</v>
      </c>
      <c r="D396" s="32" t="s">
        <v>403</v>
      </c>
      <c r="E396" s="29" t="s">
        <v>384</v>
      </c>
      <c r="F396" s="19"/>
      <c r="G396" s="24"/>
      <c r="H396" s="24"/>
      <c r="I396" s="19"/>
      <c r="J396" s="24"/>
      <c r="K396" s="19"/>
    </row>
    <row r="397" spans="1:11" x14ac:dyDescent="0.25">
      <c r="A397" s="19"/>
      <c r="B397" s="19"/>
      <c r="C397" s="30" t="s">
        <v>129</v>
      </c>
      <c r="D397" s="30" t="s">
        <v>129</v>
      </c>
      <c r="E397" s="30" t="s">
        <v>129</v>
      </c>
      <c r="F397" s="19"/>
      <c r="G397" s="24"/>
      <c r="H397" s="24"/>
      <c r="I397" s="19"/>
      <c r="J397" s="24"/>
      <c r="K397" s="19"/>
    </row>
    <row r="398" spans="1:11" x14ac:dyDescent="0.25">
      <c r="A398" s="33" t="s">
        <v>404</v>
      </c>
      <c r="B398" s="33" t="s">
        <v>405</v>
      </c>
      <c r="C398" s="30">
        <v>0</v>
      </c>
      <c r="D398" s="30" t="s">
        <v>47</v>
      </c>
      <c r="E398" s="32" t="s">
        <v>407</v>
      </c>
      <c r="F398" s="33" t="str">
        <f>F2</f>
        <v>Esmeralda Monteiro</v>
      </c>
      <c r="G398" s="34">
        <f>G2</f>
        <v>1</v>
      </c>
      <c r="H398" s="34" t="str">
        <f>H2</f>
        <v>VDF CBU\QA\WP04 Fraud and Credit Risk Management</v>
      </c>
      <c r="I398" s="33" t="str">
        <f>I2</f>
        <v>WA22 Fraud and Credit Risk Management</v>
      </c>
      <c r="J398" s="34" t="str">
        <f>J2</f>
        <v>VDF CBU\Drop 1.1</v>
      </c>
      <c r="K398" s="33" t="s">
        <v>221</v>
      </c>
    </row>
    <row r="399" spans="1:11" x14ac:dyDescent="0.25">
      <c r="A399" s="19"/>
      <c r="B399" s="19"/>
      <c r="C399" s="29">
        <v>1</v>
      </c>
      <c r="D399" s="32" t="s">
        <v>248</v>
      </c>
      <c r="E399" s="29" t="s">
        <v>239</v>
      </c>
      <c r="F399" s="19"/>
      <c r="G399" s="24"/>
      <c r="H399" s="24"/>
      <c r="I399" s="19"/>
      <c r="J399" s="24"/>
      <c r="K399" s="19"/>
    </row>
    <row r="400" spans="1:11" x14ac:dyDescent="0.25">
      <c r="A400" s="19"/>
      <c r="B400" s="19"/>
      <c r="C400" s="29">
        <v>2</v>
      </c>
      <c r="D400" s="32" t="s">
        <v>249</v>
      </c>
      <c r="E400" s="32" t="s">
        <v>250</v>
      </c>
      <c r="F400" s="19"/>
      <c r="G400" s="24"/>
      <c r="H400" s="24"/>
      <c r="I400" s="19"/>
      <c r="J400" s="24"/>
      <c r="K400" s="19"/>
    </row>
    <row r="401" spans="1:11" x14ac:dyDescent="0.25">
      <c r="A401" s="19"/>
      <c r="B401" s="19"/>
      <c r="C401" s="29">
        <v>3</v>
      </c>
      <c r="D401" s="29" t="s">
        <v>240</v>
      </c>
      <c r="E401" s="29" t="s">
        <v>241</v>
      </c>
      <c r="F401" s="19"/>
      <c r="G401" s="24"/>
      <c r="H401" s="24"/>
      <c r="I401" s="19"/>
      <c r="J401" s="24"/>
      <c r="K401" s="19"/>
    </row>
    <row r="402" spans="1:11" x14ac:dyDescent="0.25">
      <c r="A402" s="19"/>
      <c r="B402" s="19"/>
      <c r="C402" s="29">
        <v>4</v>
      </c>
      <c r="D402" s="29" t="s">
        <v>242</v>
      </c>
      <c r="E402" s="29" t="s">
        <v>278</v>
      </c>
      <c r="F402" s="19"/>
      <c r="G402" s="24"/>
      <c r="H402" s="24"/>
      <c r="I402" s="19"/>
      <c r="J402" s="24"/>
      <c r="K402" s="19"/>
    </row>
    <row r="403" spans="1:11" x14ac:dyDescent="0.25">
      <c r="A403" s="19"/>
      <c r="B403" s="19"/>
      <c r="C403" s="29">
        <v>5</v>
      </c>
      <c r="D403" s="32" t="s">
        <v>408</v>
      </c>
      <c r="E403" s="32" t="s">
        <v>409</v>
      </c>
      <c r="F403" s="19"/>
      <c r="G403" s="24"/>
      <c r="H403" s="24"/>
      <c r="I403" s="19"/>
      <c r="J403" s="24"/>
      <c r="K403" s="19"/>
    </row>
    <row r="404" spans="1:11" x14ac:dyDescent="0.25">
      <c r="A404" s="19"/>
      <c r="B404" s="19"/>
      <c r="C404" s="29">
        <v>6</v>
      </c>
      <c r="D404" s="32" t="s">
        <v>317</v>
      </c>
      <c r="E404" s="32" t="s">
        <v>262</v>
      </c>
      <c r="F404" s="19"/>
      <c r="G404" s="24"/>
      <c r="H404" s="24"/>
      <c r="I404" s="19"/>
      <c r="J404" s="24"/>
      <c r="K404" s="19"/>
    </row>
    <row r="405" spans="1:11" x14ac:dyDescent="0.25">
      <c r="A405" s="19"/>
      <c r="B405" s="19"/>
      <c r="C405" s="29">
        <v>7</v>
      </c>
      <c r="D405" s="29" t="s">
        <v>279</v>
      </c>
      <c r="E405" s="29" t="s">
        <v>280</v>
      </c>
      <c r="F405" s="19"/>
      <c r="G405" s="24"/>
      <c r="H405" s="24"/>
      <c r="I405" s="19"/>
      <c r="J405" s="24"/>
      <c r="K405" s="19"/>
    </row>
    <row r="406" spans="1:11" x14ac:dyDescent="0.25">
      <c r="A406" s="19"/>
      <c r="B406" s="19"/>
      <c r="C406" s="29">
        <v>8</v>
      </c>
      <c r="D406" s="32" t="s">
        <v>410</v>
      </c>
      <c r="E406" s="29" t="s">
        <v>406</v>
      </c>
      <c r="F406" s="19"/>
      <c r="G406" s="24"/>
      <c r="H406" s="24"/>
      <c r="I406" s="19"/>
      <c r="J406" s="24"/>
      <c r="K406" s="19"/>
    </row>
    <row r="407" spans="1:11" x14ac:dyDescent="0.25">
      <c r="A407" s="19"/>
      <c r="B407" s="19"/>
      <c r="C407" s="30" t="s">
        <v>129</v>
      </c>
      <c r="D407" s="30" t="s">
        <v>129</v>
      </c>
      <c r="E407" s="30" t="s">
        <v>129</v>
      </c>
      <c r="F407" s="19"/>
      <c r="G407" s="24"/>
      <c r="H407" s="24"/>
      <c r="I407" s="19"/>
      <c r="J407" s="24"/>
      <c r="K407" s="19"/>
    </row>
    <row r="408" spans="1:11" x14ac:dyDescent="0.25">
      <c r="A408" s="33" t="s">
        <v>411</v>
      </c>
      <c r="B408" s="33" t="s">
        <v>412</v>
      </c>
      <c r="C408" s="30">
        <v>0</v>
      </c>
      <c r="D408" s="30" t="s">
        <v>47</v>
      </c>
      <c r="E408" s="32" t="s">
        <v>415</v>
      </c>
      <c r="F408" s="33" t="str">
        <f>F2</f>
        <v>Esmeralda Monteiro</v>
      </c>
      <c r="G408" s="34">
        <f>G2</f>
        <v>1</v>
      </c>
      <c r="H408" s="34" t="str">
        <f>H2</f>
        <v>VDF CBU\QA\WP04 Fraud and Credit Risk Management</v>
      </c>
      <c r="I408" s="33" t="str">
        <f>I2</f>
        <v>WA22 Fraud and Credit Risk Management</v>
      </c>
      <c r="J408" s="34" t="str">
        <f>J2</f>
        <v>VDF CBU\Drop 1.1</v>
      </c>
      <c r="K408" s="33" t="s">
        <v>221</v>
      </c>
    </row>
    <row r="409" spans="1:11" x14ac:dyDescent="0.25">
      <c r="A409" s="19"/>
      <c r="B409" s="19"/>
      <c r="C409" s="29">
        <v>1</v>
      </c>
      <c r="D409" s="32" t="s">
        <v>248</v>
      </c>
      <c r="E409" s="29" t="s">
        <v>239</v>
      </c>
      <c r="F409" s="19"/>
      <c r="G409" s="24"/>
      <c r="H409" s="24"/>
      <c r="I409" s="19"/>
      <c r="J409" s="24"/>
      <c r="K409" s="19"/>
    </row>
    <row r="410" spans="1:11" x14ac:dyDescent="0.25">
      <c r="A410" s="19"/>
      <c r="B410" s="19"/>
      <c r="C410" s="29">
        <v>2</v>
      </c>
      <c r="D410" s="32" t="s">
        <v>249</v>
      </c>
      <c r="E410" s="32" t="s">
        <v>250</v>
      </c>
      <c r="F410" s="19"/>
      <c r="G410" s="24"/>
      <c r="H410" s="24"/>
      <c r="I410" s="19"/>
      <c r="J410" s="24"/>
      <c r="K410" s="19"/>
    </row>
    <row r="411" spans="1:11" x14ac:dyDescent="0.25">
      <c r="A411" s="19"/>
      <c r="B411" s="19"/>
      <c r="C411" s="29">
        <v>3</v>
      </c>
      <c r="D411" s="29" t="s">
        <v>240</v>
      </c>
      <c r="E411" s="29" t="s">
        <v>241</v>
      </c>
      <c r="F411" s="19"/>
      <c r="G411" s="24"/>
      <c r="H411" s="24"/>
      <c r="I411" s="19"/>
      <c r="J411" s="24"/>
      <c r="K411" s="19"/>
    </row>
    <row r="412" spans="1:11" x14ac:dyDescent="0.25">
      <c r="A412" s="19"/>
      <c r="B412" s="19"/>
      <c r="C412" s="29">
        <v>4</v>
      </c>
      <c r="D412" s="29" t="s">
        <v>242</v>
      </c>
      <c r="E412" s="29" t="s">
        <v>278</v>
      </c>
      <c r="F412" s="19"/>
      <c r="G412" s="24"/>
      <c r="H412" s="24"/>
      <c r="I412" s="19"/>
      <c r="J412" s="24"/>
      <c r="K412" s="19"/>
    </row>
    <row r="413" spans="1:11" x14ac:dyDescent="0.25">
      <c r="A413" s="19"/>
      <c r="B413" s="19"/>
      <c r="C413" s="29">
        <v>5</v>
      </c>
      <c r="D413" s="32" t="s">
        <v>416</v>
      </c>
      <c r="E413" s="32" t="s">
        <v>262</v>
      </c>
      <c r="F413" s="19"/>
      <c r="G413" s="24"/>
      <c r="H413" s="24"/>
      <c r="I413" s="19"/>
      <c r="J413" s="24"/>
      <c r="K413" s="19"/>
    </row>
    <row r="414" spans="1:11" x14ac:dyDescent="0.25">
      <c r="A414" s="19"/>
      <c r="B414" s="19"/>
      <c r="C414" s="29">
        <v>6</v>
      </c>
      <c r="D414" s="32" t="s">
        <v>317</v>
      </c>
      <c r="E414" s="32" t="s">
        <v>262</v>
      </c>
      <c r="F414" s="19"/>
      <c r="G414" s="24"/>
      <c r="H414" s="24"/>
      <c r="I414" s="19"/>
      <c r="J414" s="24"/>
      <c r="K414" s="19"/>
    </row>
    <row r="415" spans="1:11" x14ac:dyDescent="0.25">
      <c r="A415" s="19"/>
      <c r="B415" s="19"/>
      <c r="C415" s="29">
        <v>7</v>
      </c>
      <c r="D415" s="29" t="s">
        <v>244</v>
      </c>
      <c r="E415" s="29" t="s">
        <v>245</v>
      </c>
      <c r="F415" s="19"/>
      <c r="G415" s="24"/>
      <c r="H415" s="24"/>
      <c r="I415" s="19"/>
      <c r="J415" s="24"/>
      <c r="K415" s="19"/>
    </row>
    <row r="416" spans="1:11" x14ac:dyDescent="0.25">
      <c r="A416" s="19"/>
      <c r="B416" s="19"/>
      <c r="C416" s="29">
        <v>8</v>
      </c>
      <c r="D416" s="29" t="s">
        <v>413</v>
      </c>
      <c r="E416" s="29" t="s">
        <v>414</v>
      </c>
      <c r="F416" s="19"/>
      <c r="G416" s="24"/>
      <c r="H416" s="24"/>
      <c r="I416" s="19"/>
      <c r="J416" s="24"/>
      <c r="K416" s="19"/>
    </row>
    <row r="417" spans="1:11" x14ac:dyDescent="0.25">
      <c r="A417" s="19"/>
      <c r="B417" s="19"/>
      <c r="C417" s="30" t="s">
        <v>129</v>
      </c>
      <c r="D417" s="30" t="s">
        <v>129</v>
      </c>
      <c r="E417" s="30" t="s">
        <v>129</v>
      </c>
      <c r="F417" s="19"/>
      <c r="G417" s="24"/>
      <c r="H417" s="24"/>
      <c r="I417" s="19"/>
      <c r="J417" s="24"/>
      <c r="K417" s="19"/>
    </row>
    <row r="418" spans="1:11" x14ac:dyDescent="0.25">
      <c r="A418" s="33" t="s">
        <v>417</v>
      </c>
      <c r="B418" s="33" t="s">
        <v>418</v>
      </c>
      <c r="C418" s="30">
        <v>0</v>
      </c>
      <c r="D418" s="30" t="s">
        <v>47</v>
      </c>
      <c r="E418" s="32" t="s">
        <v>424</v>
      </c>
      <c r="F418" s="33" t="str">
        <f>F2</f>
        <v>Esmeralda Monteiro</v>
      </c>
      <c r="G418" s="34">
        <f>G2</f>
        <v>1</v>
      </c>
      <c r="H418" s="34" t="str">
        <f>H2</f>
        <v>VDF CBU\QA\WP04 Fraud and Credit Risk Management</v>
      </c>
      <c r="I418" s="33" t="str">
        <f>I2</f>
        <v>WA22 Fraud and Credit Risk Management</v>
      </c>
      <c r="J418" s="34" t="str">
        <f>J2</f>
        <v>VDF CBU\Drop 1.1</v>
      </c>
      <c r="K418" s="33" t="s">
        <v>221</v>
      </c>
    </row>
    <row r="419" spans="1:11" x14ac:dyDescent="0.25">
      <c r="A419" s="19"/>
      <c r="B419" s="19"/>
      <c r="C419" s="29">
        <v>1</v>
      </c>
      <c r="D419" s="32" t="s">
        <v>291</v>
      </c>
      <c r="E419" s="29" t="s">
        <v>239</v>
      </c>
      <c r="F419" s="19"/>
      <c r="G419" s="24"/>
      <c r="H419" s="24"/>
      <c r="I419" s="19"/>
      <c r="J419" s="24"/>
      <c r="K419" s="19"/>
    </row>
    <row r="420" spans="1:11" x14ac:dyDescent="0.25">
      <c r="A420" s="19"/>
      <c r="B420" s="19"/>
      <c r="C420" s="29">
        <v>2</v>
      </c>
      <c r="D420" s="32" t="s">
        <v>313</v>
      </c>
      <c r="E420" s="32" t="s">
        <v>250</v>
      </c>
      <c r="F420" s="19"/>
      <c r="G420" s="24"/>
      <c r="H420" s="24"/>
      <c r="I420" s="19"/>
      <c r="J420" s="24"/>
      <c r="K420" s="19"/>
    </row>
    <row r="421" spans="1:11" x14ac:dyDescent="0.25">
      <c r="A421" s="19"/>
      <c r="B421" s="19"/>
      <c r="C421" s="29">
        <v>3</v>
      </c>
      <c r="D421" s="29" t="s">
        <v>240</v>
      </c>
      <c r="E421" s="29" t="s">
        <v>241</v>
      </c>
      <c r="F421" s="19"/>
      <c r="G421" s="24"/>
      <c r="H421" s="24"/>
      <c r="I421" s="19"/>
      <c r="J421" s="24"/>
      <c r="K421" s="19"/>
    </row>
    <row r="422" spans="1:11" x14ac:dyDescent="0.25">
      <c r="A422" s="19"/>
      <c r="B422" s="19"/>
      <c r="C422" s="29">
        <v>4</v>
      </c>
      <c r="D422" s="29" t="s">
        <v>242</v>
      </c>
      <c r="E422" s="29" t="s">
        <v>278</v>
      </c>
      <c r="F422" s="19"/>
      <c r="G422" s="24"/>
      <c r="H422" s="24"/>
      <c r="I422" s="19"/>
      <c r="J422" s="24"/>
      <c r="K422" s="19"/>
    </row>
    <row r="423" spans="1:11" x14ac:dyDescent="0.25">
      <c r="A423" s="19"/>
      <c r="B423" s="19"/>
      <c r="C423" s="29">
        <v>5</v>
      </c>
      <c r="D423" s="32" t="s">
        <v>425</v>
      </c>
      <c r="E423" s="29" t="s">
        <v>419</v>
      </c>
      <c r="F423" s="19"/>
      <c r="G423" s="24"/>
      <c r="H423" s="24"/>
      <c r="I423" s="19"/>
      <c r="J423" s="24"/>
      <c r="K423" s="19"/>
    </row>
    <row r="424" spans="1:11" x14ac:dyDescent="0.25">
      <c r="A424" s="19"/>
      <c r="B424" s="19"/>
      <c r="C424" s="29">
        <v>6</v>
      </c>
      <c r="D424" s="32" t="s">
        <v>426</v>
      </c>
      <c r="E424" s="29" t="s">
        <v>420</v>
      </c>
      <c r="F424" s="19"/>
      <c r="G424" s="24"/>
      <c r="H424" s="24"/>
      <c r="I424" s="19"/>
      <c r="J424" s="24"/>
      <c r="K424" s="19"/>
    </row>
    <row r="425" spans="1:11" x14ac:dyDescent="0.25">
      <c r="A425" s="19"/>
      <c r="B425" s="19"/>
      <c r="C425" s="29">
        <v>7</v>
      </c>
      <c r="D425" s="32" t="s">
        <v>317</v>
      </c>
      <c r="E425" s="32" t="s">
        <v>262</v>
      </c>
      <c r="F425" s="19"/>
      <c r="G425" s="24"/>
      <c r="H425" s="24"/>
      <c r="I425" s="19"/>
      <c r="J425" s="24"/>
      <c r="K425" s="19"/>
    </row>
    <row r="426" spans="1:11" x14ac:dyDescent="0.25">
      <c r="A426" s="19"/>
      <c r="B426" s="19"/>
      <c r="C426" s="29">
        <v>8</v>
      </c>
      <c r="D426" s="29" t="s">
        <v>244</v>
      </c>
      <c r="E426" s="29" t="s">
        <v>245</v>
      </c>
      <c r="F426" s="19"/>
      <c r="G426" s="24"/>
      <c r="H426" s="24"/>
      <c r="I426" s="19"/>
      <c r="J426" s="24"/>
      <c r="K426" s="19"/>
    </row>
    <row r="427" spans="1:11" x14ac:dyDescent="0.25">
      <c r="A427" s="19"/>
      <c r="B427" s="19"/>
      <c r="C427" s="29">
        <v>9</v>
      </c>
      <c r="D427" s="29" t="s">
        <v>421</v>
      </c>
      <c r="E427" s="29" t="s">
        <v>422</v>
      </c>
      <c r="F427" s="19"/>
      <c r="G427" s="24"/>
      <c r="H427" s="24"/>
      <c r="I427" s="19"/>
      <c r="J427" s="24"/>
      <c r="K427" s="19"/>
    </row>
    <row r="428" spans="1:11" x14ac:dyDescent="0.25">
      <c r="A428" s="19"/>
      <c r="B428" s="19"/>
      <c r="C428" s="29">
        <v>10</v>
      </c>
      <c r="D428" s="29" t="s">
        <v>303</v>
      </c>
      <c r="E428" s="29" t="s">
        <v>123</v>
      </c>
      <c r="F428" s="19"/>
      <c r="G428" s="24"/>
      <c r="H428" s="24"/>
      <c r="I428" s="19"/>
      <c r="J428" s="24"/>
      <c r="K428" s="19"/>
    </row>
    <row r="429" spans="1:11" x14ac:dyDescent="0.25">
      <c r="A429" s="19"/>
      <c r="B429" s="19"/>
      <c r="C429" s="29">
        <v>11</v>
      </c>
      <c r="D429" s="29" t="s">
        <v>304</v>
      </c>
      <c r="E429" s="29" t="s">
        <v>305</v>
      </c>
      <c r="F429" s="19"/>
      <c r="G429" s="24"/>
      <c r="H429" s="24"/>
      <c r="I429" s="19"/>
      <c r="J429" s="24"/>
      <c r="K429" s="19"/>
    </row>
    <row r="430" spans="1:11" x14ac:dyDescent="0.25">
      <c r="A430" s="19"/>
      <c r="B430" s="19"/>
      <c r="C430" s="29">
        <v>12</v>
      </c>
      <c r="D430" s="29" t="s">
        <v>423</v>
      </c>
      <c r="E430" s="29" t="s">
        <v>365</v>
      </c>
      <c r="F430" s="19"/>
      <c r="G430" s="24"/>
      <c r="H430" s="24"/>
      <c r="I430" s="19"/>
      <c r="J430" s="24"/>
      <c r="K430" s="19"/>
    </row>
    <row r="431" spans="1:11" x14ac:dyDescent="0.25">
      <c r="A431" s="19"/>
      <c r="B431" s="19"/>
      <c r="C431" s="30" t="s">
        <v>129</v>
      </c>
      <c r="D431" s="30" t="s">
        <v>129</v>
      </c>
      <c r="E431" s="30" t="s">
        <v>129</v>
      </c>
      <c r="F431" s="19"/>
      <c r="G431" s="24"/>
      <c r="H431" s="24"/>
      <c r="I431" s="19"/>
      <c r="J431" s="24"/>
      <c r="K431" s="19"/>
    </row>
    <row r="432" spans="1:11" x14ac:dyDescent="0.25">
      <c r="A432" s="33" t="s">
        <v>427</v>
      </c>
      <c r="B432" s="33" t="s">
        <v>428</v>
      </c>
      <c r="C432" s="30">
        <v>0</v>
      </c>
      <c r="D432" s="30" t="s">
        <v>47</v>
      </c>
      <c r="E432" s="32" t="s">
        <v>429</v>
      </c>
      <c r="F432" s="33" t="str">
        <f>F2</f>
        <v>Esmeralda Monteiro</v>
      </c>
      <c r="G432" s="34">
        <f>G2</f>
        <v>1</v>
      </c>
      <c r="H432" s="34" t="str">
        <f>H2</f>
        <v>VDF CBU\QA\WP04 Fraud and Credit Risk Management</v>
      </c>
      <c r="I432" s="33" t="str">
        <f>I2</f>
        <v>WA22 Fraud and Credit Risk Management</v>
      </c>
      <c r="J432" s="34" t="str">
        <f>J2</f>
        <v>VDF CBU\Drop 1.1</v>
      </c>
      <c r="K432" s="33" t="s">
        <v>221</v>
      </c>
    </row>
    <row r="433" spans="1:11" x14ac:dyDescent="0.25">
      <c r="A433" s="19"/>
      <c r="B433" s="19"/>
      <c r="C433" s="29">
        <v>1</v>
      </c>
      <c r="D433" s="32" t="s">
        <v>291</v>
      </c>
      <c r="E433" s="29" t="s">
        <v>239</v>
      </c>
      <c r="F433" s="19"/>
      <c r="G433" s="24"/>
      <c r="H433" s="24"/>
      <c r="I433" s="19"/>
      <c r="J433" s="24"/>
      <c r="K433" s="19"/>
    </row>
    <row r="434" spans="1:11" x14ac:dyDescent="0.25">
      <c r="A434" s="19"/>
      <c r="B434" s="19"/>
      <c r="C434" s="29">
        <v>2</v>
      </c>
      <c r="D434" s="32" t="s">
        <v>313</v>
      </c>
      <c r="E434" s="32" t="s">
        <v>250</v>
      </c>
      <c r="F434" s="19"/>
      <c r="G434" s="24"/>
      <c r="H434" s="24"/>
      <c r="I434" s="19"/>
      <c r="J434" s="24"/>
      <c r="K434" s="19"/>
    </row>
    <row r="435" spans="1:11" x14ac:dyDescent="0.25">
      <c r="A435" s="19"/>
      <c r="B435" s="19"/>
      <c r="C435" s="29">
        <v>3</v>
      </c>
      <c r="D435" s="29" t="s">
        <v>240</v>
      </c>
      <c r="E435" s="29" t="s">
        <v>241</v>
      </c>
      <c r="F435" s="19"/>
      <c r="G435" s="24"/>
      <c r="H435" s="24"/>
      <c r="I435" s="19"/>
      <c r="J435" s="24"/>
      <c r="K435" s="19"/>
    </row>
    <row r="436" spans="1:11" x14ac:dyDescent="0.25">
      <c r="A436" s="19"/>
      <c r="B436" s="19"/>
      <c r="C436" s="29">
        <v>4</v>
      </c>
      <c r="D436" s="29" t="s">
        <v>242</v>
      </c>
      <c r="E436" s="29" t="s">
        <v>278</v>
      </c>
      <c r="F436" s="19"/>
      <c r="G436" s="24"/>
      <c r="H436" s="24"/>
      <c r="I436" s="19"/>
      <c r="J436" s="24"/>
      <c r="K436" s="19"/>
    </row>
    <row r="437" spans="1:11" x14ac:dyDescent="0.25">
      <c r="A437" s="19"/>
      <c r="B437" s="19"/>
      <c r="C437" s="29">
        <v>5</v>
      </c>
      <c r="D437" s="32" t="s">
        <v>430</v>
      </c>
      <c r="E437" s="32" t="s">
        <v>262</v>
      </c>
      <c r="F437" s="19"/>
      <c r="G437" s="24"/>
      <c r="H437" s="24"/>
      <c r="I437" s="19"/>
      <c r="J437" s="24"/>
      <c r="K437" s="19"/>
    </row>
    <row r="438" spans="1:11" x14ac:dyDescent="0.25">
      <c r="A438" s="19"/>
      <c r="B438" s="19"/>
      <c r="C438" s="29">
        <v>6</v>
      </c>
      <c r="D438" s="32" t="s">
        <v>426</v>
      </c>
      <c r="E438" s="29" t="s">
        <v>420</v>
      </c>
      <c r="F438" s="19"/>
      <c r="G438" s="24"/>
      <c r="H438" s="24"/>
      <c r="I438" s="19"/>
      <c r="J438" s="24"/>
      <c r="K438" s="19"/>
    </row>
    <row r="439" spans="1:11" x14ac:dyDescent="0.25">
      <c r="A439" s="19"/>
      <c r="B439" s="19"/>
      <c r="C439" s="29">
        <v>7</v>
      </c>
      <c r="D439" s="32" t="s">
        <v>317</v>
      </c>
      <c r="E439" s="32" t="s">
        <v>262</v>
      </c>
      <c r="F439" s="19"/>
      <c r="G439" s="24"/>
      <c r="H439" s="24"/>
      <c r="I439" s="19"/>
      <c r="J439" s="24"/>
      <c r="K439" s="19"/>
    </row>
    <row r="440" spans="1:11" x14ac:dyDescent="0.25">
      <c r="A440" s="19"/>
      <c r="B440" s="19"/>
      <c r="C440" s="29">
        <v>8</v>
      </c>
      <c r="D440" s="29" t="s">
        <v>244</v>
      </c>
      <c r="E440" s="29" t="s">
        <v>245</v>
      </c>
      <c r="F440" s="19"/>
      <c r="G440" s="24"/>
      <c r="H440" s="24"/>
      <c r="I440" s="19"/>
      <c r="J440" s="24"/>
      <c r="K440" s="19"/>
    </row>
    <row r="441" spans="1:11" x14ac:dyDescent="0.25">
      <c r="A441" s="19"/>
      <c r="B441" s="19"/>
      <c r="C441" s="29">
        <v>9</v>
      </c>
      <c r="D441" s="29" t="s">
        <v>421</v>
      </c>
      <c r="E441" s="29" t="s">
        <v>422</v>
      </c>
      <c r="F441" s="19"/>
      <c r="G441" s="24"/>
      <c r="H441" s="24"/>
      <c r="I441" s="19"/>
      <c r="J441" s="24"/>
      <c r="K441" s="19"/>
    </row>
    <row r="442" spans="1:11" x14ac:dyDescent="0.25">
      <c r="A442" s="19"/>
      <c r="B442" s="19"/>
      <c r="C442" s="29">
        <v>10</v>
      </c>
      <c r="D442" s="29" t="s">
        <v>303</v>
      </c>
      <c r="E442" s="29" t="s">
        <v>123</v>
      </c>
      <c r="F442" s="19"/>
      <c r="G442" s="24"/>
      <c r="H442" s="24"/>
      <c r="I442" s="19"/>
      <c r="J442" s="24"/>
      <c r="K442" s="19"/>
    </row>
    <row r="443" spans="1:11" x14ac:dyDescent="0.25">
      <c r="A443" s="19"/>
      <c r="B443" s="19"/>
      <c r="C443" s="29">
        <v>11</v>
      </c>
      <c r="D443" s="29" t="s">
        <v>304</v>
      </c>
      <c r="E443" s="29" t="s">
        <v>305</v>
      </c>
      <c r="F443" s="19"/>
      <c r="G443" s="24"/>
      <c r="H443" s="24"/>
      <c r="I443" s="19"/>
      <c r="J443" s="24"/>
      <c r="K443" s="19"/>
    </row>
    <row r="444" spans="1:11" x14ac:dyDescent="0.25">
      <c r="A444" s="19"/>
      <c r="B444" s="19"/>
      <c r="C444" s="29">
        <v>12</v>
      </c>
      <c r="D444" s="29" t="s">
        <v>423</v>
      </c>
      <c r="E444" s="29" t="s">
        <v>365</v>
      </c>
      <c r="F444" s="19"/>
      <c r="G444" s="24"/>
      <c r="H444" s="24"/>
      <c r="I444" s="19"/>
      <c r="J444" s="24"/>
      <c r="K444" s="19"/>
    </row>
    <row r="445" spans="1:11" x14ac:dyDescent="0.25">
      <c r="A445" s="19"/>
      <c r="B445" s="19"/>
      <c r="C445" s="30" t="s">
        <v>129</v>
      </c>
      <c r="D445" s="30" t="s">
        <v>129</v>
      </c>
      <c r="E445" s="30" t="s">
        <v>129</v>
      </c>
      <c r="F445" s="19"/>
      <c r="G445" s="24"/>
      <c r="H445" s="24"/>
      <c r="I445" s="19"/>
      <c r="J445" s="24"/>
      <c r="K445" s="19"/>
    </row>
    <row r="446" spans="1:11" x14ac:dyDescent="0.25">
      <c r="A446" s="33" t="s">
        <v>431</v>
      </c>
      <c r="B446" s="33" t="s">
        <v>432</v>
      </c>
      <c r="C446" s="30">
        <v>0</v>
      </c>
      <c r="D446" s="30" t="s">
        <v>47</v>
      </c>
      <c r="E446" s="32" t="s">
        <v>433</v>
      </c>
      <c r="F446" s="33" t="str">
        <f>F2</f>
        <v>Esmeralda Monteiro</v>
      </c>
      <c r="G446" s="34">
        <f>G2</f>
        <v>1</v>
      </c>
      <c r="H446" s="34" t="str">
        <f>H2</f>
        <v>VDF CBU\QA\WP04 Fraud and Credit Risk Management</v>
      </c>
      <c r="I446" s="33" t="str">
        <f>I2</f>
        <v>WA22 Fraud and Credit Risk Management</v>
      </c>
      <c r="J446" s="34" t="str">
        <f>J2</f>
        <v>VDF CBU\Drop 1.1</v>
      </c>
      <c r="K446" s="33" t="s">
        <v>221</v>
      </c>
    </row>
    <row r="447" spans="1:11" x14ac:dyDescent="0.25">
      <c r="A447" s="19"/>
      <c r="B447" s="19"/>
      <c r="C447" s="29">
        <v>1</v>
      </c>
      <c r="D447" s="32" t="s">
        <v>248</v>
      </c>
      <c r="E447" s="29" t="s">
        <v>239</v>
      </c>
      <c r="F447" s="19"/>
      <c r="G447" s="24"/>
      <c r="H447" s="24"/>
      <c r="I447" s="19"/>
      <c r="J447" s="24"/>
      <c r="K447" s="19"/>
    </row>
    <row r="448" spans="1:11" x14ac:dyDescent="0.25">
      <c r="A448" s="19"/>
      <c r="B448" s="19"/>
      <c r="C448" s="29">
        <v>2</v>
      </c>
      <c r="D448" s="32" t="s">
        <v>249</v>
      </c>
      <c r="E448" s="32" t="s">
        <v>250</v>
      </c>
      <c r="F448" s="19"/>
      <c r="G448" s="24"/>
      <c r="H448" s="24"/>
      <c r="I448" s="19"/>
      <c r="J448" s="24"/>
      <c r="K448" s="19"/>
    </row>
    <row r="449" spans="1:11" x14ac:dyDescent="0.25">
      <c r="A449" s="19"/>
      <c r="B449" s="19"/>
      <c r="C449" s="29">
        <v>3</v>
      </c>
      <c r="D449" s="29" t="s">
        <v>240</v>
      </c>
      <c r="E449" s="29" t="s">
        <v>241</v>
      </c>
      <c r="F449" s="19"/>
      <c r="G449" s="24"/>
      <c r="H449" s="24"/>
      <c r="I449" s="19"/>
      <c r="J449" s="24"/>
      <c r="K449" s="19"/>
    </row>
    <row r="450" spans="1:11" x14ac:dyDescent="0.25">
      <c r="A450" s="19"/>
      <c r="B450" s="19"/>
      <c r="C450" s="29">
        <v>4</v>
      </c>
      <c r="D450" s="29" t="s">
        <v>242</v>
      </c>
      <c r="E450" s="29" t="s">
        <v>278</v>
      </c>
      <c r="F450" s="19"/>
      <c r="G450" s="24"/>
      <c r="H450" s="24"/>
      <c r="I450" s="19"/>
      <c r="J450" s="24"/>
      <c r="K450" s="19"/>
    </row>
    <row r="451" spans="1:11" x14ac:dyDescent="0.25">
      <c r="A451" s="19"/>
      <c r="B451" s="19"/>
      <c r="C451" s="29">
        <v>5</v>
      </c>
      <c r="D451" s="32" t="s">
        <v>434</v>
      </c>
      <c r="E451" s="32" t="s">
        <v>435</v>
      </c>
      <c r="F451" s="19"/>
      <c r="G451" s="24"/>
      <c r="H451" s="24"/>
      <c r="I451" s="19"/>
      <c r="J451" s="24"/>
      <c r="K451" s="19"/>
    </row>
    <row r="452" spans="1:11" x14ac:dyDescent="0.25">
      <c r="A452" s="19"/>
      <c r="B452" s="19"/>
      <c r="C452" s="29">
        <v>6</v>
      </c>
      <c r="D452" s="32" t="s">
        <v>317</v>
      </c>
      <c r="E452" s="32" t="s">
        <v>262</v>
      </c>
      <c r="F452" s="19"/>
      <c r="G452" s="24"/>
      <c r="H452" s="24"/>
      <c r="I452" s="19"/>
      <c r="J452" s="24"/>
      <c r="K452" s="19"/>
    </row>
    <row r="453" spans="1:11" x14ac:dyDescent="0.25">
      <c r="A453" s="19"/>
      <c r="B453" s="19"/>
      <c r="C453" s="29">
        <v>7</v>
      </c>
      <c r="D453" s="29" t="s">
        <v>279</v>
      </c>
      <c r="E453" s="29" t="s">
        <v>326</v>
      </c>
      <c r="F453" s="19"/>
      <c r="G453" s="24"/>
      <c r="H453" s="24"/>
      <c r="I453" s="19"/>
      <c r="J453" s="24"/>
      <c r="K453" s="19"/>
    </row>
    <row r="454" spans="1:11" x14ac:dyDescent="0.25">
      <c r="A454" s="19"/>
      <c r="B454" s="19"/>
      <c r="C454" s="29">
        <v>8</v>
      </c>
      <c r="D454" s="32" t="s">
        <v>436</v>
      </c>
      <c r="E454" s="29" t="s">
        <v>341</v>
      </c>
      <c r="F454" s="19"/>
      <c r="G454" s="24"/>
      <c r="H454" s="24"/>
      <c r="I454" s="19"/>
      <c r="J454" s="24"/>
      <c r="K454" s="19"/>
    </row>
    <row r="455" spans="1:11" x14ac:dyDescent="0.25">
      <c r="A455" s="19"/>
      <c r="B455" s="19"/>
      <c r="C455" s="30" t="s">
        <v>129</v>
      </c>
      <c r="D455" s="30" t="s">
        <v>129</v>
      </c>
      <c r="E455" s="30" t="s">
        <v>129</v>
      </c>
      <c r="F455" s="19"/>
      <c r="G455" s="24"/>
      <c r="H455" s="24"/>
      <c r="I455" s="19"/>
      <c r="J455" s="24"/>
      <c r="K455" s="19"/>
    </row>
    <row r="456" spans="1:11" x14ac:dyDescent="0.25">
      <c r="A456" s="33" t="s">
        <v>437</v>
      </c>
      <c r="B456" s="33" t="s">
        <v>438</v>
      </c>
      <c r="C456" s="30">
        <v>0</v>
      </c>
      <c r="D456" s="30" t="s">
        <v>47</v>
      </c>
      <c r="E456" s="32" t="s">
        <v>439</v>
      </c>
      <c r="F456" s="33" t="str">
        <f>F2</f>
        <v>Esmeralda Monteiro</v>
      </c>
      <c r="G456" s="34">
        <f>G2</f>
        <v>1</v>
      </c>
      <c r="H456" s="34" t="str">
        <f>H2</f>
        <v>VDF CBU\QA\WP04 Fraud and Credit Risk Management</v>
      </c>
      <c r="I456" s="33" t="str">
        <f>I2</f>
        <v>WA22 Fraud and Credit Risk Management</v>
      </c>
      <c r="J456" s="34" t="str">
        <f>J2</f>
        <v>VDF CBU\Drop 1.1</v>
      </c>
      <c r="K456" s="33" t="s">
        <v>221</v>
      </c>
    </row>
    <row r="457" spans="1:11" x14ac:dyDescent="0.25">
      <c r="A457" s="19"/>
      <c r="B457" s="19"/>
      <c r="C457" s="29">
        <v>1</v>
      </c>
      <c r="D457" s="32" t="s">
        <v>248</v>
      </c>
      <c r="E457" s="29" t="s">
        <v>239</v>
      </c>
      <c r="F457" s="19"/>
      <c r="G457" s="24"/>
      <c r="H457" s="24"/>
      <c r="I457" s="19"/>
      <c r="J457" s="24"/>
      <c r="K457" s="19"/>
    </row>
    <row r="458" spans="1:11" x14ac:dyDescent="0.25">
      <c r="A458" s="19"/>
      <c r="B458" s="19"/>
      <c r="C458" s="29">
        <v>2</v>
      </c>
      <c r="D458" s="32" t="s">
        <v>249</v>
      </c>
      <c r="E458" s="32" t="s">
        <v>250</v>
      </c>
      <c r="F458" s="19"/>
      <c r="G458" s="24"/>
      <c r="H458" s="24"/>
      <c r="I458" s="19"/>
      <c r="J458" s="24"/>
      <c r="K458" s="19"/>
    </row>
    <row r="459" spans="1:11" x14ac:dyDescent="0.25">
      <c r="A459" s="19"/>
      <c r="B459" s="19"/>
      <c r="C459" s="29">
        <v>3</v>
      </c>
      <c r="D459" s="29" t="s">
        <v>240</v>
      </c>
      <c r="E459" s="29" t="s">
        <v>241</v>
      </c>
      <c r="F459" s="19"/>
      <c r="G459" s="24"/>
      <c r="H459" s="24"/>
      <c r="I459" s="19"/>
      <c r="J459" s="24"/>
      <c r="K459" s="19"/>
    </row>
    <row r="460" spans="1:11" x14ac:dyDescent="0.25">
      <c r="A460" s="19"/>
      <c r="B460" s="19"/>
      <c r="C460" s="29">
        <v>4</v>
      </c>
      <c r="D460" s="29" t="s">
        <v>242</v>
      </c>
      <c r="E460" s="29" t="s">
        <v>278</v>
      </c>
      <c r="F460" s="19"/>
      <c r="G460" s="24"/>
      <c r="H460" s="24"/>
      <c r="I460" s="19"/>
      <c r="J460" s="24"/>
      <c r="K460" s="19"/>
    </row>
    <row r="461" spans="1:11" x14ac:dyDescent="0.25">
      <c r="A461" s="19"/>
      <c r="B461" s="19"/>
      <c r="C461" s="29">
        <v>5</v>
      </c>
      <c r="D461" s="32" t="s">
        <v>440</v>
      </c>
      <c r="E461" s="32" t="s">
        <v>441</v>
      </c>
      <c r="F461" s="19"/>
      <c r="G461" s="24"/>
      <c r="H461" s="24"/>
      <c r="I461" s="19"/>
      <c r="J461" s="24"/>
      <c r="K461" s="19"/>
    </row>
    <row r="462" spans="1:11" x14ac:dyDescent="0.25">
      <c r="A462" s="19"/>
      <c r="B462" s="19"/>
      <c r="C462" s="29">
        <v>6</v>
      </c>
      <c r="D462" s="32" t="s">
        <v>317</v>
      </c>
      <c r="E462" s="32" t="s">
        <v>262</v>
      </c>
      <c r="F462" s="19"/>
      <c r="G462" s="24"/>
      <c r="H462" s="24"/>
      <c r="I462" s="19"/>
      <c r="J462" s="24"/>
      <c r="K462" s="19"/>
    </row>
    <row r="463" spans="1:11" x14ac:dyDescent="0.25">
      <c r="A463" s="19"/>
      <c r="B463" s="19"/>
      <c r="C463" s="30" t="s">
        <v>129</v>
      </c>
      <c r="D463" s="30" t="s">
        <v>129</v>
      </c>
      <c r="E463" s="30" t="s">
        <v>129</v>
      </c>
      <c r="F463" s="19"/>
      <c r="G463" s="24"/>
      <c r="H463" s="24"/>
      <c r="I463" s="19"/>
      <c r="J463" s="24"/>
      <c r="K463" s="19"/>
    </row>
    <row r="464" spans="1:11" x14ac:dyDescent="0.25">
      <c r="A464" s="33" t="s">
        <v>442</v>
      </c>
      <c r="B464" s="33" t="s">
        <v>443</v>
      </c>
      <c r="C464" s="30">
        <v>0</v>
      </c>
      <c r="D464" s="30" t="s">
        <v>47</v>
      </c>
      <c r="E464" s="32" t="s">
        <v>444</v>
      </c>
      <c r="F464" s="33" t="str">
        <f>F2</f>
        <v>Esmeralda Monteiro</v>
      </c>
      <c r="G464" s="34">
        <f>G2</f>
        <v>1</v>
      </c>
      <c r="H464" s="34" t="str">
        <f>H2</f>
        <v>VDF CBU\QA\WP04 Fraud and Credit Risk Management</v>
      </c>
      <c r="I464" s="33" t="str">
        <f>I2</f>
        <v>WA22 Fraud and Credit Risk Management</v>
      </c>
      <c r="J464" s="34" t="str">
        <f>J2</f>
        <v>VDF CBU\Drop 1.1</v>
      </c>
      <c r="K464" s="33" t="s">
        <v>221</v>
      </c>
    </row>
    <row r="465" spans="1:11" x14ac:dyDescent="0.25">
      <c r="A465" s="19"/>
      <c r="B465" s="19"/>
      <c r="C465" s="29">
        <v>1</v>
      </c>
      <c r="D465" s="32" t="s">
        <v>248</v>
      </c>
      <c r="E465" s="29" t="s">
        <v>239</v>
      </c>
      <c r="F465" s="19"/>
      <c r="G465" s="24"/>
      <c r="H465" s="24"/>
      <c r="I465" s="19"/>
      <c r="J465" s="24"/>
      <c r="K465" s="19"/>
    </row>
    <row r="466" spans="1:11" x14ac:dyDescent="0.25">
      <c r="A466" s="19"/>
      <c r="B466" s="19"/>
      <c r="C466" s="29">
        <v>2</v>
      </c>
      <c r="D466" s="32" t="s">
        <v>249</v>
      </c>
      <c r="E466" s="32" t="s">
        <v>250</v>
      </c>
      <c r="F466" s="19"/>
      <c r="G466" s="24"/>
      <c r="H466" s="24"/>
      <c r="I466" s="19"/>
      <c r="J466" s="24"/>
      <c r="K466" s="19"/>
    </row>
    <row r="467" spans="1:11" x14ac:dyDescent="0.25">
      <c r="A467" s="19"/>
      <c r="B467" s="19"/>
      <c r="C467" s="29">
        <v>3</v>
      </c>
      <c r="D467" s="29" t="s">
        <v>240</v>
      </c>
      <c r="E467" s="29" t="s">
        <v>241</v>
      </c>
      <c r="F467" s="19"/>
      <c r="G467" s="24"/>
      <c r="H467" s="24"/>
      <c r="I467" s="19"/>
      <c r="J467" s="24"/>
      <c r="K467" s="19"/>
    </row>
    <row r="468" spans="1:11" x14ac:dyDescent="0.25">
      <c r="A468" s="19"/>
      <c r="B468" s="19"/>
      <c r="C468" s="29">
        <v>4</v>
      </c>
      <c r="D468" s="29" t="s">
        <v>242</v>
      </c>
      <c r="E468" s="29" t="s">
        <v>278</v>
      </c>
      <c r="F468" s="19"/>
      <c r="G468" s="24"/>
      <c r="H468" s="24"/>
      <c r="I468" s="19"/>
      <c r="J468" s="24"/>
      <c r="K468" s="19"/>
    </row>
    <row r="469" spans="1:11" x14ac:dyDescent="0.25">
      <c r="A469" s="19"/>
      <c r="B469" s="19"/>
      <c r="C469" s="29">
        <v>5</v>
      </c>
      <c r="D469" s="32" t="s">
        <v>445</v>
      </c>
      <c r="E469" s="32" t="s">
        <v>262</v>
      </c>
      <c r="F469" s="19"/>
      <c r="G469" s="24"/>
      <c r="H469" s="24"/>
      <c r="I469" s="19"/>
      <c r="J469" s="24"/>
      <c r="K469" s="19"/>
    </row>
    <row r="470" spans="1:11" x14ac:dyDescent="0.25">
      <c r="A470" s="19"/>
      <c r="B470" s="19"/>
      <c r="C470" s="29">
        <v>6</v>
      </c>
      <c r="D470" s="32" t="s">
        <v>317</v>
      </c>
      <c r="E470" s="32" t="s">
        <v>262</v>
      </c>
      <c r="F470" s="19"/>
      <c r="G470" s="24"/>
      <c r="H470" s="24"/>
      <c r="I470" s="19"/>
      <c r="J470" s="24"/>
      <c r="K470" s="19"/>
    </row>
    <row r="471" spans="1:11" x14ac:dyDescent="0.25">
      <c r="A471" s="19"/>
      <c r="B471" s="19"/>
      <c r="C471" s="29">
        <v>7</v>
      </c>
      <c r="D471" s="29" t="s">
        <v>279</v>
      </c>
      <c r="E471" s="29" t="s">
        <v>326</v>
      </c>
      <c r="F471" s="19"/>
      <c r="G471" s="24"/>
      <c r="H471" s="24"/>
      <c r="I471" s="19"/>
      <c r="J471" s="24"/>
      <c r="K471" s="19"/>
    </row>
    <row r="472" spans="1:11" x14ac:dyDescent="0.25">
      <c r="A472" s="19"/>
      <c r="B472" s="19"/>
      <c r="C472" s="29">
        <v>8</v>
      </c>
      <c r="D472" s="32" t="s">
        <v>446</v>
      </c>
      <c r="E472" s="29" t="s">
        <v>341</v>
      </c>
      <c r="F472" s="19"/>
      <c r="G472" s="24"/>
      <c r="H472" s="24"/>
      <c r="I472" s="19"/>
      <c r="J472" s="24"/>
      <c r="K472" s="19"/>
    </row>
    <row r="473" spans="1:11" x14ac:dyDescent="0.25">
      <c r="A473" s="19"/>
      <c r="B473" s="19"/>
      <c r="C473" s="30" t="s">
        <v>129</v>
      </c>
      <c r="D473" s="30" t="s">
        <v>129</v>
      </c>
      <c r="E473" s="30" t="s">
        <v>129</v>
      </c>
      <c r="F473" s="19"/>
      <c r="G473" s="24"/>
      <c r="H473" s="24"/>
      <c r="I473" s="19"/>
      <c r="J473" s="24"/>
      <c r="K473" s="19"/>
    </row>
    <row r="474" spans="1:11" x14ac:dyDescent="0.25">
      <c r="A474" s="33" t="s">
        <v>447</v>
      </c>
      <c r="B474" s="33" t="s">
        <v>448</v>
      </c>
      <c r="C474" s="30">
        <v>0</v>
      </c>
      <c r="D474" s="30" t="s">
        <v>47</v>
      </c>
      <c r="E474" s="32" t="s">
        <v>449</v>
      </c>
      <c r="F474" s="33" t="str">
        <f>F2</f>
        <v>Esmeralda Monteiro</v>
      </c>
      <c r="G474" s="34">
        <f>G2</f>
        <v>1</v>
      </c>
      <c r="H474" s="34" t="str">
        <f>H2</f>
        <v>VDF CBU\QA\WP04 Fraud and Credit Risk Management</v>
      </c>
      <c r="I474" s="33" t="str">
        <f>I2</f>
        <v>WA22 Fraud and Credit Risk Management</v>
      </c>
      <c r="J474" s="34" t="str">
        <f>J2</f>
        <v>VDF CBU\Drop 1.1</v>
      </c>
      <c r="K474" s="33" t="s">
        <v>221</v>
      </c>
    </row>
    <row r="475" spans="1:11" x14ac:dyDescent="0.25">
      <c r="A475" s="19"/>
      <c r="B475" s="19"/>
      <c r="C475" s="29">
        <v>1</v>
      </c>
      <c r="D475" s="32" t="s">
        <v>248</v>
      </c>
      <c r="E475" s="29" t="s">
        <v>239</v>
      </c>
      <c r="F475" s="19"/>
      <c r="G475" s="24"/>
      <c r="H475" s="24"/>
      <c r="I475" s="19"/>
      <c r="J475" s="24"/>
      <c r="K475" s="19"/>
    </row>
    <row r="476" spans="1:11" x14ac:dyDescent="0.25">
      <c r="A476" s="19"/>
      <c r="B476" s="19"/>
      <c r="C476" s="29">
        <v>2</v>
      </c>
      <c r="D476" s="32" t="s">
        <v>249</v>
      </c>
      <c r="E476" s="32" t="s">
        <v>250</v>
      </c>
      <c r="F476" s="19"/>
      <c r="G476" s="24"/>
      <c r="H476" s="24"/>
      <c r="I476" s="19"/>
      <c r="J476" s="24"/>
      <c r="K476" s="19"/>
    </row>
    <row r="477" spans="1:11" x14ac:dyDescent="0.25">
      <c r="A477" s="19"/>
      <c r="B477" s="19"/>
      <c r="C477" s="29">
        <v>3</v>
      </c>
      <c r="D477" s="29" t="s">
        <v>240</v>
      </c>
      <c r="E477" s="29" t="s">
        <v>241</v>
      </c>
      <c r="F477" s="19"/>
      <c r="G477" s="24"/>
      <c r="H477" s="24"/>
      <c r="I477" s="19"/>
      <c r="J477" s="24"/>
      <c r="K477" s="19"/>
    </row>
    <row r="478" spans="1:11" x14ac:dyDescent="0.25">
      <c r="A478" s="19"/>
      <c r="B478" s="19"/>
      <c r="C478" s="29">
        <v>4</v>
      </c>
      <c r="D478" s="29" t="s">
        <v>242</v>
      </c>
      <c r="E478" s="29" t="s">
        <v>278</v>
      </c>
      <c r="F478" s="19"/>
      <c r="G478" s="24"/>
      <c r="H478" s="24"/>
      <c r="I478" s="19"/>
      <c r="J478" s="24"/>
      <c r="K478" s="19"/>
    </row>
    <row r="479" spans="1:11" x14ac:dyDescent="0.25">
      <c r="A479" s="19"/>
      <c r="B479" s="19"/>
      <c r="C479" s="29">
        <v>5</v>
      </c>
      <c r="D479" s="32" t="s">
        <v>450</v>
      </c>
      <c r="E479" s="32" t="s">
        <v>262</v>
      </c>
      <c r="F479" s="19"/>
      <c r="G479" s="24"/>
      <c r="H479" s="24"/>
      <c r="I479" s="19"/>
      <c r="J479" s="24"/>
      <c r="K479" s="19"/>
    </row>
    <row r="480" spans="1:11" x14ac:dyDescent="0.25">
      <c r="A480" s="19"/>
      <c r="B480" s="19"/>
      <c r="C480" s="29">
        <v>6</v>
      </c>
      <c r="D480" s="32" t="s">
        <v>317</v>
      </c>
      <c r="E480" s="32" t="s">
        <v>262</v>
      </c>
      <c r="F480" s="19"/>
      <c r="G480" s="24"/>
      <c r="H480" s="24"/>
      <c r="I480" s="19"/>
      <c r="J480" s="24"/>
      <c r="K480" s="19"/>
    </row>
    <row r="481" spans="1:11" x14ac:dyDescent="0.25">
      <c r="A481" s="19"/>
      <c r="B481" s="19"/>
      <c r="C481" s="30" t="s">
        <v>129</v>
      </c>
      <c r="D481" s="30" t="s">
        <v>129</v>
      </c>
      <c r="E481" s="30" t="s">
        <v>129</v>
      </c>
      <c r="F481" s="19"/>
      <c r="G481" s="24"/>
      <c r="H481" s="24"/>
      <c r="I481" s="19"/>
      <c r="J481" s="24"/>
      <c r="K481" s="19"/>
    </row>
    <row r="482" spans="1:11" x14ac:dyDescent="0.25">
      <c r="A482" s="33" t="s">
        <v>451</v>
      </c>
      <c r="B482" s="33" t="s">
        <v>443</v>
      </c>
      <c r="C482" s="30">
        <v>0</v>
      </c>
      <c r="D482" s="30" t="s">
        <v>47</v>
      </c>
      <c r="E482" s="32" t="s">
        <v>452</v>
      </c>
      <c r="F482" s="33" t="str">
        <f>F2</f>
        <v>Esmeralda Monteiro</v>
      </c>
      <c r="G482" s="34">
        <f>G2</f>
        <v>1</v>
      </c>
      <c r="H482" s="34" t="str">
        <f>H2</f>
        <v>VDF CBU\QA\WP04 Fraud and Credit Risk Management</v>
      </c>
      <c r="I482" s="33" t="str">
        <f>I2</f>
        <v>WA22 Fraud and Credit Risk Management</v>
      </c>
      <c r="J482" s="34" t="str">
        <f>J2</f>
        <v>VDF CBU\Drop 1.1</v>
      </c>
      <c r="K482" s="33" t="s">
        <v>221</v>
      </c>
    </row>
    <row r="483" spans="1:11" x14ac:dyDescent="0.25">
      <c r="A483" s="19"/>
      <c r="B483" s="19"/>
      <c r="C483" s="29">
        <v>1</v>
      </c>
      <c r="D483" s="32" t="s">
        <v>248</v>
      </c>
      <c r="E483" s="29" t="s">
        <v>239</v>
      </c>
      <c r="F483" s="19"/>
      <c r="G483" s="24"/>
      <c r="H483" s="24"/>
      <c r="I483" s="19"/>
      <c r="J483" s="24"/>
      <c r="K483" s="19"/>
    </row>
    <row r="484" spans="1:11" x14ac:dyDescent="0.25">
      <c r="A484" s="19"/>
      <c r="B484" s="19"/>
      <c r="C484" s="29">
        <v>2</v>
      </c>
      <c r="D484" s="32" t="s">
        <v>249</v>
      </c>
      <c r="E484" s="32" t="s">
        <v>250</v>
      </c>
      <c r="F484" s="19"/>
      <c r="G484" s="24"/>
      <c r="H484" s="24"/>
      <c r="I484" s="19"/>
      <c r="J484" s="24"/>
      <c r="K484" s="19"/>
    </row>
    <row r="485" spans="1:11" x14ac:dyDescent="0.25">
      <c r="A485" s="19"/>
      <c r="B485" s="19"/>
      <c r="C485" s="29">
        <v>3</v>
      </c>
      <c r="D485" s="29" t="s">
        <v>240</v>
      </c>
      <c r="E485" s="29" t="s">
        <v>241</v>
      </c>
      <c r="F485" s="19"/>
      <c r="G485" s="24"/>
      <c r="H485" s="24"/>
      <c r="I485" s="19"/>
      <c r="J485" s="24"/>
      <c r="K485" s="19"/>
    </row>
    <row r="486" spans="1:11" x14ac:dyDescent="0.25">
      <c r="A486" s="19"/>
      <c r="B486" s="19"/>
      <c r="C486" s="29">
        <v>4</v>
      </c>
      <c r="D486" s="29" t="s">
        <v>242</v>
      </c>
      <c r="E486" s="29" t="s">
        <v>278</v>
      </c>
      <c r="F486" s="19"/>
      <c r="G486" s="24"/>
      <c r="H486" s="24"/>
      <c r="I486" s="19"/>
      <c r="J486" s="24"/>
      <c r="K486" s="19"/>
    </row>
    <row r="487" spans="1:11" x14ac:dyDescent="0.25">
      <c r="A487" s="19"/>
      <c r="B487" s="19"/>
      <c r="C487" s="29">
        <v>5</v>
      </c>
      <c r="D487" s="32" t="s">
        <v>445</v>
      </c>
      <c r="E487" s="32" t="s">
        <v>262</v>
      </c>
      <c r="F487" s="19"/>
      <c r="G487" s="24"/>
      <c r="H487" s="24"/>
      <c r="I487" s="19"/>
      <c r="J487" s="24"/>
      <c r="K487" s="19"/>
    </row>
    <row r="488" spans="1:11" x14ac:dyDescent="0.25">
      <c r="A488" s="19"/>
      <c r="B488" s="19"/>
      <c r="C488" s="29">
        <v>6</v>
      </c>
      <c r="D488" s="32" t="s">
        <v>317</v>
      </c>
      <c r="E488" s="32" t="s">
        <v>262</v>
      </c>
      <c r="F488" s="19"/>
      <c r="G488" s="24"/>
      <c r="H488" s="24"/>
      <c r="I488" s="19"/>
      <c r="J488" s="24"/>
      <c r="K488" s="19"/>
    </row>
    <row r="489" spans="1:11" x14ac:dyDescent="0.25">
      <c r="A489" s="19"/>
      <c r="B489" s="19"/>
      <c r="C489" s="29">
        <v>7</v>
      </c>
      <c r="D489" s="29" t="s">
        <v>279</v>
      </c>
      <c r="E489" s="29" t="s">
        <v>326</v>
      </c>
      <c r="F489" s="19"/>
      <c r="G489" s="24"/>
      <c r="H489" s="24"/>
      <c r="I489" s="19"/>
      <c r="J489" s="24"/>
      <c r="K489" s="19"/>
    </row>
    <row r="490" spans="1:11" x14ac:dyDescent="0.25">
      <c r="A490" s="19"/>
      <c r="B490" s="19"/>
      <c r="C490" s="29">
        <v>8</v>
      </c>
      <c r="D490" s="32" t="s">
        <v>453</v>
      </c>
      <c r="E490" s="29" t="s">
        <v>341</v>
      </c>
      <c r="F490" s="19"/>
      <c r="G490" s="24"/>
      <c r="H490" s="24"/>
      <c r="I490" s="19"/>
      <c r="J490" s="24"/>
      <c r="K490" s="19"/>
    </row>
    <row r="491" spans="1:11" x14ac:dyDescent="0.25">
      <c r="A491" s="19"/>
      <c r="B491" s="19"/>
      <c r="C491" s="30" t="s">
        <v>129</v>
      </c>
      <c r="D491" s="30" t="s">
        <v>129</v>
      </c>
      <c r="E491" s="30" t="s">
        <v>129</v>
      </c>
      <c r="F491" s="19"/>
      <c r="G491" s="24"/>
      <c r="H491" s="24"/>
      <c r="I491" s="19"/>
      <c r="J491" s="24"/>
      <c r="K491" s="19"/>
    </row>
    <row r="492" spans="1:11" x14ac:dyDescent="0.25">
      <c r="A492" s="33" t="s">
        <v>454</v>
      </c>
      <c r="B492" s="33" t="s">
        <v>455</v>
      </c>
      <c r="C492" s="30">
        <v>0</v>
      </c>
      <c r="D492" s="30" t="s">
        <v>47</v>
      </c>
      <c r="E492" s="32" t="s">
        <v>456</v>
      </c>
      <c r="F492" s="33" t="str">
        <f>F2</f>
        <v>Esmeralda Monteiro</v>
      </c>
      <c r="G492" s="34">
        <f>G2</f>
        <v>1</v>
      </c>
      <c r="H492" s="34" t="str">
        <f>H2</f>
        <v>VDF CBU\QA\WP04 Fraud and Credit Risk Management</v>
      </c>
      <c r="I492" s="33" t="str">
        <f>I2</f>
        <v>WA22 Fraud and Credit Risk Management</v>
      </c>
      <c r="J492" s="34" t="str">
        <f>J2</f>
        <v>VDF CBU\Drop 1.1</v>
      </c>
      <c r="K492" s="33" t="s">
        <v>221</v>
      </c>
    </row>
    <row r="493" spans="1:11" x14ac:dyDescent="0.25">
      <c r="A493" s="19"/>
      <c r="B493" s="19"/>
      <c r="C493" s="29">
        <v>1</v>
      </c>
      <c r="D493" s="32" t="s">
        <v>248</v>
      </c>
      <c r="E493" s="29" t="s">
        <v>239</v>
      </c>
      <c r="F493" s="19"/>
      <c r="G493" s="24"/>
      <c r="H493" s="24"/>
      <c r="I493" s="19"/>
      <c r="J493" s="24"/>
      <c r="K493" s="19"/>
    </row>
    <row r="494" spans="1:11" x14ac:dyDescent="0.25">
      <c r="A494" s="19"/>
      <c r="B494" s="19"/>
      <c r="C494" s="29">
        <v>2</v>
      </c>
      <c r="D494" s="32" t="s">
        <v>249</v>
      </c>
      <c r="E494" s="32" t="s">
        <v>250</v>
      </c>
      <c r="F494" s="19"/>
      <c r="G494" s="24"/>
      <c r="H494" s="24"/>
      <c r="I494" s="19"/>
      <c r="J494" s="24"/>
      <c r="K494" s="19"/>
    </row>
    <row r="495" spans="1:11" x14ac:dyDescent="0.25">
      <c r="A495" s="19"/>
      <c r="B495" s="19"/>
      <c r="C495" s="29">
        <v>3</v>
      </c>
      <c r="D495" s="29" t="s">
        <v>240</v>
      </c>
      <c r="E495" s="29" t="s">
        <v>241</v>
      </c>
      <c r="F495" s="19"/>
      <c r="G495" s="24"/>
      <c r="H495" s="24"/>
      <c r="I495" s="19"/>
      <c r="J495" s="24"/>
      <c r="K495" s="19"/>
    </row>
    <row r="496" spans="1:11" x14ac:dyDescent="0.25">
      <c r="A496" s="19"/>
      <c r="B496" s="19"/>
      <c r="C496" s="29">
        <v>4</v>
      </c>
      <c r="D496" s="29" t="s">
        <v>242</v>
      </c>
      <c r="E496" s="29" t="s">
        <v>278</v>
      </c>
      <c r="F496" s="19"/>
      <c r="G496" s="24"/>
      <c r="H496" s="24"/>
      <c r="I496" s="19"/>
      <c r="J496" s="24"/>
      <c r="K496" s="19"/>
    </row>
    <row r="497" spans="1:11" x14ac:dyDescent="0.25">
      <c r="A497" s="19"/>
      <c r="B497" s="19"/>
      <c r="C497" s="29">
        <v>5</v>
      </c>
      <c r="D497" s="32" t="s">
        <v>457</v>
      </c>
      <c r="E497" s="32" t="s">
        <v>262</v>
      </c>
      <c r="F497" s="19"/>
      <c r="G497" s="24"/>
      <c r="H497" s="24"/>
      <c r="I497" s="19"/>
      <c r="J497" s="24"/>
      <c r="K497" s="19"/>
    </row>
    <row r="498" spans="1:11" x14ac:dyDescent="0.25">
      <c r="A498" s="19"/>
      <c r="B498" s="19"/>
      <c r="C498" s="29">
        <v>6</v>
      </c>
      <c r="D498" s="32" t="s">
        <v>317</v>
      </c>
      <c r="E498" s="32" t="s">
        <v>262</v>
      </c>
      <c r="F498" s="19"/>
      <c r="G498" s="24"/>
      <c r="H498" s="24"/>
      <c r="I498" s="19"/>
      <c r="J498" s="24"/>
      <c r="K498" s="19"/>
    </row>
    <row r="499" spans="1:11" x14ac:dyDescent="0.25">
      <c r="A499" s="19"/>
      <c r="B499" s="19"/>
      <c r="C499" s="30" t="s">
        <v>129</v>
      </c>
      <c r="D499" s="30" t="s">
        <v>129</v>
      </c>
      <c r="E499" s="30" t="s">
        <v>129</v>
      </c>
      <c r="F499" s="19"/>
      <c r="G499" s="24"/>
      <c r="H499" s="24"/>
      <c r="I499" s="19"/>
      <c r="J499" s="24"/>
      <c r="K499" s="19"/>
    </row>
    <row r="500" spans="1:11" x14ac:dyDescent="0.25">
      <c r="A500" s="33" t="s">
        <v>458</v>
      </c>
      <c r="B500" s="33" t="s">
        <v>459</v>
      </c>
      <c r="C500" s="30">
        <v>0</v>
      </c>
      <c r="D500" s="30" t="s">
        <v>47</v>
      </c>
      <c r="E500" s="32" t="s">
        <v>460</v>
      </c>
      <c r="F500" s="33" t="str">
        <f>F2</f>
        <v>Esmeralda Monteiro</v>
      </c>
      <c r="G500" s="34">
        <f>G2</f>
        <v>1</v>
      </c>
      <c r="H500" s="34" t="str">
        <f>H2</f>
        <v>VDF CBU\QA\WP04 Fraud and Credit Risk Management</v>
      </c>
      <c r="I500" s="33" t="str">
        <f>I2</f>
        <v>WA22 Fraud and Credit Risk Management</v>
      </c>
      <c r="J500" s="34" t="str">
        <f>J2</f>
        <v>VDF CBU\Drop 1.1</v>
      </c>
      <c r="K500" s="33" t="s">
        <v>221</v>
      </c>
    </row>
    <row r="501" spans="1:11" x14ac:dyDescent="0.25">
      <c r="A501" s="19"/>
      <c r="B501" s="19"/>
      <c r="C501" s="29">
        <v>1</v>
      </c>
      <c r="D501" s="32" t="s">
        <v>248</v>
      </c>
      <c r="E501" s="29" t="s">
        <v>239</v>
      </c>
      <c r="F501" s="19"/>
      <c r="G501" s="24"/>
      <c r="H501" s="24"/>
      <c r="I501" s="19"/>
      <c r="J501" s="24"/>
      <c r="K501" s="19"/>
    </row>
    <row r="502" spans="1:11" x14ac:dyDescent="0.25">
      <c r="A502" s="19"/>
      <c r="B502" s="19"/>
      <c r="C502" s="29">
        <v>2</v>
      </c>
      <c r="D502" s="32" t="s">
        <v>249</v>
      </c>
      <c r="E502" s="32" t="s">
        <v>250</v>
      </c>
      <c r="F502" s="19"/>
      <c r="G502" s="24"/>
      <c r="H502" s="24"/>
      <c r="I502" s="19"/>
      <c r="J502" s="24"/>
      <c r="K502" s="19"/>
    </row>
    <row r="503" spans="1:11" x14ac:dyDescent="0.25">
      <c r="A503" s="19"/>
      <c r="B503" s="19"/>
      <c r="C503" s="29">
        <v>3</v>
      </c>
      <c r="D503" s="29" t="s">
        <v>240</v>
      </c>
      <c r="E503" s="29" t="s">
        <v>241</v>
      </c>
      <c r="F503" s="19"/>
      <c r="G503" s="24"/>
      <c r="H503" s="24"/>
      <c r="I503" s="19"/>
      <c r="J503" s="24"/>
      <c r="K503" s="19"/>
    </row>
    <row r="504" spans="1:11" x14ac:dyDescent="0.25">
      <c r="A504" s="19"/>
      <c r="B504" s="19"/>
      <c r="C504" s="29">
        <v>4</v>
      </c>
      <c r="D504" s="29" t="s">
        <v>242</v>
      </c>
      <c r="E504" s="29" t="s">
        <v>278</v>
      </c>
      <c r="F504" s="19"/>
      <c r="G504" s="24"/>
      <c r="H504" s="24"/>
      <c r="I504" s="19"/>
      <c r="J504" s="24"/>
      <c r="K504" s="19"/>
    </row>
    <row r="505" spans="1:11" x14ac:dyDescent="0.25">
      <c r="A505" s="19"/>
      <c r="B505" s="19"/>
      <c r="C505" s="29">
        <v>5</v>
      </c>
      <c r="D505" s="32" t="s">
        <v>461</v>
      </c>
      <c r="E505" s="32" t="s">
        <v>262</v>
      </c>
      <c r="F505" s="19"/>
      <c r="G505" s="24"/>
      <c r="H505" s="24"/>
      <c r="I505" s="19"/>
      <c r="J505" s="24"/>
      <c r="K505" s="19"/>
    </row>
    <row r="506" spans="1:11" x14ac:dyDescent="0.25">
      <c r="A506" s="19"/>
      <c r="B506" s="19"/>
      <c r="C506" s="29">
        <v>6</v>
      </c>
      <c r="D506" s="32" t="s">
        <v>462</v>
      </c>
      <c r="E506" s="32" t="s">
        <v>262</v>
      </c>
      <c r="F506" s="19"/>
      <c r="G506" s="24"/>
      <c r="H506" s="24"/>
      <c r="I506" s="19"/>
      <c r="J506" s="24"/>
      <c r="K506" s="19"/>
    </row>
    <row r="507" spans="1:11" x14ac:dyDescent="0.25">
      <c r="A507" s="19"/>
      <c r="B507" s="19"/>
      <c r="C507" s="29">
        <v>7</v>
      </c>
      <c r="D507" s="32" t="s">
        <v>317</v>
      </c>
      <c r="E507" s="32" t="s">
        <v>262</v>
      </c>
      <c r="F507" s="19"/>
      <c r="G507" s="24"/>
      <c r="H507" s="24"/>
      <c r="I507" s="19"/>
      <c r="J507" s="24"/>
      <c r="K507" s="19"/>
    </row>
    <row r="508" spans="1:11" x14ac:dyDescent="0.25">
      <c r="A508" s="19"/>
      <c r="B508" s="19"/>
      <c r="C508" s="30" t="s">
        <v>129</v>
      </c>
      <c r="D508" s="30" t="s">
        <v>129</v>
      </c>
      <c r="E508" s="30" t="s">
        <v>129</v>
      </c>
      <c r="F508" s="19"/>
      <c r="G508" s="24"/>
      <c r="H508" s="24"/>
      <c r="I508" s="19"/>
      <c r="J508" s="24"/>
      <c r="K508" s="19"/>
    </row>
    <row r="509" spans="1:11" x14ac:dyDescent="0.25">
      <c r="A509" s="33" t="s">
        <v>463</v>
      </c>
      <c r="B509" s="33" t="s">
        <v>412</v>
      </c>
      <c r="C509" s="30">
        <v>0</v>
      </c>
      <c r="D509" s="30" t="s">
        <v>47</v>
      </c>
      <c r="E509" s="32" t="s">
        <v>465</v>
      </c>
      <c r="F509" s="33" t="str">
        <f>F2</f>
        <v>Esmeralda Monteiro</v>
      </c>
      <c r="G509" s="34">
        <f>G2</f>
        <v>1</v>
      </c>
      <c r="H509" s="34" t="str">
        <f>H2</f>
        <v>VDF CBU\QA\WP04 Fraud and Credit Risk Management</v>
      </c>
      <c r="I509" s="33" t="str">
        <f>I2</f>
        <v>WA22 Fraud and Credit Risk Management</v>
      </c>
      <c r="J509" s="34" t="str">
        <f>J2</f>
        <v>VDF CBU\Drop 1.1</v>
      </c>
      <c r="K509" s="33" t="s">
        <v>221</v>
      </c>
    </row>
    <row r="510" spans="1:11" x14ac:dyDescent="0.25">
      <c r="A510" s="19"/>
      <c r="B510" s="19"/>
      <c r="C510" s="29">
        <v>1</v>
      </c>
      <c r="D510" s="32" t="s">
        <v>248</v>
      </c>
      <c r="E510" s="29" t="s">
        <v>239</v>
      </c>
      <c r="F510" s="19"/>
      <c r="G510" s="24"/>
      <c r="H510" s="24"/>
      <c r="I510" s="19"/>
      <c r="J510" s="24"/>
      <c r="K510" s="19"/>
    </row>
    <row r="511" spans="1:11" x14ac:dyDescent="0.25">
      <c r="A511" s="19"/>
      <c r="B511" s="19"/>
      <c r="C511" s="29">
        <v>2</v>
      </c>
      <c r="D511" s="32" t="s">
        <v>249</v>
      </c>
      <c r="E511" s="32" t="s">
        <v>250</v>
      </c>
      <c r="F511" s="19"/>
      <c r="G511" s="24"/>
      <c r="H511" s="24"/>
      <c r="I511" s="19"/>
      <c r="J511" s="24"/>
      <c r="K511" s="19"/>
    </row>
    <row r="512" spans="1:11" x14ac:dyDescent="0.25">
      <c r="A512" s="19"/>
      <c r="B512" s="19"/>
      <c r="C512" s="29">
        <v>3</v>
      </c>
      <c r="D512" s="29" t="s">
        <v>240</v>
      </c>
      <c r="E512" s="29" t="s">
        <v>241</v>
      </c>
      <c r="F512" s="19"/>
      <c r="G512" s="24"/>
      <c r="H512" s="24"/>
      <c r="I512" s="19"/>
      <c r="J512" s="24"/>
      <c r="K512" s="19"/>
    </row>
    <row r="513" spans="1:11" x14ac:dyDescent="0.25">
      <c r="A513" s="19"/>
      <c r="B513" s="19"/>
      <c r="C513" s="29">
        <v>4</v>
      </c>
      <c r="D513" s="29" t="s">
        <v>242</v>
      </c>
      <c r="E513" s="29" t="s">
        <v>278</v>
      </c>
      <c r="F513" s="19"/>
      <c r="G513" s="24"/>
      <c r="H513" s="24"/>
      <c r="I513" s="19"/>
      <c r="J513" s="24"/>
      <c r="K513" s="19"/>
    </row>
    <row r="514" spans="1:11" x14ac:dyDescent="0.25">
      <c r="A514" s="19"/>
      <c r="B514" s="19"/>
      <c r="C514" s="29">
        <v>5</v>
      </c>
      <c r="D514" s="32" t="s">
        <v>466</v>
      </c>
      <c r="E514" s="32" t="s">
        <v>262</v>
      </c>
      <c r="F514" s="19"/>
      <c r="G514" s="24"/>
      <c r="H514" s="24"/>
      <c r="I514" s="19"/>
      <c r="J514" s="24"/>
      <c r="K514" s="19"/>
    </row>
    <row r="515" spans="1:11" x14ac:dyDescent="0.25">
      <c r="A515" s="19"/>
      <c r="B515" s="19"/>
      <c r="C515" s="29">
        <v>6</v>
      </c>
      <c r="D515" s="32" t="s">
        <v>467</v>
      </c>
      <c r="E515" s="32" t="s">
        <v>262</v>
      </c>
      <c r="F515" s="19"/>
      <c r="G515" s="24"/>
      <c r="H515" s="24"/>
      <c r="I515" s="19"/>
      <c r="J515" s="24"/>
      <c r="K515" s="19"/>
    </row>
    <row r="516" spans="1:11" x14ac:dyDescent="0.25">
      <c r="A516" s="19"/>
      <c r="B516" s="19"/>
      <c r="C516" s="29">
        <v>7</v>
      </c>
      <c r="D516" s="29" t="s">
        <v>279</v>
      </c>
      <c r="E516" s="29" t="s">
        <v>326</v>
      </c>
      <c r="F516" s="19"/>
      <c r="G516" s="24"/>
      <c r="H516" s="24"/>
      <c r="I516" s="19"/>
      <c r="J516" s="24"/>
      <c r="K516" s="19"/>
    </row>
    <row r="517" spans="1:11" x14ac:dyDescent="0.25">
      <c r="A517" s="19"/>
      <c r="B517" s="19"/>
      <c r="C517" s="29">
        <v>8</v>
      </c>
      <c r="D517" s="32" t="s">
        <v>468</v>
      </c>
      <c r="E517" s="29" t="s">
        <v>464</v>
      </c>
      <c r="F517" s="19"/>
      <c r="G517" s="24"/>
      <c r="H517" s="24"/>
      <c r="I517" s="19"/>
      <c r="J517" s="24"/>
      <c r="K517" s="19"/>
    </row>
    <row r="518" spans="1:11" x14ac:dyDescent="0.25">
      <c r="A518" s="19"/>
      <c r="B518" s="19"/>
      <c r="C518" s="30" t="s">
        <v>129</v>
      </c>
      <c r="D518" s="30" t="s">
        <v>129</v>
      </c>
      <c r="E518" s="30" t="s">
        <v>129</v>
      </c>
      <c r="F518" s="19"/>
      <c r="G518" s="24"/>
      <c r="H518" s="24"/>
      <c r="I518" s="19"/>
      <c r="J518" s="24"/>
      <c r="K518" s="19"/>
    </row>
    <row r="519" spans="1:11" x14ac:dyDescent="0.25">
      <c r="A519" s="33" t="s">
        <v>469</v>
      </c>
      <c r="B519" s="33" t="s">
        <v>470</v>
      </c>
      <c r="C519" s="30">
        <v>0</v>
      </c>
      <c r="D519" s="30" t="s">
        <v>47</v>
      </c>
      <c r="E519" s="32" t="s">
        <v>472</v>
      </c>
      <c r="F519" s="33" t="str">
        <f>F2</f>
        <v>Esmeralda Monteiro</v>
      </c>
      <c r="G519" s="34">
        <f>G2</f>
        <v>1</v>
      </c>
      <c r="H519" s="34" t="str">
        <f>H2</f>
        <v>VDF CBU\QA\WP04 Fraud and Credit Risk Management</v>
      </c>
      <c r="I519" s="33" t="str">
        <f>I2</f>
        <v>WA22 Fraud and Credit Risk Management</v>
      </c>
      <c r="J519" s="34" t="str">
        <f>J2</f>
        <v>VDF CBU\Drop 1.1</v>
      </c>
      <c r="K519" s="33" t="s">
        <v>221</v>
      </c>
    </row>
    <row r="520" spans="1:11" x14ac:dyDescent="0.25">
      <c r="A520" s="19"/>
      <c r="B520" s="19"/>
      <c r="C520" s="29">
        <v>1</v>
      </c>
      <c r="D520" s="29" t="s">
        <v>303</v>
      </c>
      <c r="E520" s="29" t="s">
        <v>123</v>
      </c>
      <c r="F520" s="19"/>
      <c r="G520" s="24"/>
      <c r="H520" s="24"/>
      <c r="I520" s="19"/>
      <c r="J520" s="24"/>
      <c r="K520" s="19"/>
    </row>
    <row r="521" spans="1:11" x14ac:dyDescent="0.25">
      <c r="A521" s="19"/>
      <c r="B521" s="19"/>
      <c r="C521" s="29">
        <v>2</v>
      </c>
      <c r="D521" s="29" t="s">
        <v>304</v>
      </c>
      <c r="E521" s="29" t="s">
        <v>305</v>
      </c>
      <c r="F521" s="19"/>
      <c r="G521" s="24"/>
      <c r="H521" s="24"/>
      <c r="I521" s="19"/>
      <c r="J521" s="24"/>
      <c r="K521" s="19"/>
    </row>
    <row r="522" spans="1:11" x14ac:dyDescent="0.25">
      <c r="A522" s="19"/>
      <c r="B522" s="19"/>
      <c r="C522" s="29">
        <v>3</v>
      </c>
      <c r="D522" s="29" t="s">
        <v>471</v>
      </c>
      <c r="E522" s="29" t="s">
        <v>365</v>
      </c>
      <c r="F522" s="19"/>
      <c r="G522" s="24"/>
      <c r="H522" s="24"/>
      <c r="I522" s="19"/>
      <c r="J522" s="24"/>
      <c r="K522" s="19"/>
    </row>
    <row r="523" spans="1:11" x14ac:dyDescent="0.25">
      <c r="A523" s="19"/>
      <c r="B523" s="19"/>
      <c r="C523" s="29">
        <v>4</v>
      </c>
      <c r="D523" s="32" t="s">
        <v>248</v>
      </c>
      <c r="E523" s="29" t="s">
        <v>239</v>
      </c>
      <c r="F523" s="19"/>
      <c r="G523" s="24"/>
      <c r="H523" s="24"/>
      <c r="I523" s="19"/>
      <c r="J523" s="24"/>
      <c r="K523" s="19"/>
    </row>
    <row r="524" spans="1:11" x14ac:dyDescent="0.25">
      <c r="A524" s="19"/>
      <c r="B524" s="19"/>
      <c r="C524" s="29">
        <v>5</v>
      </c>
      <c r="D524" s="32" t="s">
        <v>249</v>
      </c>
      <c r="E524" s="32" t="s">
        <v>250</v>
      </c>
      <c r="F524" s="19"/>
      <c r="G524" s="24"/>
      <c r="H524" s="24"/>
      <c r="I524" s="19"/>
      <c r="J524" s="24"/>
      <c r="K524" s="19"/>
    </row>
    <row r="525" spans="1:11" x14ac:dyDescent="0.25">
      <c r="A525" s="19"/>
      <c r="B525" s="19"/>
      <c r="C525" s="29">
        <v>6</v>
      </c>
      <c r="D525" s="29" t="s">
        <v>240</v>
      </c>
      <c r="E525" s="29" t="s">
        <v>241</v>
      </c>
      <c r="F525" s="19"/>
      <c r="G525" s="24"/>
      <c r="H525" s="24"/>
      <c r="I525" s="19"/>
      <c r="J525" s="24"/>
      <c r="K525" s="19"/>
    </row>
    <row r="526" spans="1:11" x14ac:dyDescent="0.25">
      <c r="A526" s="19"/>
      <c r="B526" s="19"/>
      <c r="C526" s="29">
        <v>7</v>
      </c>
      <c r="D526" s="29" t="s">
        <v>242</v>
      </c>
      <c r="E526" s="29" t="s">
        <v>278</v>
      </c>
      <c r="F526" s="19"/>
      <c r="G526" s="24"/>
      <c r="H526" s="24"/>
      <c r="I526" s="19"/>
      <c r="J526" s="24"/>
      <c r="K526" s="19"/>
    </row>
    <row r="527" spans="1:11" x14ac:dyDescent="0.25">
      <c r="A527" s="19"/>
      <c r="B527" s="19"/>
      <c r="C527" s="29">
        <v>8</v>
      </c>
      <c r="D527" s="32" t="s">
        <v>466</v>
      </c>
      <c r="E527" s="32" t="s">
        <v>262</v>
      </c>
      <c r="F527" s="19"/>
      <c r="G527" s="24"/>
      <c r="H527" s="24"/>
      <c r="I527" s="19"/>
      <c r="J527" s="24"/>
      <c r="K527" s="19"/>
    </row>
    <row r="528" spans="1:11" x14ac:dyDescent="0.25">
      <c r="A528" s="19"/>
      <c r="B528" s="19"/>
      <c r="C528" s="29">
        <v>9</v>
      </c>
      <c r="D528" s="32" t="s">
        <v>317</v>
      </c>
      <c r="E528" s="32" t="s">
        <v>262</v>
      </c>
      <c r="F528" s="19"/>
      <c r="G528" s="24"/>
      <c r="H528" s="24"/>
      <c r="I528" s="19"/>
      <c r="J528" s="24"/>
      <c r="K528" s="19"/>
    </row>
    <row r="529" spans="1:11" x14ac:dyDescent="0.25">
      <c r="A529" s="19"/>
      <c r="B529" s="19"/>
      <c r="C529" s="29">
        <v>10</v>
      </c>
      <c r="D529" s="29" t="s">
        <v>279</v>
      </c>
      <c r="E529" s="29" t="s">
        <v>326</v>
      </c>
      <c r="F529" s="19"/>
      <c r="G529" s="24"/>
      <c r="H529" s="24"/>
      <c r="I529" s="19"/>
      <c r="J529" s="24"/>
      <c r="K529" s="19"/>
    </row>
    <row r="530" spans="1:11" x14ac:dyDescent="0.25">
      <c r="A530" s="19"/>
      <c r="B530" s="19"/>
      <c r="C530" s="29">
        <v>11</v>
      </c>
      <c r="D530" s="32" t="s">
        <v>473</v>
      </c>
      <c r="E530" s="32" t="s">
        <v>262</v>
      </c>
      <c r="F530" s="19"/>
      <c r="G530" s="24"/>
      <c r="H530" s="24"/>
      <c r="I530" s="19"/>
      <c r="J530" s="24"/>
      <c r="K530" s="19"/>
    </row>
    <row r="531" spans="1:11" x14ac:dyDescent="0.25">
      <c r="A531" s="19"/>
      <c r="B531" s="19"/>
      <c r="C531" s="30" t="s">
        <v>129</v>
      </c>
      <c r="D531" s="30" t="s">
        <v>129</v>
      </c>
      <c r="E531" s="30" t="s">
        <v>129</v>
      </c>
      <c r="F531" s="19"/>
      <c r="G531" s="24"/>
      <c r="H531" s="24"/>
      <c r="I531" s="19"/>
      <c r="J531" s="24"/>
      <c r="K531" s="19"/>
    </row>
    <row r="532" spans="1:11" x14ac:dyDescent="0.25">
      <c r="A532" s="33" t="s">
        <v>474</v>
      </c>
      <c r="B532" s="33" t="s">
        <v>475</v>
      </c>
      <c r="C532" s="30">
        <v>0</v>
      </c>
      <c r="D532" s="30" t="s">
        <v>47</v>
      </c>
      <c r="E532" s="32" t="s">
        <v>486</v>
      </c>
      <c r="F532" s="33" t="str">
        <f>F2</f>
        <v>Esmeralda Monteiro</v>
      </c>
      <c r="G532" s="34">
        <f>G2</f>
        <v>1</v>
      </c>
      <c r="H532" s="34" t="str">
        <f>H2</f>
        <v>VDF CBU\QA\WP04 Fraud and Credit Risk Management</v>
      </c>
      <c r="I532" s="33" t="str">
        <f>I2</f>
        <v>WA22 Fraud and Credit Risk Management</v>
      </c>
      <c r="J532" s="34" t="str">
        <f>J2</f>
        <v>VDF CBU\Drop 1.1</v>
      </c>
      <c r="K532" s="33" t="s">
        <v>476</v>
      </c>
    </row>
    <row r="533" spans="1:11" x14ac:dyDescent="0.25">
      <c r="A533" s="19"/>
      <c r="B533" s="19"/>
      <c r="C533" s="29">
        <v>1</v>
      </c>
      <c r="D533" s="29" t="s">
        <v>279</v>
      </c>
      <c r="E533" s="29" t="s">
        <v>367</v>
      </c>
      <c r="F533" s="19"/>
      <c r="G533" s="24"/>
      <c r="H533" s="24"/>
      <c r="I533" s="19"/>
      <c r="J533" s="24"/>
      <c r="K533" s="19"/>
    </row>
    <row r="534" spans="1:11" x14ac:dyDescent="0.25">
      <c r="A534" s="19"/>
      <c r="B534" s="19"/>
      <c r="C534" s="29">
        <v>2</v>
      </c>
      <c r="D534" s="29" t="s">
        <v>477</v>
      </c>
      <c r="E534" s="32" t="s">
        <v>487</v>
      </c>
      <c r="F534" s="19"/>
      <c r="G534" s="24"/>
      <c r="H534" s="24"/>
      <c r="I534" s="19"/>
      <c r="J534" s="24"/>
      <c r="K534" s="19"/>
    </row>
    <row r="535" spans="1:11" x14ac:dyDescent="0.25">
      <c r="A535" s="19"/>
      <c r="B535" s="19"/>
      <c r="C535" s="29">
        <v>3</v>
      </c>
      <c r="D535" s="32" t="s">
        <v>488</v>
      </c>
      <c r="E535" s="32" t="s">
        <v>489</v>
      </c>
      <c r="F535" s="19"/>
      <c r="G535" s="24"/>
      <c r="H535" s="24"/>
      <c r="I535" s="19"/>
      <c r="J535" s="24"/>
      <c r="K535" s="19"/>
    </row>
    <row r="536" spans="1:11" x14ac:dyDescent="0.25">
      <c r="A536" s="19"/>
      <c r="B536" s="19"/>
      <c r="C536" s="29">
        <v>4</v>
      </c>
      <c r="D536" s="29" t="s">
        <v>478</v>
      </c>
      <c r="E536" s="29" t="s">
        <v>479</v>
      </c>
      <c r="F536" s="19"/>
      <c r="G536" s="24"/>
      <c r="H536" s="24"/>
      <c r="I536" s="19"/>
      <c r="J536" s="24"/>
      <c r="K536" s="19"/>
    </row>
    <row r="537" spans="1:11" x14ac:dyDescent="0.25">
      <c r="A537" s="19"/>
      <c r="B537" s="19"/>
      <c r="C537" s="29">
        <v>5</v>
      </c>
      <c r="D537" s="29" t="s">
        <v>480</v>
      </c>
      <c r="E537" s="29" t="s">
        <v>481</v>
      </c>
      <c r="F537" s="19"/>
      <c r="G537" s="24"/>
      <c r="H537" s="24"/>
      <c r="I537" s="19"/>
      <c r="J537" s="24"/>
      <c r="K537" s="19"/>
    </row>
    <row r="538" spans="1:11" x14ac:dyDescent="0.25">
      <c r="A538" s="19"/>
      <c r="B538" s="19"/>
      <c r="C538" s="29">
        <v>6</v>
      </c>
      <c r="D538" s="29" t="s">
        <v>482</v>
      </c>
      <c r="E538" s="32" t="s">
        <v>490</v>
      </c>
      <c r="F538" s="19"/>
      <c r="G538" s="24"/>
      <c r="H538" s="24"/>
      <c r="I538" s="19"/>
      <c r="J538" s="24"/>
      <c r="K538" s="19"/>
    </row>
    <row r="539" spans="1:11" x14ac:dyDescent="0.25">
      <c r="A539" s="19"/>
      <c r="B539" s="19"/>
      <c r="C539" s="29">
        <v>7</v>
      </c>
      <c r="D539" s="32" t="s">
        <v>491</v>
      </c>
      <c r="E539" s="32" t="s">
        <v>489</v>
      </c>
      <c r="F539" s="19"/>
      <c r="G539" s="24"/>
      <c r="H539" s="24"/>
      <c r="I539" s="19"/>
      <c r="J539" s="24"/>
      <c r="K539" s="19"/>
    </row>
    <row r="540" spans="1:11" x14ac:dyDescent="0.25">
      <c r="A540" s="19"/>
      <c r="B540" s="19"/>
      <c r="C540" s="29">
        <v>8</v>
      </c>
      <c r="D540" s="29" t="s">
        <v>478</v>
      </c>
      <c r="E540" s="29" t="s">
        <v>479</v>
      </c>
      <c r="F540" s="19"/>
      <c r="G540" s="24"/>
      <c r="H540" s="24"/>
      <c r="I540" s="19"/>
      <c r="J540" s="24"/>
      <c r="K540" s="19"/>
    </row>
    <row r="541" spans="1:11" x14ac:dyDescent="0.25">
      <c r="A541" s="19"/>
      <c r="B541" s="19"/>
      <c r="C541" s="29">
        <v>9</v>
      </c>
      <c r="D541" s="29" t="s">
        <v>483</v>
      </c>
      <c r="E541" s="29" t="s">
        <v>481</v>
      </c>
      <c r="F541" s="19"/>
      <c r="G541" s="24"/>
      <c r="H541" s="24"/>
      <c r="I541" s="19"/>
      <c r="J541" s="24"/>
      <c r="K541" s="19"/>
    </row>
    <row r="542" spans="1:11" x14ac:dyDescent="0.25">
      <c r="A542" s="19"/>
      <c r="B542" s="19"/>
      <c r="C542" s="29">
        <v>10</v>
      </c>
      <c r="D542" s="29" t="s">
        <v>484</v>
      </c>
      <c r="E542" s="32" t="s">
        <v>492</v>
      </c>
      <c r="F542" s="19"/>
      <c r="G542" s="24"/>
      <c r="H542" s="24"/>
      <c r="I542" s="19"/>
      <c r="J542" s="24"/>
      <c r="K542" s="19"/>
    </row>
    <row r="543" spans="1:11" x14ac:dyDescent="0.25">
      <c r="A543" s="19"/>
      <c r="B543" s="19"/>
      <c r="C543" s="29">
        <v>11</v>
      </c>
      <c r="D543" s="29" t="s">
        <v>478</v>
      </c>
      <c r="E543" s="29" t="s">
        <v>479</v>
      </c>
      <c r="F543" s="19"/>
      <c r="G543" s="24"/>
      <c r="H543" s="24"/>
      <c r="I543" s="19"/>
      <c r="J543" s="24"/>
      <c r="K543" s="19"/>
    </row>
    <row r="544" spans="1:11" x14ac:dyDescent="0.25">
      <c r="A544" s="19"/>
      <c r="B544" s="19"/>
      <c r="C544" s="29">
        <v>12</v>
      </c>
      <c r="D544" s="29" t="s">
        <v>485</v>
      </c>
      <c r="E544" s="29" t="s">
        <v>481</v>
      </c>
      <c r="F544" s="19"/>
      <c r="G544" s="24"/>
      <c r="H544" s="24"/>
      <c r="I544" s="19"/>
      <c r="J544" s="24"/>
      <c r="K544" s="19"/>
    </row>
    <row r="545" spans="1:11" x14ac:dyDescent="0.25">
      <c r="A545" s="19"/>
      <c r="B545" s="19"/>
      <c r="C545" s="30" t="s">
        <v>129</v>
      </c>
      <c r="D545" s="30" t="s">
        <v>129</v>
      </c>
      <c r="E545" s="30" t="s">
        <v>129</v>
      </c>
      <c r="F545" s="19"/>
      <c r="G545" s="24"/>
      <c r="H545" s="24"/>
      <c r="I545" s="19"/>
      <c r="J545" s="24"/>
      <c r="K545" s="19"/>
    </row>
    <row r="546" spans="1:11" x14ac:dyDescent="0.25">
      <c r="A546" s="33" t="s">
        <v>493</v>
      </c>
      <c r="B546" s="33" t="s">
        <v>494</v>
      </c>
      <c r="C546" s="30">
        <v>0</v>
      </c>
      <c r="D546" s="30" t="s">
        <v>47</v>
      </c>
      <c r="E546" s="29" t="s">
        <v>496</v>
      </c>
      <c r="F546" s="33" t="str">
        <f>F2</f>
        <v>Esmeralda Monteiro</v>
      </c>
      <c r="G546" s="34">
        <f>G2</f>
        <v>1</v>
      </c>
      <c r="H546" s="34" t="str">
        <f>H2</f>
        <v>VDF CBU\QA\WP04 Fraud and Credit Risk Management</v>
      </c>
      <c r="I546" s="33" t="str">
        <f>I2</f>
        <v>WA22 Fraud and Credit Risk Management</v>
      </c>
      <c r="J546" s="34" t="str">
        <f>J2</f>
        <v>VDF CBU\Drop 1.1</v>
      </c>
      <c r="K546" s="33" t="s">
        <v>495</v>
      </c>
    </row>
    <row r="547" spans="1:11" x14ac:dyDescent="0.25">
      <c r="A547" s="19"/>
      <c r="B547" s="19"/>
      <c r="C547" s="29">
        <v>1</v>
      </c>
      <c r="D547" s="29" t="s">
        <v>122</v>
      </c>
      <c r="E547" s="29" t="s">
        <v>123</v>
      </c>
      <c r="F547" s="19"/>
      <c r="G547" s="24"/>
      <c r="H547" s="24"/>
      <c r="I547" s="19"/>
      <c r="J547" s="24"/>
      <c r="K547" s="19"/>
    </row>
    <row r="548" spans="1:11" x14ac:dyDescent="0.25">
      <c r="A548" s="19"/>
      <c r="B548" s="19"/>
      <c r="C548" s="29">
        <v>2</v>
      </c>
      <c r="D548" s="29" t="s">
        <v>497</v>
      </c>
      <c r="E548" s="29" t="s">
        <v>125</v>
      </c>
      <c r="F548" s="19"/>
      <c r="G548" s="24"/>
      <c r="H548" s="24"/>
      <c r="I548" s="19"/>
      <c r="J548" s="24"/>
      <c r="K548" s="19"/>
    </row>
    <row r="549" spans="1:11" x14ac:dyDescent="0.25">
      <c r="A549" s="19"/>
      <c r="B549" s="19"/>
      <c r="C549" s="29">
        <v>3</v>
      </c>
      <c r="D549" s="29" t="s">
        <v>498</v>
      </c>
      <c r="E549" s="32" t="s">
        <v>501</v>
      </c>
      <c r="F549" s="19"/>
      <c r="G549" s="24"/>
      <c r="H549" s="24"/>
      <c r="I549" s="19"/>
      <c r="J549" s="24"/>
      <c r="K549" s="19"/>
    </row>
    <row r="550" spans="1:11" x14ac:dyDescent="0.25">
      <c r="A550" s="19"/>
      <c r="B550" s="19"/>
      <c r="C550" s="29">
        <v>4</v>
      </c>
      <c r="D550" s="29" t="s">
        <v>499</v>
      </c>
      <c r="E550" s="29" t="s">
        <v>500</v>
      </c>
      <c r="F550" s="19"/>
      <c r="G550" s="24"/>
      <c r="H550" s="24"/>
      <c r="I550" s="19"/>
      <c r="J550" s="24"/>
      <c r="K550" s="19"/>
    </row>
    <row r="551" spans="1:11" x14ac:dyDescent="0.25">
      <c r="A551" s="19"/>
      <c r="B551" s="19"/>
      <c r="C551" s="30" t="s">
        <v>129</v>
      </c>
      <c r="D551" s="30" t="s">
        <v>129</v>
      </c>
      <c r="E551" s="30" t="s">
        <v>129</v>
      </c>
      <c r="F551" s="19"/>
      <c r="G551" s="24"/>
      <c r="H551" s="24"/>
      <c r="I551" s="19"/>
      <c r="J551" s="24"/>
      <c r="K551" s="19"/>
    </row>
    <row r="552" spans="1:11" x14ac:dyDescent="0.25">
      <c r="A552" s="33" t="s">
        <v>502</v>
      </c>
      <c r="B552" s="33" t="s">
        <v>503</v>
      </c>
      <c r="C552" s="30">
        <v>0</v>
      </c>
      <c r="D552" s="30" t="s">
        <v>47</v>
      </c>
      <c r="E552" s="32" t="s">
        <v>506</v>
      </c>
      <c r="F552" s="33" t="str">
        <f>F2</f>
        <v>Esmeralda Monteiro</v>
      </c>
      <c r="G552" s="34">
        <f>G2</f>
        <v>1</v>
      </c>
      <c r="H552" s="34" t="str">
        <f>H2</f>
        <v>VDF CBU\QA\WP04 Fraud and Credit Risk Management</v>
      </c>
      <c r="I552" s="33" t="str">
        <f>I2</f>
        <v>WA22 Fraud and Credit Risk Management</v>
      </c>
      <c r="J552" s="34" t="str">
        <f>J2</f>
        <v>VDF CBU\Drop 1.1</v>
      </c>
      <c r="K552" s="33" t="s">
        <v>495</v>
      </c>
    </row>
    <row r="553" spans="1:11" x14ac:dyDescent="0.25">
      <c r="A553" s="19"/>
      <c r="B553" s="19"/>
      <c r="C553" s="29">
        <v>1</v>
      </c>
      <c r="D553" s="29" t="s">
        <v>122</v>
      </c>
      <c r="E553" s="29" t="s">
        <v>123</v>
      </c>
      <c r="F553" s="19"/>
      <c r="G553" s="24"/>
      <c r="H553" s="24"/>
      <c r="I553" s="19"/>
      <c r="J553" s="24"/>
      <c r="K553" s="19"/>
    </row>
    <row r="554" spans="1:11" x14ac:dyDescent="0.25">
      <c r="A554" s="19"/>
      <c r="B554" s="19"/>
      <c r="C554" s="29">
        <v>2</v>
      </c>
      <c r="D554" s="29" t="s">
        <v>497</v>
      </c>
      <c r="E554" s="29" t="s">
        <v>125</v>
      </c>
      <c r="F554" s="19"/>
      <c r="G554" s="24"/>
      <c r="H554" s="24"/>
      <c r="I554" s="19"/>
      <c r="J554" s="24"/>
      <c r="K554" s="19"/>
    </row>
    <row r="555" spans="1:11" x14ac:dyDescent="0.25">
      <c r="A555" s="19"/>
      <c r="B555" s="19"/>
      <c r="C555" s="29">
        <v>3</v>
      </c>
      <c r="D555" s="29" t="s">
        <v>504</v>
      </c>
      <c r="E555" s="32" t="s">
        <v>501</v>
      </c>
      <c r="F555" s="19"/>
      <c r="G555" s="24"/>
      <c r="H555" s="24"/>
      <c r="I555" s="19"/>
      <c r="J555" s="24"/>
      <c r="K555" s="19"/>
    </row>
    <row r="556" spans="1:11" x14ac:dyDescent="0.25">
      <c r="A556" s="19"/>
      <c r="B556" s="19"/>
      <c r="C556" s="29">
        <v>4</v>
      </c>
      <c r="D556" s="29" t="s">
        <v>505</v>
      </c>
      <c r="E556" s="29" t="s">
        <v>500</v>
      </c>
      <c r="F556" s="19"/>
      <c r="G556" s="24"/>
      <c r="H556" s="24"/>
      <c r="I556" s="19"/>
      <c r="J556" s="24"/>
      <c r="K556" s="19"/>
    </row>
    <row r="557" spans="1:11" x14ac:dyDescent="0.25">
      <c r="A557" s="19"/>
      <c r="B557" s="19"/>
      <c r="C557" s="30" t="s">
        <v>129</v>
      </c>
      <c r="D557" s="30" t="s">
        <v>129</v>
      </c>
      <c r="E557" s="30" t="s">
        <v>129</v>
      </c>
      <c r="F557" s="19"/>
      <c r="G557" s="24"/>
      <c r="H557" s="24"/>
      <c r="I557" s="19"/>
      <c r="J557" s="24"/>
      <c r="K557" s="19"/>
    </row>
    <row r="558" spans="1:11" x14ac:dyDescent="0.25">
      <c r="A558" s="33" t="s">
        <v>507</v>
      </c>
      <c r="B558" s="33" t="s">
        <v>508</v>
      </c>
      <c r="C558" s="30">
        <v>0</v>
      </c>
      <c r="D558" s="30" t="s">
        <v>47</v>
      </c>
      <c r="E558" s="32" t="s">
        <v>511</v>
      </c>
      <c r="F558" s="33" t="str">
        <f>F2</f>
        <v>Esmeralda Monteiro</v>
      </c>
      <c r="G558" s="34">
        <f>G2</f>
        <v>1</v>
      </c>
      <c r="H558" s="34" t="str">
        <f>H2</f>
        <v>VDF CBU\QA\WP04 Fraud and Credit Risk Management</v>
      </c>
      <c r="I558" s="33" t="str">
        <f>I2</f>
        <v>WA22 Fraud and Credit Risk Management</v>
      </c>
      <c r="J558" s="34" t="str">
        <f>J2</f>
        <v>VDF CBU\Drop 1.1</v>
      </c>
      <c r="K558" s="33" t="s">
        <v>495</v>
      </c>
    </row>
    <row r="559" spans="1:11" x14ac:dyDescent="0.25">
      <c r="A559" s="19"/>
      <c r="B559" s="19"/>
      <c r="C559" s="29">
        <v>1</v>
      </c>
      <c r="D559" s="29" t="s">
        <v>122</v>
      </c>
      <c r="E559" s="29" t="s">
        <v>123</v>
      </c>
      <c r="F559" s="19"/>
      <c r="G559" s="24"/>
      <c r="H559" s="24"/>
      <c r="I559" s="19"/>
      <c r="J559" s="24"/>
      <c r="K559" s="19"/>
    </row>
    <row r="560" spans="1:11" x14ac:dyDescent="0.25">
      <c r="A560" s="19"/>
      <c r="B560" s="19"/>
      <c r="C560" s="29">
        <v>2</v>
      </c>
      <c r="D560" s="29" t="s">
        <v>497</v>
      </c>
      <c r="E560" s="29" t="s">
        <v>125</v>
      </c>
      <c r="F560" s="19"/>
      <c r="G560" s="24"/>
      <c r="H560" s="24"/>
      <c r="I560" s="19"/>
      <c r="J560" s="24"/>
      <c r="K560" s="19"/>
    </row>
    <row r="561" spans="1:11" x14ac:dyDescent="0.25">
      <c r="A561" s="19"/>
      <c r="B561" s="19"/>
      <c r="C561" s="29">
        <v>3</v>
      </c>
      <c r="D561" s="29" t="s">
        <v>509</v>
      </c>
      <c r="E561" s="32" t="s">
        <v>512</v>
      </c>
      <c r="F561" s="19"/>
      <c r="G561" s="24"/>
      <c r="H561" s="24"/>
      <c r="I561" s="19"/>
      <c r="J561" s="24"/>
      <c r="K561" s="19"/>
    </row>
    <row r="562" spans="1:11" x14ac:dyDescent="0.25">
      <c r="A562" s="19"/>
      <c r="B562" s="19"/>
      <c r="C562" s="29">
        <v>4</v>
      </c>
      <c r="D562" s="29" t="s">
        <v>510</v>
      </c>
      <c r="E562" s="29" t="s">
        <v>500</v>
      </c>
      <c r="F562" s="19"/>
      <c r="G562" s="24"/>
      <c r="H562" s="24"/>
      <c r="I562" s="19"/>
      <c r="J562" s="24"/>
      <c r="K562" s="19"/>
    </row>
    <row r="563" spans="1:11" x14ac:dyDescent="0.25">
      <c r="A563" s="19"/>
      <c r="B563" s="19"/>
      <c r="C563" s="30" t="s">
        <v>129</v>
      </c>
      <c r="D563" s="30" t="s">
        <v>129</v>
      </c>
      <c r="E563" s="30" t="s">
        <v>129</v>
      </c>
      <c r="F563" s="19"/>
      <c r="G563" s="24"/>
      <c r="H563" s="24"/>
      <c r="I563" s="19"/>
      <c r="J563" s="24"/>
      <c r="K563" s="19"/>
    </row>
    <row r="564" spans="1:11" x14ac:dyDescent="0.25">
      <c r="A564" s="33" t="s">
        <v>513</v>
      </c>
      <c r="B564" s="33" t="s">
        <v>514</v>
      </c>
      <c r="C564" s="30">
        <v>0</v>
      </c>
      <c r="D564" s="30" t="s">
        <v>47</v>
      </c>
      <c r="E564" s="32" t="s">
        <v>517</v>
      </c>
      <c r="F564" s="33" t="str">
        <f>F2</f>
        <v>Esmeralda Monteiro</v>
      </c>
      <c r="G564" s="34">
        <f>G2</f>
        <v>1</v>
      </c>
      <c r="H564" s="34" t="str">
        <f>H2</f>
        <v>VDF CBU\QA\WP04 Fraud and Credit Risk Management</v>
      </c>
      <c r="I564" s="33" t="str">
        <f>I2</f>
        <v>WA22 Fraud and Credit Risk Management</v>
      </c>
      <c r="J564" s="34" t="str">
        <f>J2</f>
        <v>VDF CBU\Drop 1.1</v>
      </c>
      <c r="K564" s="33" t="s">
        <v>495</v>
      </c>
    </row>
    <row r="565" spans="1:11" x14ac:dyDescent="0.25">
      <c r="A565" s="19"/>
      <c r="B565" s="19"/>
      <c r="C565" s="29">
        <v>1</v>
      </c>
      <c r="D565" s="29" t="s">
        <v>122</v>
      </c>
      <c r="E565" s="29" t="s">
        <v>123</v>
      </c>
      <c r="F565" s="19"/>
      <c r="G565" s="24"/>
      <c r="H565" s="24"/>
      <c r="I565" s="19"/>
      <c r="J565" s="24"/>
      <c r="K565" s="19"/>
    </row>
    <row r="566" spans="1:11" x14ac:dyDescent="0.25">
      <c r="A566" s="19"/>
      <c r="B566" s="19"/>
      <c r="C566" s="29">
        <v>2</v>
      </c>
      <c r="D566" s="29" t="s">
        <v>497</v>
      </c>
      <c r="E566" s="29" t="s">
        <v>125</v>
      </c>
      <c r="F566" s="19"/>
      <c r="G566" s="24"/>
      <c r="H566" s="24"/>
      <c r="I566" s="19"/>
      <c r="J566" s="24"/>
      <c r="K566" s="19"/>
    </row>
    <row r="567" spans="1:11" x14ac:dyDescent="0.25">
      <c r="A567" s="19"/>
      <c r="B567" s="19"/>
      <c r="C567" s="29">
        <v>3</v>
      </c>
      <c r="D567" s="29" t="s">
        <v>515</v>
      </c>
      <c r="E567" s="32" t="s">
        <v>512</v>
      </c>
      <c r="F567" s="19"/>
      <c r="G567" s="24"/>
      <c r="H567" s="24"/>
      <c r="I567" s="19"/>
      <c r="J567" s="24"/>
      <c r="K567" s="19"/>
    </row>
    <row r="568" spans="1:11" x14ac:dyDescent="0.25">
      <c r="A568" s="19"/>
      <c r="B568" s="19"/>
      <c r="C568" s="29">
        <v>4</v>
      </c>
      <c r="D568" s="29" t="s">
        <v>516</v>
      </c>
      <c r="E568" s="29" t="s">
        <v>500</v>
      </c>
      <c r="F568" s="19"/>
      <c r="G568" s="24"/>
      <c r="H568" s="24"/>
      <c r="I568" s="19"/>
      <c r="J568" s="24"/>
      <c r="K568" s="19"/>
    </row>
    <row r="569" spans="1:11" x14ac:dyDescent="0.25">
      <c r="A569" s="19"/>
      <c r="B569" s="19"/>
      <c r="C569" s="30" t="s">
        <v>129</v>
      </c>
      <c r="D569" s="30" t="s">
        <v>129</v>
      </c>
      <c r="E569" s="30" t="s">
        <v>129</v>
      </c>
      <c r="F569" s="19"/>
      <c r="G569" s="24"/>
      <c r="H569" s="24"/>
      <c r="I569" s="19"/>
      <c r="J569" s="24"/>
      <c r="K569" s="19"/>
    </row>
    <row r="570" spans="1:11" x14ac:dyDescent="0.25">
      <c r="A570" s="33" t="s">
        <v>518</v>
      </c>
      <c r="B570" s="33" t="s">
        <v>519</v>
      </c>
      <c r="C570" s="30">
        <v>0</v>
      </c>
      <c r="D570" s="30" t="s">
        <v>47</v>
      </c>
      <c r="E570" s="32" t="s">
        <v>525</v>
      </c>
      <c r="F570" s="33" t="str">
        <f>F2</f>
        <v>Esmeralda Monteiro</v>
      </c>
      <c r="G570" s="34">
        <f>G2</f>
        <v>1</v>
      </c>
      <c r="H570" s="34" t="str">
        <f>H2</f>
        <v>VDF CBU\QA\WP04 Fraud and Credit Risk Management</v>
      </c>
      <c r="I570" s="33" t="str">
        <f>I2</f>
        <v>WA22 Fraud and Credit Risk Management</v>
      </c>
      <c r="J570" s="34" t="str">
        <f>J2</f>
        <v>VDF CBU\Drop 1.1</v>
      </c>
      <c r="K570" s="33" t="s">
        <v>495</v>
      </c>
    </row>
    <row r="571" spans="1:11" x14ac:dyDescent="0.25">
      <c r="A571" s="19"/>
      <c r="B571" s="19"/>
      <c r="C571" s="29">
        <v>1</v>
      </c>
      <c r="D571" s="29" t="s">
        <v>122</v>
      </c>
      <c r="E571" s="29" t="s">
        <v>123</v>
      </c>
      <c r="F571" s="19"/>
      <c r="G571" s="24"/>
      <c r="H571" s="24"/>
      <c r="I571" s="19"/>
      <c r="J571" s="24"/>
      <c r="K571" s="19"/>
    </row>
    <row r="572" spans="1:11" x14ac:dyDescent="0.25">
      <c r="A572" s="19"/>
      <c r="B572" s="19"/>
      <c r="C572" s="29">
        <v>2</v>
      </c>
      <c r="D572" s="29" t="s">
        <v>520</v>
      </c>
      <c r="E572" s="29" t="s">
        <v>305</v>
      </c>
      <c r="F572" s="19"/>
      <c r="G572" s="24"/>
      <c r="H572" s="24"/>
      <c r="I572" s="19"/>
      <c r="J572" s="24"/>
      <c r="K572" s="19"/>
    </row>
    <row r="573" spans="1:11" x14ac:dyDescent="0.25">
      <c r="A573" s="19"/>
      <c r="B573" s="19"/>
      <c r="C573" s="29">
        <v>3</v>
      </c>
      <c r="D573" s="32" t="s">
        <v>526</v>
      </c>
      <c r="E573" s="32" t="s">
        <v>527</v>
      </c>
      <c r="F573" s="19"/>
      <c r="G573" s="24"/>
      <c r="H573" s="24"/>
      <c r="I573" s="19"/>
      <c r="J573" s="24"/>
      <c r="K573" s="19"/>
    </row>
    <row r="574" spans="1:11" x14ac:dyDescent="0.25">
      <c r="A574" s="19"/>
      <c r="B574" s="19"/>
      <c r="C574" s="29">
        <v>4</v>
      </c>
      <c r="D574" s="29" t="s">
        <v>521</v>
      </c>
      <c r="E574" s="32" t="s">
        <v>528</v>
      </c>
      <c r="F574" s="19"/>
      <c r="G574" s="24"/>
      <c r="H574" s="24"/>
      <c r="I574" s="19"/>
      <c r="J574" s="24"/>
      <c r="K574" s="19"/>
    </row>
    <row r="575" spans="1:11" x14ac:dyDescent="0.25">
      <c r="A575" s="19"/>
      <c r="B575" s="19"/>
      <c r="C575" s="29">
        <v>5</v>
      </c>
      <c r="D575" s="32" t="s">
        <v>529</v>
      </c>
      <c r="E575" s="32" t="s">
        <v>530</v>
      </c>
      <c r="F575" s="19"/>
      <c r="G575" s="24"/>
      <c r="H575" s="24"/>
      <c r="I575" s="19"/>
      <c r="J575" s="24"/>
      <c r="K575" s="19"/>
    </row>
    <row r="576" spans="1:11" x14ac:dyDescent="0.25">
      <c r="A576" s="19"/>
      <c r="B576" s="19"/>
      <c r="C576" s="29">
        <v>6</v>
      </c>
      <c r="D576" s="32" t="s">
        <v>248</v>
      </c>
      <c r="E576" s="29" t="s">
        <v>239</v>
      </c>
      <c r="F576" s="19"/>
      <c r="G576" s="24"/>
      <c r="H576" s="24"/>
      <c r="I576" s="19"/>
      <c r="J576" s="24"/>
      <c r="K576" s="19"/>
    </row>
    <row r="577" spans="1:11" x14ac:dyDescent="0.25">
      <c r="A577" s="19"/>
      <c r="B577" s="19"/>
      <c r="C577" s="29">
        <v>7</v>
      </c>
      <c r="D577" s="32" t="s">
        <v>531</v>
      </c>
      <c r="E577" s="29" t="s">
        <v>522</v>
      </c>
      <c r="F577" s="19"/>
      <c r="G577" s="24"/>
      <c r="H577" s="24"/>
      <c r="I577" s="19"/>
      <c r="J577" s="24"/>
      <c r="K577" s="19"/>
    </row>
    <row r="578" spans="1:11" x14ac:dyDescent="0.25">
      <c r="A578" s="19"/>
      <c r="B578" s="19"/>
      <c r="C578" s="29">
        <v>8</v>
      </c>
      <c r="D578" s="29" t="s">
        <v>478</v>
      </c>
      <c r="E578" s="29" t="s">
        <v>479</v>
      </c>
      <c r="F578" s="19"/>
      <c r="G578" s="24"/>
      <c r="H578" s="24"/>
      <c r="I578" s="19"/>
      <c r="J578" s="24"/>
      <c r="K578" s="19"/>
    </row>
    <row r="579" spans="1:11" x14ac:dyDescent="0.25">
      <c r="A579" s="19"/>
      <c r="B579" s="19"/>
      <c r="C579" s="29">
        <v>9</v>
      </c>
      <c r="D579" s="29" t="s">
        <v>523</v>
      </c>
      <c r="E579" s="29" t="s">
        <v>524</v>
      </c>
      <c r="F579" s="19"/>
      <c r="G579" s="24"/>
      <c r="H579" s="24"/>
      <c r="I579" s="19"/>
      <c r="J579" s="24"/>
      <c r="K579" s="19"/>
    </row>
    <row r="580" spans="1:11" x14ac:dyDescent="0.25">
      <c r="A580" s="19"/>
      <c r="B580" s="19"/>
      <c r="C580" s="30" t="s">
        <v>129</v>
      </c>
      <c r="D580" s="30" t="s">
        <v>129</v>
      </c>
      <c r="E580" s="30" t="s">
        <v>129</v>
      </c>
      <c r="F580" s="19"/>
      <c r="G580" s="24"/>
      <c r="H580" s="24"/>
      <c r="I580" s="19"/>
      <c r="J580" s="24"/>
      <c r="K580" s="19"/>
    </row>
    <row r="581" spans="1:11" x14ac:dyDescent="0.25">
      <c r="A581" s="33" t="s">
        <v>532</v>
      </c>
      <c r="B581" s="33" t="s">
        <v>533</v>
      </c>
      <c r="C581" s="30">
        <v>0</v>
      </c>
      <c r="D581" s="30" t="s">
        <v>47</v>
      </c>
      <c r="E581" s="32" t="s">
        <v>537</v>
      </c>
      <c r="F581" s="33" t="str">
        <f>F2</f>
        <v>Esmeralda Monteiro</v>
      </c>
      <c r="G581" s="34">
        <f>G2</f>
        <v>1</v>
      </c>
      <c r="H581" s="34" t="str">
        <f>H2</f>
        <v>VDF CBU\QA\WP04 Fraud and Credit Risk Management</v>
      </c>
      <c r="I581" s="33" t="str">
        <f>I2</f>
        <v>WA22 Fraud and Credit Risk Management</v>
      </c>
      <c r="J581" s="34" t="str">
        <f>J2</f>
        <v>VDF CBU\Drop 1.1</v>
      </c>
      <c r="K581" s="33" t="s">
        <v>495</v>
      </c>
    </row>
    <row r="582" spans="1:11" x14ac:dyDescent="0.25">
      <c r="A582" s="19"/>
      <c r="B582" s="19"/>
      <c r="C582" s="29">
        <v>1</v>
      </c>
      <c r="D582" s="29" t="s">
        <v>122</v>
      </c>
      <c r="E582" s="29" t="s">
        <v>123</v>
      </c>
      <c r="F582" s="19"/>
      <c r="G582" s="24"/>
      <c r="H582" s="24"/>
      <c r="I582" s="19"/>
      <c r="J582" s="24"/>
      <c r="K582" s="19"/>
    </row>
    <row r="583" spans="1:11" x14ac:dyDescent="0.25">
      <c r="A583" s="19"/>
      <c r="B583" s="19"/>
      <c r="C583" s="29">
        <v>2</v>
      </c>
      <c r="D583" s="29" t="s">
        <v>520</v>
      </c>
      <c r="E583" s="29" t="s">
        <v>305</v>
      </c>
      <c r="F583" s="19"/>
      <c r="G583" s="24"/>
      <c r="H583" s="24"/>
      <c r="I583" s="19"/>
      <c r="J583" s="24"/>
      <c r="K583" s="19"/>
    </row>
    <row r="584" spans="1:11" x14ac:dyDescent="0.25">
      <c r="A584" s="19"/>
      <c r="B584" s="19"/>
      <c r="C584" s="29">
        <v>3</v>
      </c>
      <c r="D584" s="29" t="s">
        <v>534</v>
      </c>
      <c r="E584" s="29" t="s">
        <v>535</v>
      </c>
      <c r="F584" s="19"/>
      <c r="G584" s="24"/>
      <c r="H584" s="24"/>
      <c r="I584" s="19"/>
      <c r="J584" s="24"/>
      <c r="K584" s="19"/>
    </row>
    <row r="585" spans="1:11" x14ac:dyDescent="0.25">
      <c r="A585" s="19"/>
      <c r="B585" s="19"/>
      <c r="C585" s="29">
        <v>4</v>
      </c>
      <c r="D585" s="29" t="s">
        <v>521</v>
      </c>
      <c r="E585" s="32" t="s">
        <v>538</v>
      </c>
      <c r="F585" s="19"/>
      <c r="G585" s="24"/>
      <c r="H585" s="24"/>
      <c r="I585" s="19"/>
      <c r="J585" s="24"/>
      <c r="K585" s="19"/>
    </row>
    <row r="586" spans="1:11" x14ac:dyDescent="0.25">
      <c r="A586" s="19"/>
      <c r="B586" s="19"/>
      <c r="C586" s="29">
        <v>5</v>
      </c>
      <c r="D586" s="32" t="s">
        <v>539</v>
      </c>
      <c r="E586" s="32" t="s">
        <v>540</v>
      </c>
      <c r="F586" s="19"/>
      <c r="G586" s="24"/>
      <c r="H586" s="24"/>
      <c r="I586" s="19"/>
      <c r="J586" s="24"/>
      <c r="K586" s="19"/>
    </row>
    <row r="587" spans="1:11" x14ac:dyDescent="0.25">
      <c r="A587" s="19"/>
      <c r="B587" s="19"/>
      <c r="C587" s="29">
        <v>6</v>
      </c>
      <c r="D587" s="32" t="s">
        <v>248</v>
      </c>
      <c r="E587" s="29" t="s">
        <v>239</v>
      </c>
      <c r="F587" s="19"/>
      <c r="G587" s="24"/>
      <c r="H587" s="24"/>
      <c r="I587" s="19"/>
      <c r="J587" s="24"/>
      <c r="K587" s="19"/>
    </row>
    <row r="588" spans="1:11" x14ac:dyDescent="0.25">
      <c r="A588" s="19"/>
      <c r="B588" s="19"/>
      <c r="C588" s="29">
        <v>7</v>
      </c>
      <c r="D588" s="32" t="s">
        <v>541</v>
      </c>
      <c r="E588" s="29" t="s">
        <v>536</v>
      </c>
      <c r="F588" s="19"/>
      <c r="G588" s="24"/>
      <c r="H588" s="24"/>
      <c r="I588" s="19"/>
      <c r="J588" s="24"/>
      <c r="K588" s="19"/>
    </row>
    <row r="589" spans="1:11" x14ac:dyDescent="0.25">
      <c r="A589" s="19"/>
      <c r="B589" s="19"/>
      <c r="C589" s="30" t="s">
        <v>129</v>
      </c>
      <c r="D589" s="30" t="s">
        <v>129</v>
      </c>
      <c r="E589" s="30" t="s">
        <v>129</v>
      </c>
      <c r="F589" s="19"/>
      <c r="G589" s="24"/>
      <c r="H589" s="24"/>
      <c r="I589" s="19"/>
      <c r="J589" s="24"/>
      <c r="K589" s="19"/>
    </row>
    <row r="590" spans="1:11" x14ac:dyDescent="0.25">
      <c r="A590" s="33" t="s">
        <v>542</v>
      </c>
      <c r="B590" s="33" t="s">
        <v>543</v>
      </c>
      <c r="C590" s="30">
        <v>0</v>
      </c>
      <c r="D590" s="30" t="s">
        <v>47</v>
      </c>
      <c r="E590" s="32" t="s">
        <v>544</v>
      </c>
      <c r="F590" s="33" t="str">
        <f>F2</f>
        <v>Esmeralda Monteiro</v>
      </c>
      <c r="G590" s="34">
        <f>G2</f>
        <v>1</v>
      </c>
      <c r="H590" s="34" t="str">
        <f>H2</f>
        <v>VDF CBU\QA\WP04 Fraud and Credit Risk Management</v>
      </c>
      <c r="I590" s="33" t="str">
        <f>I2</f>
        <v>WA22 Fraud and Credit Risk Management</v>
      </c>
      <c r="J590" s="34" t="str">
        <f>J2</f>
        <v>VDF CBU\Drop 1.1</v>
      </c>
      <c r="K590" s="33" t="s">
        <v>495</v>
      </c>
    </row>
    <row r="591" spans="1:11" x14ac:dyDescent="0.25">
      <c r="A591" s="19"/>
      <c r="B591" s="19"/>
      <c r="C591" s="29">
        <v>1</v>
      </c>
      <c r="D591" s="29" t="s">
        <v>122</v>
      </c>
      <c r="E591" s="29" t="s">
        <v>123</v>
      </c>
      <c r="F591" s="19"/>
      <c r="G591" s="24"/>
      <c r="H591" s="24"/>
      <c r="I591" s="19"/>
      <c r="J591" s="24"/>
      <c r="K591" s="19"/>
    </row>
    <row r="592" spans="1:11" x14ac:dyDescent="0.25">
      <c r="A592" s="19"/>
      <c r="B592" s="19"/>
      <c r="C592" s="29">
        <v>2</v>
      </c>
      <c r="D592" s="29" t="s">
        <v>520</v>
      </c>
      <c r="E592" s="29" t="s">
        <v>305</v>
      </c>
      <c r="F592" s="19"/>
      <c r="G592" s="24"/>
      <c r="H592" s="24"/>
      <c r="I592" s="19"/>
      <c r="J592" s="24"/>
      <c r="K592" s="19"/>
    </row>
    <row r="593" spans="1:11" x14ac:dyDescent="0.25">
      <c r="A593" s="19"/>
      <c r="B593" s="19"/>
      <c r="C593" s="29">
        <v>3</v>
      </c>
      <c r="D593" s="29" t="s">
        <v>534</v>
      </c>
      <c r="E593" s="29" t="s">
        <v>535</v>
      </c>
      <c r="F593" s="19"/>
      <c r="G593" s="24"/>
      <c r="H593" s="24"/>
      <c r="I593" s="19"/>
      <c r="J593" s="24"/>
      <c r="K593" s="19"/>
    </row>
    <row r="594" spans="1:11" x14ac:dyDescent="0.25">
      <c r="A594" s="19"/>
      <c r="B594" s="19"/>
      <c r="C594" s="29">
        <v>4</v>
      </c>
      <c r="D594" s="29" t="s">
        <v>521</v>
      </c>
      <c r="E594" s="32" t="s">
        <v>538</v>
      </c>
      <c r="F594" s="19"/>
      <c r="G594" s="24"/>
      <c r="H594" s="24"/>
      <c r="I594" s="19"/>
      <c r="J594" s="24"/>
      <c r="K594" s="19"/>
    </row>
    <row r="595" spans="1:11" x14ac:dyDescent="0.25">
      <c r="A595" s="19"/>
      <c r="B595" s="19"/>
      <c r="C595" s="29">
        <v>5</v>
      </c>
      <c r="D595" s="32" t="s">
        <v>539</v>
      </c>
      <c r="E595" s="32" t="s">
        <v>545</v>
      </c>
      <c r="F595" s="19"/>
      <c r="G595" s="24"/>
      <c r="H595" s="24"/>
      <c r="I595" s="19"/>
      <c r="J595" s="24"/>
      <c r="K595" s="19"/>
    </row>
    <row r="596" spans="1:11" x14ac:dyDescent="0.25">
      <c r="A596" s="19"/>
      <c r="B596" s="19"/>
      <c r="C596" s="29">
        <v>6</v>
      </c>
      <c r="D596" s="32" t="s">
        <v>248</v>
      </c>
      <c r="E596" s="29" t="s">
        <v>239</v>
      </c>
      <c r="F596" s="19"/>
      <c r="G596" s="24"/>
      <c r="H596" s="24"/>
      <c r="I596" s="19"/>
      <c r="J596" s="24"/>
      <c r="K596" s="19"/>
    </row>
    <row r="597" spans="1:11" x14ac:dyDescent="0.25">
      <c r="A597" s="19"/>
      <c r="B597" s="19"/>
      <c r="C597" s="29">
        <v>7</v>
      </c>
      <c r="D597" s="32" t="s">
        <v>541</v>
      </c>
      <c r="E597" s="29" t="s">
        <v>536</v>
      </c>
      <c r="F597" s="19"/>
      <c r="G597" s="24"/>
      <c r="H597" s="24"/>
      <c r="I597" s="19"/>
      <c r="J597" s="24"/>
      <c r="K597" s="19"/>
    </row>
    <row r="598" spans="1:11" x14ac:dyDescent="0.25">
      <c r="A598" s="19"/>
      <c r="B598" s="19"/>
      <c r="C598" s="30" t="s">
        <v>129</v>
      </c>
      <c r="D598" s="30" t="s">
        <v>129</v>
      </c>
      <c r="E598" s="30" t="s">
        <v>129</v>
      </c>
      <c r="F598" s="19"/>
      <c r="G598" s="24"/>
      <c r="H598" s="24"/>
      <c r="I598" s="19"/>
      <c r="J598" s="24"/>
      <c r="K598" s="19"/>
    </row>
    <row r="599" spans="1:11" x14ac:dyDescent="0.25">
      <c r="A599" s="33" t="s">
        <v>546</v>
      </c>
      <c r="B599" s="33" t="s">
        <v>547</v>
      </c>
      <c r="C599" s="30">
        <v>0</v>
      </c>
      <c r="D599" s="30" t="s">
        <v>47</v>
      </c>
      <c r="E599" s="32" t="s">
        <v>549</v>
      </c>
      <c r="F599" s="33" t="str">
        <f>F2</f>
        <v>Esmeralda Monteiro</v>
      </c>
      <c r="G599" s="34">
        <f>G2</f>
        <v>1</v>
      </c>
      <c r="H599" s="34" t="str">
        <f>H2</f>
        <v>VDF CBU\QA\WP04 Fraud and Credit Risk Management</v>
      </c>
      <c r="I599" s="33" t="str">
        <f>I2</f>
        <v>WA22 Fraud and Credit Risk Management</v>
      </c>
      <c r="J599" s="34" t="str">
        <f>J2</f>
        <v>VDF CBU\Drop 1.1</v>
      </c>
      <c r="K599" s="33" t="s">
        <v>495</v>
      </c>
    </row>
    <row r="600" spans="1:11" x14ac:dyDescent="0.25">
      <c r="A600" s="19"/>
      <c r="B600" s="19"/>
      <c r="C600" s="29">
        <v>1</v>
      </c>
      <c r="D600" s="29" t="s">
        <v>122</v>
      </c>
      <c r="E600" s="29" t="s">
        <v>123</v>
      </c>
      <c r="F600" s="19"/>
      <c r="G600" s="24"/>
      <c r="H600" s="24"/>
      <c r="I600" s="19"/>
      <c r="J600" s="24"/>
      <c r="K600" s="19"/>
    </row>
    <row r="601" spans="1:11" x14ac:dyDescent="0.25">
      <c r="A601" s="19"/>
      <c r="B601" s="19"/>
      <c r="C601" s="29">
        <v>2</v>
      </c>
      <c r="D601" s="29" t="s">
        <v>548</v>
      </c>
      <c r="E601" s="29" t="s">
        <v>125</v>
      </c>
      <c r="F601" s="19"/>
      <c r="G601" s="24"/>
      <c r="H601" s="24"/>
      <c r="I601" s="19"/>
      <c r="J601" s="24"/>
      <c r="K601" s="19"/>
    </row>
    <row r="602" spans="1:11" x14ac:dyDescent="0.25">
      <c r="A602" s="19"/>
      <c r="B602" s="19"/>
      <c r="C602" s="29">
        <v>3</v>
      </c>
      <c r="D602" s="29" t="s">
        <v>521</v>
      </c>
      <c r="E602" s="32" t="s">
        <v>528</v>
      </c>
      <c r="F602" s="19"/>
      <c r="G602" s="24"/>
      <c r="H602" s="24"/>
      <c r="I602" s="19"/>
      <c r="J602" s="24"/>
      <c r="K602" s="19"/>
    </row>
    <row r="603" spans="1:11" x14ac:dyDescent="0.25">
      <c r="A603" s="19"/>
      <c r="B603" s="19"/>
      <c r="C603" s="29">
        <v>4</v>
      </c>
      <c r="D603" s="32" t="s">
        <v>539</v>
      </c>
      <c r="E603" s="32" t="s">
        <v>550</v>
      </c>
      <c r="F603" s="19"/>
      <c r="G603" s="24"/>
      <c r="H603" s="24"/>
      <c r="I603" s="19"/>
      <c r="J603" s="24"/>
      <c r="K603" s="19"/>
    </row>
    <row r="604" spans="1:11" x14ac:dyDescent="0.25">
      <c r="A604" s="19"/>
      <c r="B604" s="19"/>
      <c r="C604" s="29">
        <v>5</v>
      </c>
      <c r="D604" s="32" t="s">
        <v>248</v>
      </c>
      <c r="E604" s="29" t="s">
        <v>239</v>
      </c>
      <c r="F604" s="19"/>
      <c r="G604" s="24"/>
      <c r="H604" s="24"/>
      <c r="I604" s="19"/>
      <c r="J604" s="24"/>
      <c r="K604" s="19"/>
    </row>
    <row r="605" spans="1:11" x14ac:dyDescent="0.25">
      <c r="A605" s="19"/>
      <c r="B605" s="19"/>
      <c r="C605" s="29">
        <v>6</v>
      </c>
      <c r="D605" s="32" t="s">
        <v>551</v>
      </c>
      <c r="E605" s="29" t="s">
        <v>522</v>
      </c>
      <c r="F605" s="19"/>
      <c r="G605" s="24"/>
      <c r="H605" s="24"/>
      <c r="I605" s="19"/>
      <c r="J605" s="24"/>
      <c r="K605" s="19"/>
    </row>
    <row r="606" spans="1:11" x14ac:dyDescent="0.25">
      <c r="A606" s="19"/>
      <c r="B606" s="19"/>
      <c r="C606" s="30" t="s">
        <v>129</v>
      </c>
      <c r="D606" s="30" t="s">
        <v>129</v>
      </c>
      <c r="E606" s="30" t="s">
        <v>129</v>
      </c>
      <c r="F606" s="19"/>
      <c r="G606" s="24"/>
      <c r="H606" s="24"/>
      <c r="I606" s="19"/>
      <c r="J606" s="24"/>
      <c r="K606" s="19"/>
    </row>
    <row r="607" spans="1:11" x14ac:dyDescent="0.25">
      <c r="A607" s="33" t="s">
        <v>552</v>
      </c>
      <c r="B607" s="33" t="s">
        <v>553</v>
      </c>
      <c r="C607" s="30">
        <v>0</v>
      </c>
      <c r="D607" s="30" t="s">
        <v>47</v>
      </c>
      <c r="E607" s="32" t="s">
        <v>555</v>
      </c>
      <c r="F607" s="33" t="str">
        <f>F2</f>
        <v>Esmeralda Monteiro</v>
      </c>
      <c r="G607" s="34">
        <f>G2</f>
        <v>1</v>
      </c>
      <c r="H607" s="34" t="str">
        <f>H2</f>
        <v>VDF CBU\QA\WP04 Fraud and Credit Risk Management</v>
      </c>
      <c r="I607" s="33" t="str">
        <f>I2</f>
        <v>WA22 Fraud and Credit Risk Management</v>
      </c>
      <c r="J607" s="34" t="str">
        <f>J2</f>
        <v>VDF CBU\Drop 1.1</v>
      </c>
      <c r="K607" s="33" t="s">
        <v>495</v>
      </c>
    </row>
    <row r="608" spans="1:11" x14ac:dyDescent="0.25">
      <c r="A608" s="19"/>
      <c r="B608" s="19"/>
      <c r="C608" s="29">
        <v>1</v>
      </c>
      <c r="D608" s="29" t="s">
        <v>122</v>
      </c>
      <c r="E608" s="29" t="s">
        <v>123</v>
      </c>
      <c r="F608" s="19"/>
      <c r="G608" s="24"/>
      <c r="H608" s="24"/>
      <c r="I608" s="19"/>
      <c r="J608" s="24"/>
      <c r="K608" s="19"/>
    </row>
    <row r="609" spans="1:11" x14ac:dyDescent="0.25">
      <c r="A609" s="19"/>
      <c r="B609" s="19"/>
      <c r="C609" s="29">
        <v>2</v>
      </c>
      <c r="D609" s="29" t="s">
        <v>548</v>
      </c>
      <c r="E609" s="29" t="s">
        <v>125</v>
      </c>
      <c r="F609" s="19"/>
      <c r="G609" s="24"/>
      <c r="H609" s="24"/>
      <c r="I609" s="19"/>
      <c r="J609" s="24"/>
      <c r="K609" s="19"/>
    </row>
    <row r="610" spans="1:11" x14ac:dyDescent="0.25">
      <c r="A610" s="19"/>
      <c r="B610" s="19"/>
      <c r="C610" s="29">
        <v>3</v>
      </c>
      <c r="D610" s="29" t="s">
        <v>554</v>
      </c>
      <c r="E610" s="32" t="s">
        <v>556</v>
      </c>
      <c r="F610" s="19"/>
      <c r="G610" s="24"/>
      <c r="H610" s="24"/>
      <c r="I610" s="19"/>
      <c r="J610" s="24"/>
      <c r="K610" s="19"/>
    </row>
    <row r="611" spans="1:11" x14ac:dyDescent="0.25">
      <c r="A611" s="19"/>
      <c r="B611" s="19"/>
      <c r="C611" s="29">
        <v>4</v>
      </c>
      <c r="D611" s="32" t="s">
        <v>248</v>
      </c>
      <c r="E611" s="29" t="s">
        <v>239</v>
      </c>
      <c r="F611" s="19"/>
      <c r="G611" s="24"/>
      <c r="H611" s="24"/>
      <c r="I611" s="19"/>
      <c r="J611" s="24"/>
      <c r="K611" s="19"/>
    </row>
    <row r="612" spans="1:11" x14ac:dyDescent="0.25">
      <c r="A612" s="19"/>
      <c r="B612" s="19"/>
      <c r="C612" s="29">
        <v>5</v>
      </c>
      <c r="D612" s="32" t="s">
        <v>551</v>
      </c>
      <c r="E612" s="29" t="s">
        <v>522</v>
      </c>
      <c r="F612" s="19"/>
      <c r="G612" s="24"/>
      <c r="H612" s="24"/>
      <c r="I612" s="19"/>
      <c r="J612" s="24"/>
      <c r="K612" s="19"/>
    </row>
    <row r="613" spans="1:11" x14ac:dyDescent="0.25">
      <c r="A613" s="19"/>
      <c r="B613" s="19"/>
      <c r="C613" s="30" t="s">
        <v>129</v>
      </c>
      <c r="D613" s="30" t="s">
        <v>129</v>
      </c>
      <c r="E613" s="30" t="s">
        <v>129</v>
      </c>
      <c r="F613" s="19"/>
      <c r="G613" s="24"/>
      <c r="H613" s="24"/>
      <c r="I613" s="19"/>
      <c r="J613" s="24"/>
      <c r="K613" s="19"/>
    </row>
    <row r="614" spans="1:11" x14ac:dyDescent="0.25">
      <c r="A614" s="33" t="s">
        <v>557</v>
      </c>
      <c r="B614" s="33" t="s">
        <v>558</v>
      </c>
      <c r="C614" s="30">
        <v>0</v>
      </c>
      <c r="D614" s="30" t="s">
        <v>47</v>
      </c>
      <c r="E614" s="32" t="s">
        <v>563</v>
      </c>
      <c r="F614" s="33" t="str">
        <f>F2</f>
        <v>Esmeralda Monteiro</v>
      </c>
      <c r="G614" s="34">
        <f>G2</f>
        <v>1</v>
      </c>
      <c r="H614" s="34" t="str">
        <f>H2</f>
        <v>VDF CBU\QA\WP04 Fraud and Credit Risk Management</v>
      </c>
      <c r="I614" s="33" t="str">
        <f>I2</f>
        <v>WA22 Fraud and Credit Risk Management</v>
      </c>
      <c r="J614" s="34" t="str">
        <f>J2</f>
        <v>VDF CBU\Drop 1.1</v>
      </c>
      <c r="K614" s="33" t="s">
        <v>495</v>
      </c>
    </row>
    <row r="615" spans="1:11" x14ac:dyDescent="0.25">
      <c r="A615" s="19"/>
      <c r="B615" s="19"/>
      <c r="C615" s="29">
        <v>1</v>
      </c>
      <c r="D615" s="32" t="s">
        <v>248</v>
      </c>
      <c r="E615" s="29" t="s">
        <v>239</v>
      </c>
      <c r="F615" s="19"/>
      <c r="G615" s="24"/>
      <c r="H615" s="24"/>
      <c r="I615" s="19"/>
      <c r="J615" s="24"/>
      <c r="K615" s="19"/>
    </row>
    <row r="616" spans="1:11" x14ac:dyDescent="0.25">
      <c r="A616" s="19"/>
      <c r="B616" s="19"/>
      <c r="C616" s="29">
        <v>2</v>
      </c>
      <c r="D616" s="32" t="s">
        <v>564</v>
      </c>
      <c r="E616" s="32" t="s">
        <v>250</v>
      </c>
      <c r="F616" s="19"/>
      <c r="G616" s="24"/>
      <c r="H616" s="24"/>
      <c r="I616" s="19"/>
      <c r="J616" s="24"/>
      <c r="K616" s="19"/>
    </row>
    <row r="617" spans="1:11" x14ac:dyDescent="0.25">
      <c r="A617" s="19"/>
      <c r="B617" s="19"/>
      <c r="C617" s="29">
        <v>3</v>
      </c>
      <c r="D617" s="29" t="s">
        <v>559</v>
      </c>
      <c r="E617" s="29" t="s">
        <v>560</v>
      </c>
      <c r="F617" s="19"/>
      <c r="G617" s="24"/>
      <c r="H617" s="24"/>
      <c r="I617" s="19"/>
      <c r="J617" s="24"/>
      <c r="K617" s="19"/>
    </row>
    <row r="618" spans="1:11" x14ac:dyDescent="0.25">
      <c r="A618" s="19"/>
      <c r="B618" s="19"/>
      <c r="C618" s="29">
        <v>4</v>
      </c>
      <c r="D618" s="29" t="s">
        <v>561</v>
      </c>
      <c r="E618" s="29" t="s">
        <v>562</v>
      </c>
      <c r="F618" s="19"/>
      <c r="G618" s="24"/>
      <c r="H618" s="24"/>
      <c r="I618" s="19"/>
      <c r="J618" s="24"/>
      <c r="K618" s="19"/>
    </row>
    <row r="619" spans="1:11" x14ac:dyDescent="0.25">
      <c r="A619" s="19"/>
      <c r="B619" s="19"/>
      <c r="C619" s="30" t="s">
        <v>129</v>
      </c>
      <c r="D619" s="30" t="s">
        <v>129</v>
      </c>
      <c r="E619" s="30" t="s">
        <v>129</v>
      </c>
      <c r="F619" s="19"/>
      <c r="G619" s="24"/>
      <c r="H619" s="24"/>
      <c r="I619" s="19"/>
      <c r="J619" s="24"/>
      <c r="K619" s="19"/>
    </row>
    <row r="620" spans="1:11" x14ac:dyDescent="0.25">
      <c r="A620" s="33" t="s">
        <v>565</v>
      </c>
      <c r="B620" s="33" t="s">
        <v>566</v>
      </c>
      <c r="C620" s="30">
        <v>0</v>
      </c>
      <c r="D620" s="30" t="s">
        <v>47</v>
      </c>
      <c r="E620" s="32" t="s">
        <v>567</v>
      </c>
      <c r="F620" s="33" t="str">
        <f>F2</f>
        <v>Esmeralda Monteiro</v>
      </c>
      <c r="G620" s="34">
        <f>G2</f>
        <v>1</v>
      </c>
      <c r="H620" s="34" t="str">
        <f>H2</f>
        <v>VDF CBU\QA\WP04 Fraud and Credit Risk Management</v>
      </c>
      <c r="I620" s="33" t="str">
        <f>I2</f>
        <v>WA22 Fraud and Credit Risk Management</v>
      </c>
      <c r="J620" s="34" t="str">
        <f>J2</f>
        <v>VDF CBU\Drop 1.1</v>
      </c>
      <c r="K620" s="33" t="s">
        <v>495</v>
      </c>
    </row>
    <row r="621" spans="1:11" x14ac:dyDescent="0.25">
      <c r="A621" s="19"/>
      <c r="B621" s="19"/>
      <c r="C621" s="29">
        <v>1</v>
      </c>
      <c r="D621" s="29" t="s">
        <v>122</v>
      </c>
      <c r="E621" s="29" t="s">
        <v>123</v>
      </c>
      <c r="F621" s="19"/>
      <c r="G621" s="24"/>
      <c r="H621" s="24"/>
      <c r="I621" s="19"/>
      <c r="J621" s="24"/>
      <c r="K621" s="19"/>
    </row>
    <row r="622" spans="1:11" x14ac:dyDescent="0.25">
      <c r="A622" s="19"/>
      <c r="B622" s="19"/>
      <c r="C622" s="29">
        <v>2</v>
      </c>
      <c r="D622" s="29" t="s">
        <v>548</v>
      </c>
      <c r="E622" s="29" t="s">
        <v>125</v>
      </c>
      <c r="F622" s="19"/>
      <c r="G622" s="24"/>
      <c r="H622" s="24"/>
      <c r="I622" s="19"/>
      <c r="J622" s="24"/>
      <c r="K622" s="19"/>
    </row>
    <row r="623" spans="1:11" x14ac:dyDescent="0.25">
      <c r="A623" s="19"/>
      <c r="B623" s="19"/>
      <c r="C623" s="29">
        <v>3</v>
      </c>
      <c r="D623" s="29" t="s">
        <v>521</v>
      </c>
      <c r="E623" s="32" t="s">
        <v>528</v>
      </c>
      <c r="F623" s="19"/>
      <c r="G623" s="24"/>
      <c r="H623" s="24"/>
      <c r="I623" s="19"/>
      <c r="J623" s="24"/>
      <c r="K623" s="19"/>
    </row>
    <row r="624" spans="1:11" x14ac:dyDescent="0.25">
      <c r="A624" s="19"/>
      <c r="B624" s="19"/>
      <c r="C624" s="29">
        <v>4</v>
      </c>
      <c r="D624" s="32" t="s">
        <v>539</v>
      </c>
      <c r="E624" s="32" t="s">
        <v>550</v>
      </c>
      <c r="F624" s="19"/>
      <c r="G624" s="24"/>
      <c r="H624" s="24"/>
      <c r="I624" s="19"/>
      <c r="J624" s="24"/>
      <c r="K624" s="19"/>
    </row>
    <row r="625" spans="1:11" x14ac:dyDescent="0.25">
      <c r="A625" s="19"/>
      <c r="B625" s="19"/>
      <c r="C625" s="29">
        <v>5</v>
      </c>
      <c r="D625" s="32" t="s">
        <v>248</v>
      </c>
      <c r="E625" s="29" t="s">
        <v>239</v>
      </c>
      <c r="F625" s="19"/>
      <c r="G625" s="24"/>
      <c r="H625" s="24"/>
      <c r="I625" s="19"/>
      <c r="J625" s="24"/>
      <c r="K625" s="19"/>
    </row>
    <row r="626" spans="1:11" x14ac:dyDescent="0.25">
      <c r="A626" s="19"/>
      <c r="B626" s="19"/>
      <c r="C626" s="29">
        <v>6</v>
      </c>
      <c r="D626" s="32" t="s">
        <v>551</v>
      </c>
      <c r="E626" s="29" t="s">
        <v>522</v>
      </c>
      <c r="F626" s="19"/>
      <c r="G626" s="24"/>
      <c r="H626" s="24"/>
      <c r="I626" s="19"/>
      <c r="J626" s="24"/>
      <c r="K626" s="19"/>
    </row>
    <row r="627" spans="1:11" x14ac:dyDescent="0.25">
      <c r="A627" s="19"/>
      <c r="B627" s="19"/>
      <c r="C627" s="30" t="s">
        <v>129</v>
      </c>
      <c r="D627" s="30" t="s">
        <v>129</v>
      </c>
      <c r="E627" s="30" t="s">
        <v>129</v>
      </c>
      <c r="F627" s="19"/>
      <c r="G627" s="24"/>
      <c r="H627" s="24"/>
      <c r="I627" s="19"/>
      <c r="J627" s="24"/>
      <c r="K627" s="19"/>
    </row>
    <row r="628" spans="1:11" x14ac:dyDescent="0.25">
      <c r="A628" s="33" t="s">
        <v>568</v>
      </c>
      <c r="B628" s="33" t="s">
        <v>569</v>
      </c>
      <c r="C628" s="30">
        <v>0</v>
      </c>
      <c r="D628" s="30" t="s">
        <v>47</v>
      </c>
      <c r="E628" s="32" t="s">
        <v>572</v>
      </c>
      <c r="F628" s="33" t="str">
        <f>F2</f>
        <v>Esmeralda Monteiro</v>
      </c>
      <c r="G628" s="34">
        <f>G2</f>
        <v>1</v>
      </c>
      <c r="H628" s="34" t="str">
        <f>H2</f>
        <v>VDF CBU\QA\WP04 Fraud and Credit Risk Management</v>
      </c>
      <c r="I628" s="33" t="str">
        <f>I2</f>
        <v>WA22 Fraud and Credit Risk Management</v>
      </c>
      <c r="J628" s="34" t="str">
        <f>J2</f>
        <v>VDF CBU\Drop 1.1</v>
      </c>
      <c r="K628" s="33" t="s">
        <v>495</v>
      </c>
    </row>
    <row r="629" spans="1:11" x14ac:dyDescent="0.25">
      <c r="A629" s="19"/>
      <c r="B629" s="19"/>
      <c r="C629" s="29">
        <v>1</v>
      </c>
      <c r="D629" s="29" t="s">
        <v>122</v>
      </c>
      <c r="E629" s="29" t="s">
        <v>123</v>
      </c>
      <c r="F629" s="19"/>
      <c r="G629" s="24"/>
      <c r="H629" s="24"/>
      <c r="I629" s="19"/>
      <c r="J629" s="24"/>
      <c r="K629" s="19"/>
    </row>
    <row r="630" spans="1:11" x14ac:dyDescent="0.25">
      <c r="A630" s="19"/>
      <c r="B630" s="19"/>
      <c r="C630" s="29">
        <v>2</v>
      </c>
      <c r="D630" s="29" t="s">
        <v>548</v>
      </c>
      <c r="E630" s="29" t="s">
        <v>125</v>
      </c>
      <c r="F630" s="19"/>
      <c r="G630" s="24"/>
      <c r="H630" s="24"/>
      <c r="I630" s="19"/>
      <c r="J630" s="24"/>
      <c r="K630" s="19"/>
    </row>
    <row r="631" spans="1:11" x14ac:dyDescent="0.25">
      <c r="A631" s="19"/>
      <c r="B631" s="19"/>
      <c r="C631" s="29">
        <v>3</v>
      </c>
      <c r="D631" s="29" t="s">
        <v>521</v>
      </c>
      <c r="E631" s="32" t="s">
        <v>528</v>
      </c>
      <c r="F631" s="19"/>
      <c r="G631" s="24"/>
      <c r="H631" s="24"/>
      <c r="I631" s="19"/>
      <c r="J631" s="24"/>
      <c r="K631" s="19"/>
    </row>
    <row r="632" spans="1:11" x14ac:dyDescent="0.25">
      <c r="A632" s="19"/>
      <c r="B632" s="19"/>
      <c r="C632" s="29">
        <v>4</v>
      </c>
      <c r="D632" s="32" t="s">
        <v>573</v>
      </c>
      <c r="E632" s="32" t="s">
        <v>574</v>
      </c>
      <c r="F632" s="19"/>
      <c r="G632" s="24"/>
      <c r="H632" s="24"/>
      <c r="I632" s="19"/>
      <c r="J632" s="24"/>
      <c r="K632" s="19"/>
    </row>
    <row r="633" spans="1:11" x14ac:dyDescent="0.25">
      <c r="A633" s="19"/>
      <c r="B633" s="19"/>
      <c r="C633" s="29">
        <v>5</v>
      </c>
      <c r="D633" s="32" t="s">
        <v>248</v>
      </c>
      <c r="E633" s="29" t="s">
        <v>239</v>
      </c>
      <c r="F633" s="19"/>
      <c r="G633" s="24"/>
      <c r="H633" s="24"/>
      <c r="I633" s="19"/>
      <c r="J633" s="24"/>
      <c r="K633" s="19"/>
    </row>
    <row r="634" spans="1:11" x14ac:dyDescent="0.25">
      <c r="A634" s="19"/>
      <c r="B634" s="19"/>
      <c r="C634" s="29">
        <v>6</v>
      </c>
      <c r="D634" s="32" t="s">
        <v>551</v>
      </c>
      <c r="E634" s="29" t="s">
        <v>570</v>
      </c>
      <c r="F634" s="19"/>
      <c r="G634" s="24"/>
      <c r="H634" s="24"/>
      <c r="I634" s="19"/>
      <c r="J634" s="24"/>
      <c r="K634" s="19"/>
    </row>
    <row r="635" spans="1:11" x14ac:dyDescent="0.25">
      <c r="A635" s="19"/>
      <c r="B635" s="19"/>
      <c r="C635" s="29">
        <v>7</v>
      </c>
      <c r="D635" s="29" t="s">
        <v>478</v>
      </c>
      <c r="E635" s="29" t="s">
        <v>479</v>
      </c>
      <c r="F635" s="19"/>
      <c r="G635" s="24"/>
      <c r="H635" s="24"/>
      <c r="I635" s="19"/>
      <c r="J635" s="24"/>
      <c r="K635" s="19"/>
    </row>
    <row r="636" spans="1:11" x14ac:dyDescent="0.25">
      <c r="A636" s="19"/>
      <c r="B636" s="19"/>
      <c r="C636" s="29">
        <v>8</v>
      </c>
      <c r="D636" s="29" t="s">
        <v>571</v>
      </c>
      <c r="E636" s="32" t="s">
        <v>575</v>
      </c>
      <c r="F636" s="19"/>
      <c r="G636" s="24"/>
      <c r="H636" s="24"/>
      <c r="I636" s="19"/>
      <c r="J636" s="24"/>
      <c r="K636" s="19"/>
    </row>
    <row r="637" spans="1:11" x14ac:dyDescent="0.25">
      <c r="A637" s="19"/>
      <c r="B637" s="19"/>
      <c r="C637" s="29">
        <v>9</v>
      </c>
      <c r="D637" s="32" t="s">
        <v>576</v>
      </c>
      <c r="E637" s="32" t="s">
        <v>262</v>
      </c>
      <c r="F637" s="19"/>
      <c r="G637" s="24"/>
      <c r="H637" s="24"/>
      <c r="I637" s="19"/>
      <c r="J637" s="24"/>
      <c r="K637" s="19"/>
    </row>
    <row r="638" spans="1:11" x14ac:dyDescent="0.25">
      <c r="A638" s="19"/>
      <c r="B638" s="19"/>
      <c r="C638" s="29">
        <v>10</v>
      </c>
      <c r="D638" s="32" t="s">
        <v>577</v>
      </c>
      <c r="E638" s="32" t="s">
        <v>262</v>
      </c>
      <c r="F638" s="19"/>
      <c r="G638" s="24"/>
      <c r="H638" s="24"/>
      <c r="I638" s="19"/>
      <c r="J638" s="24"/>
      <c r="K638" s="19"/>
    </row>
    <row r="639" spans="1:11" x14ac:dyDescent="0.25">
      <c r="A639" s="19"/>
      <c r="B639" s="19"/>
      <c r="C639" s="30" t="s">
        <v>129</v>
      </c>
      <c r="D639" s="30" t="s">
        <v>129</v>
      </c>
      <c r="E639" s="30" t="s">
        <v>129</v>
      </c>
      <c r="F639" s="19"/>
      <c r="G639" s="24"/>
      <c r="H639" s="24"/>
      <c r="I639" s="19"/>
      <c r="J639" s="24"/>
      <c r="K639" s="19"/>
    </row>
    <row r="640" spans="1:11" x14ac:dyDescent="0.25">
      <c r="A640" s="33" t="s">
        <v>578</v>
      </c>
      <c r="B640" s="33" t="s">
        <v>579</v>
      </c>
      <c r="C640" s="30">
        <v>0</v>
      </c>
      <c r="D640" s="30" t="s">
        <v>47</v>
      </c>
      <c r="E640" s="32" t="s">
        <v>580</v>
      </c>
      <c r="F640" s="33" t="str">
        <f>F2</f>
        <v>Esmeralda Monteiro</v>
      </c>
      <c r="G640" s="34">
        <f>G2</f>
        <v>1</v>
      </c>
      <c r="H640" s="34" t="str">
        <f>H2</f>
        <v>VDF CBU\QA\WP04 Fraud and Credit Risk Management</v>
      </c>
      <c r="I640" s="33" t="str">
        <f>I2</f>
        <v>WA22 Fraud and Credit Risk Management</v>
      </c>
      <c r="J640" s="34" t="str">
        <f>J2</f>
        <v>VDF CBU\Drop 1.1</v>
      </c>
      <c r="K640" s="33" t="s">
        <v>495</v>
      </c>
    </row>
    <row r="641" spans="1:11" x14ac:dyDescent="0.25">
      <c r="A641" s="19"/>
      <c r="B641" s="19"/>
      <c r="C641" s="29">
        <v>1</v>
      </c>
      <c r="D641" s="29" t="s">
        <v>122</v>
      </c>
      <c r="E641" s="29" t="s">
        <v>123</v>
      </c>
      <c r="F641" s="19"/>
      <c r="G641" s="24"/>
      <c r="H641" s="24"/>
      <c r="I641" s="19"/>
      <c r="J641" s="24"/>
      <c r="K641" s="19"/>
    </row>
    <row r="642" spans="1:11" x14ac:dyDescent="0.25">
      <c r="A642" s="19"/>
      <c r="B642" s="19"/>
      <c r="C642" s="29">
        <v>2</v>
      </c>
      <c r="D642" s="29" t="s">
        <v>548</v>
      </c>
      <c r="E642" s="29" t="s">
        <v>125</v>
      </c>
      <c r="F642" s="19"/>
      <c r="G642" s="24"/>
      <c r="H642" s="24"/>
      <c r="I642" s="19"/>
      <c r="J642" s="24"/>
      <c r="K642" s="19"/>
    </row>
    <row r="643" spans="1:11" x14ac:dyDescent="0.25">
      <c r="A643" s="19"/>
      <c r="B643" s="19"/>
      <c r="C643" s="29">
        <v>3</v>
      </c>
      <c r="D643" s="29" t="s">
        <v>521</v>
      </c>
      <c r="E643" s="32" t="s">
        <v>538</v>
      </c>
      <c r="F643" s="19"/>
      <c r="G643" s="24"/>
      <c r="H643" s="24"/>
      <c r="I643" s="19"/>
      <c r="J643" s="24"/>
      <c r="K643" s="19"/>
    </row>
    <row r="644" spans="1:11" x14ac:dyDescent="0.25">
      <c r="A644" s="19"/>
      <c r="B644" s="19"/>
      <c r="C644" s="29">
        <v>4</v>
      </c>
      <c r="D644" s="32" t="s">
        <v>573</v>
      </c>
      <c r="E644" s="32" t="s">
        <v>581</v>
      </c>
      <c r="F644" s="19"/>
      <c r="G644" s="24"/>
      <c r="H644" s="24"/>
      <c r="I644" s="19"/>
      <c r="J644" s="24"/>
      <c r="K644" s="19"/>
    </row>
    <row r="645" spans="1:11" x14ac:dyDescent="0.25">
      <c r="A645" s="19"/>
      <c r="B645" s="19"/>
      <c r="C645" s="29">
        <v>5</v>
      </c>
      <c r="D645" s="29" t="s">
        <v>478</v>
      </c>
      <c r="E645" s="29" t="s">
        <v>479</v>
      </c>
      <c r="F645" s="19"/>
      <c r="G645" s="24"/>
      <c r="H645" s="24"/>
      <c r="I645" s="19"/>
      <c r="J645" s="24"/>
      <c r="K645" s="19"/>
    </row>
    <row r="646" spans="1:11" x14ac:dyDescent="0.25">
      <c r="A646" s="19"/>
      <c r="B646" s="19"/>
      <c r="C646" s="29">
        <v>6</v>
      </c>
      <c r="D646" s="29" t="s">
        <v>571</v>
      </c>
      <c r="E646" s="32" t="s">
        <v>582</v>
      </c>
      <c r="F646" s="19"/>
      <c r="G646" s="24"/>
      <c r="H646" s="24"/>
      <c r="I646" s="19"/>
      <c r="J646" s="24"/>
      <c r="K646" s="19"/>
    </row>
    <row r="647" spans="1:11" x14ac:dyDescent="0.25">
      <c r="A647" s="19"/>
      <c r="B647" s="19"/>
      <c r="C647" s="29">
        <v>7</v>
      </c>
      <c r="D647" s="32" t="s">
        <v>583</v>
      </c>
      <c r="E647" s="32" t="s">
        <v>262</v>
      </c>
      <c r="F647" s="19"/>
      <c r="G647" s="24"/>
      <c r="H647" s="24"/>
      <c r="I647" s="19"/>
      <c r="J647" s="24"/>
      <c r="K647" s="19"/>
    </row>
    <row r="648" spans="1:11" x14ac:dyDescent="0.25">
      <c r="A648" s="19"/>
      <c r="B648" s="19"/>
      <c r="C648" s="30" t="s">
        <v>129</v>
      </c>
      <c r="D648" s="30" t="s">
        <v>129</v>
      </c>
      <c r="E648" s="30" t="s">
        <v>129</v>
      </c>
      <c r="F648" s="19"/>
      <c r="G648" s="24"/>
      <c r="H648" s="24"/>
      <c r="I648" s="19"/>
      <c r="J648" s="24"/>
      <c r="K648" s="19"/>
    </row>
    <row r="649" spans="1:11" x14ac:dyDescent="0.25">
      <c r="A649" s="33" t="s">
        <v>584</v>
      </c>
      <c r="B649" s="33" t="s">
        <v>585</v>
      </c>
      <c r="C649" s="30">
        <v>0</v>
      </c>
      <c r="D649" s="30" t="s">
        <v>47</v>
      </c>
      <c r="E649" s="32" t="s">
        <v>586</v>
      </c>
      <c r="F649" s="33" t="str">
        <f>F2</f>
        <v>Esmeralda Monteiro</v>
      </c>
      <c r="G649" s="34">
        <f>G2</f>
        <v>1</v>
      </c>
      <c r="H649" s="34" t="str">
        <f>H2</f>
        <v>VDF CBU\QA\WP04 Fraud and Credit Risk Management</v>
      </c>
      <c r="I649" s="33" t="str">
        <f>I2</f>
        <v>WA22 Fraud and Credit Risk Management</v>
      </c>
      <c r="J649" s="34" t="str">
        <f>J2</f>
        <v>VDF CBU\Drop 1.1</v>
      </c>
      <c r="K649" s="33" t="s">
        <v>495</v>
      </c>
    </row>
    <row r="650" spans="1:11" x14ac:dyDescent="0.25">
      <c r="A650" s="19"/>
      <c r="B650" s="19"/>
      <c r="C650" s="29">
        <v>1</v>
      </c>
      <c r="D650" s="29" t="s">
        <v>122</v>
      </c>
      <c r="E650" s="29" t="s">
        <v>123</v>
      </c>
      <c r="F650" s="19"/>
      <c r="G650" s="24"/>
      <c r="H650" s="24"/>
      <c r="I650" s="19"/>
      <c r="J650" s="24"/>
      <c r="K650" s="19"/>
    </row>
    <row r="651" spans="1:11" x14ac:dyDescent="0.25">
      <c r="A651" s="19"/>
      <c r="B651" s="19"/>
      <c r="C651" s="29">
        <v>2</v>
      </c>
      <c r="D651" s="29" t="s">
        <v>548</v>
      </c>
      <c r="E651" s="29" t="s">
        <v>125</v>
      </c>
      <c r="F651" s="19"/>
      <c r="G651" s="24"/>
      <c r="H651" s="24"/>
      <c r="I651" s="19"/>
      <c r="J651" s="24"/>
      <c r="K651" s="19"/>
    </row>
    <row r="652" spans="1:11" x14ac:dyDescent="0.25">
      <c r="A652" s="19"/>
      <c r="B652" s="19"/>
      <c r="C652" s="29">
        <v>3</v>
      </c>
      <c r="D652" s="29" t="s">
        <v>521</v>
      </c>
      <c r="E652" s="32" t="s">
        <v>538</v>
      </c>
      <c r="F652" s="19"/>
      <c r="G652" s="24"/>
      <c r="H652" s="24"/>
      <c r="I652" s="19"/>
      <c r="J652" s="24"/>
      <c r="K652" s="19"/>
    </row>
    <row r="653" spans="1:11" x14ac:dyDescent="0.25">
      <c r="A653" s="19"/>
      <c r="B653" s="19"/>
      <c r="C653" s="29">
        <v>4</v>
      </c>
      <c r="D653" s="32" t="s">
        <v>573</v>
      </c>
      <c r="E653" s="32" t="s">
        <v>581</v>
      </c>
      <c r="F653" s="19"/>
      <c r="G653" s="24"/>
      <c r="H653" s="24"/>
      <c r="I653" s="19"/>
      <c r="J653" s="24"/>
      <c r="K653" s="19"/>
    </row>
    <row r="654" spans="1:11" x14ac:dyDescent="0.25">
      <c r="A654" s="19"/>
      <c r="B654" s="19"/>
      <c r="C654" s="30" t="s">
        <v>129</v>
      </c>
      <c r="D654" s="30" t="s">
        <v>129</v>
      </c>
      <c r="E654" s="30" t="s">
        <v>129</v>
      </c>
      <c r="F654" s="19"/>
      <c r="G654" s="24"/>
      <c r="H654" s="24"/>
      <c r="I654" s="19"/>
      <c r="J654" s="24"/>
      <c r="K654" s="19"/>
    </row>
    <row r="655" spans="1:11" x14ac:dyDescent="0.25">
      <c r="A655" s="33" t="s">
        <v>587</v>
      </c>
      <c r="B655" s="33" t="s">
        <v>588</v>
      </c>
      <c r="C655" s="30">
        <v>0</v>
      </c>
      <c r="D655" s="30" t="s">
        <v>47</v>
      </c>
      <c r="E655" s="32" t="s">
        <v>589</v>
      </c>
      <c r="F655" s="33" t="str">
        <f>F2</f>
        <v>Esmeralda Monteiro</v>
      </c>
      <c r="G655" s="34">
        <f>G2</f>
        <v>1</v>
      </c>
      <c r="H655" s="34" t="str">
        <f>H2</f>
        <v>VDF CBU\QA\WP04 Fraud and Credit Risk Management</v>
      </c>
      <c r="I655" s="33" t="str">
        <f>I2</f>
        <v>WA22 Fraud and Credit Risk Management</v>
      </c>
      <c r="J655" s="34" t="str">
        <f>J2</f>
        <v>VDF CBU\Drop 1.1</v>
      </c>
      <c r="K655" s="33" t="s">
        <v>495</v>
      </c>
    </row>
    <row r="656" spans="1:11" x14ac:dyDescent="0.25">
      <c r="A656" s="19"/>
      <c r="B656" s="19"/>
      <c r="C656" s="29">
        <v>1</v>
      </c>
      <c r="D656" s="29" t="s">
        <v>122</v>
      </c>
      <c r="E656" s="29" t="s">
        <v>123</v>
      </c>
      <c r="F656" s="19"/>
      <c r="G656" s="24"/>
      <c r="H656" s="24"/>
      <c r="I656" s="19"/>
      <c r="J656" s="24"/>
      <c r="K656" s="19"/>
    </row>
    <row r="657" spans="1:11" x14ac:dyDescent="0.25">
      <c r="A657" s="19"/>
      <c r="B657" s="19"/>
      <c r="C657" s="29">
        <v>2</v>
      </c>
      <c r="D657" s="29" t="s">
        <v>548</v>
      </c>
      <c r="E657" s="29" t="s">
        <v>125</v>
      </c>
      <c r="F657" s="19"/>
      <c r="G657" s="24"/>
      <c r="H657" s="24"/>
      <c r="I657" s="19"/>
      <c r="J657" s="24"/>
      <c r="K657" s="19"/>
    </row>
    <row r="658" spans="1:11" x14ac:dyDescent="0.25">
      <c r="A658" s="19"/>
      <c r="B658" s="19"/>
      <c r="C658" s="29">
        <v>3</v>
      </c>
      <c r="D658" s="29" t="s">
        <v>521</v>
      </c>
      <c r="E658" s="32" t="s">
        <v>538</v>
      </c>
      <c r="F658" s="19"/>
      <c r="G658" s="24"/>
      <c r="H658" s="24"/>
      <c r="I658" s="19"/>
      <c r="J658" s="24"/>
      <c r="K658" s="19"/>
    </row>
    <row r="659" spans="1:11" x14ac:dyDescent="0.25">
      <c r="A659" s="19"/>
      <c r="B659" s="19"/>
      <c r="C659" s="29">
        <v>4</v>
      </c>
      <c r="D659" s="32" t="s">
        <v>573</v>
      </c>
      <c r="E659" s="32" t="s">
        <v>590</v>
      </c>
      <c r="F659" s="19"/>
      <c r="G659" s="24"/>
      <c r="H659" s="24"/>
      <c r="I659" s="19"/>
      <c r="J659" s="24"/>
      <c r="K659" s="19"/>
    </row>
    <row r="660" spans="1:11" x14ac:dyDescent="0.25">
      <c r="A660" s="19"/>
      <c r="B660" s="19"/>
      <c r="C660" s="30" t="s">
        <v>129</v>
      </c>
      <c r="D660" s="30" t="s">
        <v>129</v>
      </c>
      <c r="E660" s="30" t="s">
        <v>129</v>
      </c>
      <c r="F660" s="19"/>
      <c r="G660" s="24"/>
      <c r="H660" s="24"/>
      <c r="I660" s="19"/>
      <c r="J660" s="24"/>
      <c r="K660" s="19"/>
    </row>
    <row r="661" spans="1:11" x14ac:dyDescent="0.25">
      <c r="A661" s="33" t="s">
        <v>591</v>
      </c>
      <c r="B661" s="33" t="s">
        <v>592</v>
      </c>
      <c r="C661" s="30">
        <v>0</v>
      </c>
      <c r="D661" s="30" t="s">
        <v>47</v>
      </c>
      <c r="E661" s="32" t="s">
        <v>593</v>
      </c>
      <c r="F661" s="33" t="str">
        <f>F2</f>
        <v>Esmeralda Monteiro</v>
      </c>
      <c r="G661" s="34">
        <f>G2</f>
        <v>1</v>
      </c>
      <c r="H661" s="34" t="str">
        <f>H2</f>
        <v>VDF CBU\QA\WP04 Fraud and Credit Risk Management</v>
      </c>
      <c r="I661" s="33" t="str">
        <f>I2</f>
        <v>WA22 Fraud and Credit Risk Management</v>
      </c>
      <c r="J661" s="34" t="str">
        <f>J2</f>
        <v>VDF CBU\Drop 1.1</v>
      </c>
      <c r="K661" s="33" t="s">
        <v>495</v>
      </c>
    </row>
    <row r="662" spans="1:11" x14ac:dyDescent="0.25">
      <c r="A662" s="19"/>
      <c r="B662" s="19"/>
      <c r="C662" s="29">
        <v>1</v>
      </c>
      <c r="D662" s="29" t="s">
        <v>122</v>
      </c>
      <c r="E662" s="29" t="s">
        <v>123</v>
      </c>
      <c r="F662" s="19"/>
      <c r="G662" s="24"/>
      <c r="H662" s="24"/>
      <c r="I662" s="19"/>
      <c r="J662" s="24"/>
      <c r="K662" s="19"/>
    </row>
    <row r="663" spans="1:11" x14ac:dyDescent="0.25">
      <c r="A663" s="19"/>
      <c r="B663" s="19"/>
      <c r="C663" s="29">
        <v>2</v>
      </c>
      <c r="D663" s="29" t="s">
        <v>548</v>
      </c>
      <c r="E663" s="29" t="s">
        <v>125</v>
      </c>
      <c r="F663" s="19"/>
      <c r="G663" s="24"/>
      <c r="H663" s="24"/>
      <c r="I663" s="19"/>
      <c r="J663" s="24"/>
      <c r="K663" s="19"/>
    </row>
    <row r="664" spans="1:11" x14ac:dyDescent="0.25">
      <c r="A664" s="19"/>
      <c r="B664" s="19"/>
      <c r="C664" s="29">
        <v>3</v>
      </c>
      <c r="D664" s="29" t="s">
        <v>521</v>
      </c>
      <c r="E664" s="32" t="s">
        <v>538</v>
      </c>
      <c r="F664" s="19"/>
      <c r="G664" s="24"/>
      <c r="H664" s="24"/>
      <c r="I664" s="19"/>
      <c r="J664" s="24"/>
      <c r="K664" s="19"/>
    </row>
    <row r="665" spans="1:11" x14ac:dyDescent="0.25">
      <c r="A665" s="19"/>
      <c r="B665" s="19"/>
      <c r="C665" s="29">
        <v>4</v>
      </c>
      <c r="D665" s="32" t="s">
        <v>573</v>
      </c>
      <c r="E665" s="32" t="s">
        <v>590</v>
      </c>
      <c r="F665" s="19"/>
      <c r="G665" s="24"/>
      <c r="H665" s="24"/>
      <c r="I665" s="19"/>
      <c r="J665" s="24"/>
      <c r="K665" s="19"/>
    </row>
    <row r="666" spans="1:11" x14ac:dyDescent="0.25">
      <c r="A666" s="19"/>
      <c r="B666" s="19"/>
      <c r="C666" s="30" t="s">
        <v>129</v>
      </c>
      <c r="D666" s="30" t="s">
        <v>129</v>
      </c>
      <c r="E666" s="30" t="s">
        <v>129</v>
      </c>
      <c r="F666" s="19"/>
      <c r="G666" s="24"/>
      <c r="H666" s="24"/>
      <c r="I666" s="19"/>
      <c r="J666" s="24"/>
      <c r="K666" s="19"/>
    </row>
    <row r="667" spans="1:11" x14ac:dyDescent="0.25">
      <c r="A667" s="33" t="s">
        <v>594</v>
      </c>
      <c r="B667" s="33" t="s">
        <v>595</v>
      </c>
      <c r="C667" s="30">
        <v>0</v>
      </c>
      <c r="D667" s="30" t="s">
        <v>47</v>
      </c>
      <c r="E667" s="32" t="s">
        <v>603</v>
      </c>
      <c r="F667" s="33" t="str">
        <f>F2</f>
        <v>Esmeralda Monteiro</v>
      </c>
      <c r="G667" s="34">
        <f>G2</f>
        <v>1</v>
      </c>
      <c r="H667" s="34" t="str">
        <f>H2</f>
        <v>VDF CBU\QA\WP04 Fraud and Credit Risk Management</v>
      </c>
      <c r="I667" s="33" t="str">
        <f>I2</f>
        <v>WA22 Fraud and Credit Risk Management</v>
      </c>
      <c r="J667" s="34" t="str">
        <f>J2</f>
        <v>VDF CBU\Drop 1.1</v>
      </c>
      <c r="K667" s="33" t="s">
        <v>495</v>
      </c>
    </row>
    <row r="668" spans="1:11" x14ac:dyDescent="0.25">
      <c r="A668" s="19"/>
      <c r="B668" s="19"/>
      <c r="C668" s="29">
        <v>1</v>
      </c>
      <c r="D668" s="29" t="s">
        <v>596</v>
      </c>
      <c r="E668" s="29" t="s">
        <v>597</v>
      </c>
      <c r="F668" s="19"/>
      <c r="G668" s="24"/>
      <c r="H668" s="24"/>
      <c r="I668" s="19"/>
      <c r="J668" s="24"/>
      <c r="K668" s="19"/>
    </row>
    <row r="669" spans="1:11" x14ac:dyDescent="0.25">
      <c r="A669" s="19"/>
      <c r="B669" s="19"/>
      <c r="C669" s="29">
        <v>2</v>
      </c>
      <c r="D669" s="29" t="s">
        <v>598</v>
      </c>
      <c r="E669" s="29" t="s">
        <v>599</v>
      </c>
      <c r="F669" s="19"/>
      <c r="G669" s="24"/>
      <c r="H669" s="24"/>
      <c r="I669" s="19"/>
      <c r="J669" s="24"/>
      <c r="K669" s="19"/>
    </row>
    <row r="670" spans="1:11" x14ac:dyDescent="0.25">
      <c r="A670" s="19"/>
      <c r="B670" s="19"/>
      <c r="C670" s="29">
        <v>3</v>
      </c>
      <c r="D670" s="32" t="s">
        <v>604</v>
      </c>
      <c r="E670" s="32" t="s">
        <v>605</v>
      </c>
      <c r="F670" s="19"/>
      <c r="G670" s="24"/>
      <c r="H670" s="24"/>
      <c r="I670" s="19"/>
      <c r="J670" s="24"/>
      <c r="K670" s="19"/>
    </row>
    <row r="671" spans="1:11" x14ac:dyDescent="0.25">
      <c r="A671" s="19"/>
      <c r="B671" s="19"/>
      <c r="C671" s="29">
        <v>4</v>
      </c>
      <c r="D671" s="29" t="s">
        <v>600</v>
      </c>
      <c r="E671" s="29" t="s">
        <v>601</v>
      </c>
      <c r="F671" s="19"/>
      <c r="G671" s="24"/>
      <c r="H671" s="24"/>
      <c r="I671" s="19"/>
      <c r="J671" s="24"/>
      <c r="K671" s="19"/>
    </row>
    <row r="672" spans="1:11" x14ac:dyDescent="0.25">
      <c r="A672" s="19"/>
      <c r="B672" s="19"/>
      <c r="C672" s="29">
        <v>5</v>
      </c>
      <c r="D672" s="32" t="s">
        <v>606</v>
      </c>
      <c r="E672" s="29" t="s">
        <v>602</v>
      </c>
      <c r="F672" s="19"/>
      <c r="G672" s="24"/>
      <c r="H672" s="24"/>
      <c r="I672" s="19"/>
      <c r="J672" s="24"/>
      <c r="K672" s="19"/>
    </row>
    <row r="673" spans="1:11" x14ac:dyDescent="0.25">
      <c r="A673" s="19"/>
      <c r="B673" s="19"/>
      <c r="C673" s="30" t="s">
        <v>129</v>
      </c>
      <c r="D673" s="30" t="s">
        <v>129</v>
      </c>
      <c r="E673" s="30" t="s">
        <v>129</v>
      </c>
      <c r="F673" s="19"/>
      <c r="G673" s="24"/>
      <c r="H673" s="24"/>
      <c r="I673" s="19"/>
      <c r="J673" s="24"/>
      <c r="K673" s="19"/>
    </row>
    <row r="674" spans="1:11" x14ac:dyDescent="0.25">
      <c r="A674" s="33" t="s">
        <v>607</v>
      </c>
      <c r="B674" s="33" t="s">
        <v>608</v>
      </c>
      <c r="C674" s="30">
        <v>0</v>
      </c>
      <c r="D674" s="30" t="s">
        <v>47</v>
      </c>
      <c r="E674" s="32" t="s">
        <v>612</v>
      </c>
      <c r="F674" s="33" t="str">
        <f>F2</f>
        <v>Esmeralda Monteiro</v>
      </c>
      <c r="G674" s="34">
        <f>G2</f>
        <v>1</v>
      </c>
      <c r="H674" s="34" t="str">
        <f>H2</f>
        <v>VDF CBU\QA\WP04 Fraud and Credit Risk Management</v>
      </c>
      <c r="I674" s="33" t="str">
        <f>I2</f>
        <v>WA22 Fraud and Credit Risk Management</v>
      </c>
      <c r="J674" s="34" t="str">
        <f>J2</f>
        <v>VDF CBU\Drop 1.1</v>
      </c>
      <c r="K674" s="33" t="s">
        <v>495</v>
      </c>
    </row>
    <row r="675" spans="1:11" x14ac:dyDescent="0.25">
      <c r="A675" s="19"/>
      <c r="B675" s="19"/>
      <c r="C675" s="29">
        <v>1</v>
      </c>
      <c r="D675" s="29" t="s">
        <v>609</v>
      </c>
      <c r="E675" s="29" t="s">
        <v>123</v>
      </c>
      <c r="F675" s="19"/>
      <c r="G675" s="24"/>
      <c r="H675" s="24"/>
      <c r="I675" s="19"/>
      <c r="J675" s="24"/>
      <c r="K675" s="19"/>
    </row>
    <row r="676" spans="1:11" x14ac:dyDescent="0.25">
      <c r="A676" s="19"/>
      <c r="B676" s="19"/>
      <c r="C676" s="29">
        <v>2</v>
      </c>
      <c r="D676" s="29" t="s">
        <v>124</v>
      </c>
      <c r="E676" s="29" t="s">
        <v>125</v>
      </c>
      <c r="F676" s="19"/>
      <c r="G676" s="24"/>
      <c r="H676" s="24"/>
      <c r="I676" s="19"/>
      <c r="J676" s="24"/>
      <c r="K676" s="19"/>
    </row>
    <row r="677" spans="1:11" x14ac:dyDescent="0.25">
      <c r="A677" s="19"/>
      <c r="B677" s="19"/>
      <c r="C677" s="29">
        <v>3</v>
      </c>
      <c r="D677" s="29" t="s">
        <v>521</v>
      </c>
      <c r="E677" s="32" t="s">
        <v>613</v>
      </c>
      <c r="F677" s="19"/>
      <c r="G677" s="24"/>
      <c r="H677" s="24"/>
      <c r="I677" s="19"/>
      <c r="J677" s="24"/>
      <c r="K677" s="19"/>
    </row>
    <row r="678" spans="1:11" x14ac:dyDescent="0.25">
      <c r="A678" s="19"/>
      <c r="B678" s="19"/>
      <c r="C678" s="29">
        <v>4</v>
      </c>
      <c r="D678" s="32" t="s">
        <v>573</v>
      </c>
      <c r="E678" s="32" t="s">
        <v>614</v>
      </c>
      <c r="F678" s="19"/>
      <c r="G678" s="24"/>
      <c r="H678" s="24"/>
      <c r="I678" s="19"/>
      <c r="J678" s="24"/>
      <c r="K678" s="19"/>
    </row>
    <row r="679" spans="1:11" x14ac:dyDescent="0.25">
      <c r="A679" s="19"/>
      <c r="B679" s="19"/>
      <c r="C679" s="29">
        <v>5</v>
      </c>
      <c r="D679" s="29" t="s">
        <v>478</v>
      </c>
      <c r="E679" s="29" t="s">
        <v>479</v>
      </c>
      <c r="F679" s="19"/>
      <c r="G679" s="24"/>
      <c r="H679" s="24"/>
      <c r="I679" s="19"/>
      <c r="J679" s="24"/>
      <c r="K679" s="19"/>
    </row>
    <row r="680" spans="1:11" x14ac:dyDescent="0.25">
      <c r="A680" s="19"/>
      <c r="B680" s="19"/>
      <c r="C680" s="29">
        <v>6</v>
      </c>
      <c r="D680" s="32" t="s">
        <v>583</v>
      </c>
      <c r="E680" s="32" t="s">
        <v>615</v>
      </c>
      <c r="F680" s="19"/>
      <c r="G680" s="24"/>
      <c r="H680" s="24"/>
      <c r="I680" s="19"/>
      <c r="J680" s="24"/>
      <c r="K680" s="19"/>
    </row>
    <row r="681" spans="1:11" x14ac:dyDescent="0.25">
      <c r="A681" s="19"/>
      <c r="B681" s="19"/>
      <c r="C681" s="29">
        <v>7</v>
      </c>
      <c r="D681" s="32" t="s">
        <v>577</v>
      </c>
      <c r="E681" s="32" t="s">
        <v>616</v>
      </c>
      <c r="F681" s="19"/>
      <c r="G681" s="24"/>
      <c r="H681" s="24"/>
      <c r="I681" s="19"/>
      <c r="J681" s="24"/>
      <c r="K681" s="19"/>
    </row>
    <row r="682" spans="1:11" x14ac:dyDescent="0.25">
      <c r="A682" s="19"/>
      <c r="B682" s="19"/>
      <c r="C682" s="29">
        <v>8</v>
      </c>
      <c r="D682" s="32" t="s">
        <v>617</v>
      </c>
      <c r="E682" s="32" t="s">
        <v>618</v>
      </c>
      <c r="F682" s="19"/>
      <c r="G682" s="24"/>
      <c r="H682" s="24"/>
      <c r="I682" s="19"/>
      <c r="J682" s="24"/>
      <c r="K682" s="19"/>
    </row>
    <row r="683" spans="1:11" x14ac:dyDescent="0.25">
      <c r="A683" s="19"/>
      <c r="B683" s="19"/>
      <c r="C683" s="29">
        <v>9</v>
      </c>
      <c r="D683" s="29" t="s">
        <v>610</v>
      </c>
      <c r="E683" s="29" t="s">
        <v>611</v>
      </c>
      <c r="F683" s="19"/>
      <c r="G683" s="24"/>
      <c r="H683" s="24"/>
      <c r="I683" s="19"/>
      <c r="J683" s="24"/>
      <c r="K683" s="19"/>
    </row>
    <row r="684" spans="1:11" x14ac:dyDescent="0.25">
      <c r="A684" s="19"/>
      <c r="B684" s="19"/>
      <c r="C684" s="30" t="s">
        <v>129</v>
      </c>
      <c r="D684" s="30" t="s">
        <v>129</v>
      </c>
      <c r="E684" s="30" t="s">
        <v>129</v>
      </c>
      <c r="F684" s="19"/>
      <c r="G684" s="24"/>
      <c r="H684" s="24"/>
      <c r="I684" s="19"/>
      <c r="J684" s="24"/>
      <c r="K684" s="19"/>
    </row>
    <row r="685" spans="1:11" x14ac:dyDescent="0.25">
      <c r="A685" s="33" t="s">
        <v>619</v>
      </c>
      <c r="B685" s="33" t="s">
        <v>620</v>
      </c>
      <c r="C685" s="30">
        <v>0</v>
      </c>
      <c r="D685" s="30" t="s">
        <v>47</v>
      </c>
      <c r="E685" s="32" t="s">
        <v>627</v>
      </c>
      <c r="F685" s="33" t="str">
        <f>F2</f>
        <v>Esmeralda Monteiro</v>
      </c>
      <c r="G685" s="34">
        <f>G2</f>
        <v>1</v>
      </c>
      <c r="H685" s="34" t="str">
        <f>H2</f>
        <v>VDF CBU\QA\WP04 Fraud and Credit Risk Management</v>
      </c>
      <c r="I685" s="33" t="str">
        <f>I2</f>
        <v>WA22 Fraud and Credit Risk Management</v>
      </c>
      <c r="J685" s="34" t="str">
        <f>J2</f>
        <v>VDF CBU\Drop 1.1</v>
      </c>
      <c r="K685" s="33" t="s">
        <v>495</v>
      </c>
    </row>
    <row r="686" spans="1:11" x14ac:dyDescent="0.25">
      <c r="A686" s="19"/>
      <c r="B686" s="19"/>
      <c r="C686" s="29">
        <v>1</v>
      </c>
      <c r="D686" s="29" t="s">
        <v>122</v>
      </c>
      <c r="E686" s="29" t="s">
        <v>123</v>
      </c>
      <c r="F686" s="19"/>
      <c r="G686" s="24"/>
      <c r="H686" s="24"/>
      <c r="I686" s="19"/>
      <c r="J686" s="24"/>
      <c r="K686" s="19"/>
    </row>
    <row r="687" spans="1:11" x14ac:dyDescent="0.25">
      <c r="A687" s="19"/>
      <c r="B687" s="19"/>
      <c r="C687" s="29">
        <v>2</v>
      </c>
      <c r="D687" s="29" t="s">
        <v>621</v>
      </c>
      <c r="E687" s="29" t="s">
        <v>305</v>
      </c>
      <c r="F687" s="19"/>
      <c r="G687" s="24"/>
      <c r="H687" s="24"/>
      <c r="I687" s="19"/>
      <c r="J687" s="24"/>
      <c r="K687" s="19"/>
    </row>
    <row r="688" spans="1:11" x14ac:dyDescent="0.25">
      <c r="A688" s="19"/>
      <c r="B688" s="19"/>
      <c r="C688" s="29">
        <v>3</v>
      </c>
      <c r="D688" s="29" t="s">
        <v>622</v>
      </c>
      <c r="E688" s="29" t="s">
        <v>623</v>
      </c>
      <c r="F688" s="19"/>
      <c r="G688" s="24"/>
      <c r="H688" s="24"/>
      <c r="I688" s="19"/>
      <c r="J688" s="24"/>
      <c r="K688" s="19"/>
    </row>
    <row r="689" spans="1:11" x14ac:dyDescent="0.25">
      <c r="A689" s="19"/>
      <c r="B689" s="19"/>
      <c r="C689" s="29">
        <v>4</v>
      </c>
      <c r="D689" s="29" t="s">
        <v>521</v>
      </c>
      <c r="E689" s="32" t="s">
        <v>538</v>
      </c>
      <c r="F689" s="19"/>
      <c r="G689" s="24"/>
      <c r="H689" s="24"/>
      <c r="I689" s="19"/>
      <c r="J689" s="24"/>
      <c r="K689" s="19"/>
    </row>
    <row r="690" spans="1:11" x14ac:dyDescent="0.25">
      <c r="A690" s="19"/>
      <c r="B690" s="19"/>
      <c r="C690" s="29">
        <v>5</v>
      </c>
      <c r="D690" s="32" t="s">
        <v>628</v>
      </c>
      <c r="E690" s="32" t="s">
        <v>629</v>
      </c>
      <c r="F690" s="19"/>
      <c r="G690" s="24"/>
      <c r="H690" s="24"/>
      <c r="I690" s="19"/>
      <c r="J690" s="24"/>
      <c r="K690" s="19"/>
    </row>
    <row r="691" spans="1:11" x14ac:dyDescent="0.25">
      <c r="A691" s="19"/>
      <c r="B691" s="19"/>
      <c r="C691" s="29">
        <v>6</v>
      </c>
      <c r="D691" s="29" t="s">
        <v>478</v>
      </c>
      <c r="E691" s="29" t="s">
        <v>624</v>
      </c>
      <c r="F691" s="19"/>
      <c r="G691" s="24"/>
      <c r="H691" s="24"/>
      <c r="I691" s="19"/>
      <c r="J691" s="24"/>
      <c r="K691" s="19"/>
    </row>
    <row r="692" spans="1:11" x14ac:dyDescent="0.25">
      <c r="A692" s="19"/>
      <c r="B692" s="19"/>
      <c r="C692" s="29">
        <v>7</v>
      </c>
      <c r="D692" s="32" t="s">
        <v>583</v>
      </c>
      <c r="E692" s="32" t="s">
        <v>262</v>
      </c>
      <c r="F692" s="19"/>
      <c r="G692" s="24"/>
      <c r="H692" s="24"/>
      <c r="I692" s="19"/>
      <c r="J692" s="24"/>
      <c r="K692" s="19"/>
    </row>
    <row r="693" spans="1:11" x14ac:dyDescent="0.25">
      <c r="A693" s="19"/>
      <c r="B693" s="19"/>
      <c r="C693" s="29">
        <v>8</v>
      </c>
      <c r="D693" s="32" t="s">
        <v>577</v>
      </c>
      <c r="E693" s="32" t="s">
        <v>262</v>
      </c>
      <c r="F693" s="19"/>
      <c r="G693" s="24"/>
      <c r="H693" s="24"/>
      <c r="I693" s="19"/>
      <c r="J693" s="24"/>
      <c r="K693" s="19"/>
    </row>
    <row r="694" spans="1:11" x14ac:dyDescent="0.25">
      <c r="A694" s="19"/>
      <c r="B694" s="19"/>
      <c r="C694" s="29">
        <v>9</v>
      </c>
      <c r="D694" s="29" t="s">
        <v>625</v>
      </c>
      <c r="E694" s="29" t="s">
        <v>626</v>
      </c>
      <c r="F694" s="19"/>
      <c r="G694" s="24"/>
      <c r="H694" s="24"/>
      <c r="I694" s="19"/>
      <c r="J694" s="24"/>
      <c r="K694" s="19"/>
    </row>
    <row r="695" spans="1:11" x14ac:dyDescent="0.25">
      <c r="A695" s="19"/>
      <c r="B695" s="19"/>
      <c r="C695" s="30" t="s">
        <v>129</v>
      </c>
      <c r="D695" s="30" t="s">
        <v>129</v>
      </c>
      <c r="E695" s="30" t="s">
        <v>129</v>
      </c>
      <c r="F695" s="19"/>
      <c r="G695" s="24"/>
      <c r="H695" s="24"/>
      <c r="I695" s="19"/>
      <c r="J695" s="24"/>
      <c r="K695" s="19"/>
    </row>
    <row r="696" spans="1:11" x14ac:dyDescent="0.25">
      <c r="A696" s="33" t="s">
        <v>630</v>
      </c>
      <c r="B696" s="33" t="s">
        <v>631</v>
      </c>
      <c r="C696" s="30">
        <v>0</v>
      </c>
      <c r="D696" s="30" t="s">
        <v>47</v>
      </c>
      <c r="E696" s="32" t="s">
        <v>632</v>
      </c>
      <c r="F696" s="33" t="str">
        <f>F2</f>
        <v>Esmeralda Monteiro</v>
      </c>
      <c r="G696" s="34">
        <f>G2</f>
        <v>1</v>
      </c>
      <c r="H696" s="34" t="str">
        <f>H2</f>
        <v>VDF CBU\QA\WP04 Fraud and Credit Risk Management</v>
      </c>
      <c r="I696" s="33" t="str">
        <f>I2</f>
        <v>WA22 Fraud and Credit Risk Management</v>
      </c>
      <c r="J696" s="34" t="str">
        <f>J2</f>
        <v>VDF CBU\Drop 1.1</v>
      </c>
      <c r="K696" s="33" t="s">
        <v>495</v>
      </c>
    </row>
    <row r="697" spans="1:11" x14ac:dyDescent="0.25">
      <c r="A697" s="19"/>
      <c r="B697" s="19"/>
      <c r="C697" s="29">
        <v>1</v>
      </c>
      <c r="D697" s="29" t="s">
        <v>122</v>
      </c>
      <c r="E697" s="29" t="s">
        <v>123</v>
      </c>
      <c r="F697" s="19"/>
      <c r="G697" s="24"/>
      <c r="H697" s="24"/>
      <c r="I697" s="19"/>
      <c r="J697" s="24"/>
      <c r="K697" s="19"/>
    </row>
    <row r="698" spans="1:11" x14ac:dyDescent="0.25">
      <c r="A698" s="19"/>
      <c r="B698" s="19"/>
      <c r="C698" s="29">
        <v>2</v>
      </c>
      <c r="D698" s="29" t="s">
        <v>124</v>
      </c>
      <c r="E698" s="29" t="s">
        <v>125</v>
      </c>
      <c r="F698" s="19"/>
      <c r="G698" s="24"/>
      <c r="H698" s="24"/>
      <c r="I698" s="19"/>
      <c r="J698" s="24"/>
      <c r="K698" s="19"/>
    </row>
    <row r="699" spans="1:11" x14ac:dyDescent="0.25">
      <c r="A699" s="19"/>
      <c r="B699" s="19"/>
      <c r="C699" s="29">
        <v>3</v>
      </c>
      <c r="D699" s="29" t="s">
        <v>521</v>
      </c>
      <c r="E699" s="32" t="s">
        <v>538</v>
      </c>
      <c r="F699" s="19"/>
      <c r="G699" s="24"/>
      <c r="H699" s="24"/>
      <c r="I699" s="19"/>
      <c r="J699" s="24"/>
      <c r="K699" s="19"/>
    </row>
    <row r="700" spans="1:11" x14ac:dyDescent="0.25">
      <c r="A700" s="19"/>
      <c r="B700" s="19"/>
      <c r="C700" s="29">
        <v>4</v>
      </c>
      <c r="D700" s="32" t="s">
        <v>573</v>
      </c>
      <c r="E700" s="32" t="s">
        <v>614</v>
      </c>
      <c r="F700" s="19"/>
      <c r="G700" s="24"/>
      <c r="H700" s="24"/>
      <c r="I700" s="19"/>
      <c r="J700" s="24"/>
      <c r="K700" s="19"/>
    </row>
    <row r="701" spans="1:11" x14ac:dyDescent="0.25">
      <c r="A701" s="19"/>
      <c r="B701" s="19"/>
      <c r="C701" s="30" t="s">
        <v>129</v>
      </c>
      <c r="D701" s="30" t="s">
        <v>129</v>
      </c>
      <c r="E701" s="30" t="s">
        <v>129</v>
      </c>
      <c r="F701" s="19"/>
      <c r="G701" s="24"/>
      <c r="H701" s="24"/>
      <c r="I701" s="19"/>
      <c r="J701" s="24"/>
      <c r="K701" s="19"/>
    </row>
    <row r="702" spans="1:11" x14ac:dyDescent="0.25">
      <c r="A702" s="33" t="s">
        <v>633</v>
      </c>
      <c r="B702" s="33" t="s">
        <v>634</v>
      </c>
      <c r="C702" s="30">
        <v>0</v>
      </c>
      <c r="D702" s="30" t="s">
        <v>47</v>
      </c>
      <c r="E702" s="32" t="s">
        <v>635</v>
      </c>
      <c r="F702" s="33" t="str">
        <f>F2</f>
        <v>Esmeralda Monteiro</v>
      </c>
      <c r="G702" s="34">
        <f>G2</f>
        <v>1</v>
      </c>
      <c r="H702" s="34" t="str">
        <f>H2</f>
        <v>VDF CBU\QA\WP04 Fraud and Credit Risk Management</v>
      </c>
      <c r="I702" s="33" t="str">
        <f>I2</f>
        <v>WA22 Fraud and Credit Risk Management</v>
      </c>
      <c r="J702" s="34" t="str">
        <f>J2</f>
        <v>VDF CBU\Drop 1.1</v>
      </c>
      <c r="K702" s="33" t="s">
        <v>495</v>
      </c>
    </row>
    <row r="703" spans="1:11" x14ac:dyDescent="0.25">
      <c r="A703" s="19"/>
      <c r="B703" s="19"/>
      <c r="C703" s="29">
        <v>1</v>
      </c>
      <c r="D703" s="29" t="s">
        <v>122</v>
      </c>
      <c r="E703" s="29" t="s">
        <v>123</v>
      </c>
      <c r="F703" s="19"/>
      <c r="G703" s="24"/>
      <c r="H703" s="24"/>
      <c r="I703" s="19"/>
      <c r="J703" s="24"/>
      <c r="K703" s="19"/>
    </row>
    <row r="704" spans="1:11" x14ac:dyDescent="0.25">
      <c r="A704" s="19"/>
      <c r="B704" s="19"/>
      <c r="C704" s="29">
        <v>2</v>
      </c>
      <c r="D704" s="29" t="s">
        <v>124</v>
      </c>
      <c r="E704" s="29" t="s">
        <v>125</v>
      </c>
      <c r="F704" s="19"/>
      <c r="G704" s="24"/>
      <c r="H704" s="24"/>
      <c r="I704" s="19"/>
      <c r="J704" s="24"/>
      <c r="K704" s="19"/>
    </row>
    <row r="705" spans="1:11" x14ac:dyDescent="0.25">
      <c r="A705" s="19"/>
      <c r="B705" s="19"/>
      <c r="C705" s="29">
        <v>3</v>
      </c>
      <c r="D705" s="29" t="s">
        <v>521</v>
      </c>
      <c r="E705" s="32" t="s">
        <v>538</v>
      </c>
      <c r="F705" s="19"/>
      <c r="G705" s="24"/>
      <c r="H705" s="24"/>
      <c r="I705" s="19"/>
      <c r="J705" s="24"/>
      <c r="K705" s="19"/>
    </row>
    <row r="706" spans="1:11" x14ac:dyDescent="0.25">
      <c r="A706" s="19"/>
      <c r="B706" s="19"/>
      <c r="C706" s="29">
        <v>4</v>
      </c>
      <c r="D706" s="32" t="s">
        <v>573</v>
      </c>
      <c r="E706" s="32" t="s">
        <v>636</v>
      </c>
      <c r="F706" s="19"/>
      <c r="G706" s="24"/>
      <c r="H706" s="24"/>
      <c r="I706" s="19"/>
      <c r="J706" s="24"/>
      <c r="K706" s="19"/>
    </row>
    <row r="707" spans="1:11" x14ac:dyDescent="0.25">
      <c r="A707" s="19"/>
      <c r="B707" s="19"/>
      <c r="C707" s="30" t="s">
        <v>129</v>
      </c>
      <c r="D707" s="30" t="s">
        <v>129</v>
      </c>
      <c r="E707" s="30" t="s">
        <v>129</v>
      </c>
      <c r="F707" s="19"/>
      <c r="G707" s="24"/>
      <c r="H707" s="24"/>
      <c r="I707" s="19"/>
      <c r="J707" s="24"/>
      <c r="K707" s="19"/>
    </row>
    <row r="708" spans="1:11" x14ac:dyDescent="0.25">
      <c r="A708" s="33" t="s">
        <v>637</v>
      </c>
      <c r="B708" s="33" t="s">
        <v>638</v>
      </c>
      <c r="C708" s="30">
        <v>0</v>
      </c>
      <c r="D708" s="30" t="s">
        <v>47</v>
      </c>
      <c r="E708" s="32" t="s">
        <v>639</v>
      </c>
      <c r="F708" s="33" t="str">
        <f>F2</f>
        <v>Esmeralda Monteiro</v>
      </c>
      <c r="G708" s="34">
        <f>G2</f>
        <v>1</v>
      </c>
      <c r="H708" s="34" t="str">
        <f>H2</f>
        <v>VDF CBU\QA\WP04 Fraud and Credit Risk Management</v>
      </c>
      <c r="I708" s="33" t="str">
        <f>I2</f>
        <v>WA22 Fraud and Credit Risk Management</v>
      </c>
      <c r="J708" s="34" t="str">
        <f>J2</f>
        <v>VDF CBU\Drop 1.1</v>
      </c>
      <c r="K708" s="33" t="s">
        <v>495</v>
      </c>
    </row>
    <row r="709" spans="1:11" x14ac:dyDescent="0.25">
      <c r="A709" s="19"/>
      <c r="B709" s="19"/>
      <c r="C709" s="29">
        <v>1</v>
      </c>
      <c r="D709" s="29" t="s">
        <v>609</v>
      </c>
      <c r="E709" s="29" t="s">
        <v>123</v>
      </c>
      <c r="F709" s="19"/>
      <c r="G709" s="24"/>
      <c r="H709" s="24"/>
      <c r="I709" s="19"/>
      <c r="J709" s="24"/>
      <c r="K709" s="19"/>
    </row>
    <row r="710" spans="1:11" x14ac:dyDescent="0.25">
      <c r="A710" s="19"/>
      <c r="B710" s="19"/>
      <c r="C710" s="29">
        <v>2</v>
      </c>
      <c r="D710" s="29" t="s">
        <v>124</v>
      </c>
      <c r="E710" s="29" t="s">
        <v>125</v>
      </c>
      <c r="F710" s="19"/>
      <c r="G710" s="24"/>
      <c r="H710" s="24"/>
      <c r="I710" s="19"/>
      <c r="J710" s="24"/>
      <c r="K710" s="19"/>
    </row>
    <row r="711" spans="1:11" x14ac:dyDescent="0.25">
      <c r="A711" s="19"/>
      <c r="B711" s="19"/>
      <c r="C711" s="29">
        <v>3</v>
      </c>
      <c r="D711" s="29" t="s">
        <v>521</v>
      </c>
      <c r="E711" s="32" t="s">
        <v>613</v>
      </c>
      <c r="F711" s="19"/>
      <c r="G711" s="24"/>
      <c r="H711" s="24"/>
      <c r="I711" s="19"/>
      <c r="J711" s="24"/>
      <c r="K711" s="19"/>
    </row>
    <row r="712" spans="1:11" x14ac:dyDescent="0.25">
      <c r="A712" s="19"/>
      <c r="B712" s="19"/>
      <c r="C712" s="29">
        <v>4</v>
      </c>
      <c r="D712" s="32" t="s">
        <v>573</v>
      </c>
      <c r="E712" s="32" t="s">
        <v>636</v>
      </c>
      <c r="F712" s="19"/>
      <c r="G712" s="24"/>
      <c r="H712" s="24"/>
      <c r="I712" s="19"/>
      <c r="J712" s="24"/>
      <c r="K712" s="19"/>
    </row>
    <row r="713" spans="1:11" x14ac:dyDescent="0.25">
      <c r="A713" s="19"/>
      <c r="B713" s="19"/>
      <c r="C713" s="29">
        <v>5</v>
      </c>
      <c r="D713" s="29" t="s">
        <v>478</v>
      </c>
      <c r="E713" s="29" t="s">
        <v>479</v>
      </c>
      <c r="F713" s="19"/>
      <c r="G713" s="24"/>
      <c r="H713" s="24"/>
      <c r="I713" s="19"/>
      <c r="J713" s="24"/>
      <c r="K713" s="19"/>
    </row>
    <row r="714" spans="1:11" x14ac:dyDescent="0.25">
      <c r="A714" s="19"/>
      <c r="B714" s="19"/>
      <c r="C714" s="29">
        <v>6</v>
      </c>
      <c r="D714" s="32" t="s">
        <v>583</v>
      </c>
      <c r="E714" s="32" t="s">
        <v>262</v>
      </c>
      <c r="F714" s="19"/>
      <c r="G714" s="24"/>
      <c r="H714" s="24"/>
      <c r="I714" s="19"/>
      <c r="J714" s="24"/>
      <c r="K714" s="19"/>
    </row>
    <row r="715" spans="1:11" x14ac:dyDescent="0.25">
      <c r="A715" s="19"/>
      <c r="B715" s="19"/>
      <c r="C715" s="29">
        <v>7</v>
      </c>
      <c r="D715" s="32" t="s">
        <v>577</v>
      </c>
      <c r="E715" s="32" t="s">
        <v>262</v>
      </c>
      <c r="F715" s="19"/>
      <c r="G715" s="24"/>
      <c r="H715" s="24"/>
      <c r="I715" s="19"/>
      <c r="J715" s="24"/>
      <c r="K715" s="19"/>
    </row>
    <row r="716" spans="1:11" x14ac:dyDescent="0.25">
      <c r="A716" s="19"/>
      <c r="B716" s="19"/>
      <c r="C716" s="29">
        <v>8</v>
      </c>
      <c r="D716" s="32" t="s">
        <v>617</v>
      </c>
      <c r="E716" s="32" t="s">
        <v>640</v>
      </c>
      <c r="F716" s="19"/>
      <c r="G716" s="24"/>
      <c r="H716" s="24"/>
      <c r="I716" s="19"/>
      <c r="J716" s="24"/>
      <c r="K716" s="19"/>
    </row>
    <row r="717" spans="1:11" x14ac:dyDescent="0.25">
      <c r="A717" s="19"/>
      <c r="B717" s="19"/>
      <c r="C717" s="30" t="s">
        <v>129</v>
      </c>
      <c r="D717" s="30" t="s">
        <v>129</v>
      </c>
      <c r="E717" s="30" t="s">
        <v>129</v>
      </c>
      <c r="F717" s="19"/>
      <c r="G717" s="24"/>
      <c r="H717" s="24"/>
      <c r="I717" s="19"/>
      <c r="J717" s="24"/>
      <c r="K717" s="19"/>
    </row>
    <row r="718" spans="1:11" x14ac:dyDescent="0.25">
      <c r="A718" s="33" t="s">
        <v>641</v>
      </c>
      <c r="B718" s="33" t="s">
        <v>642</v>
      </c>
      <c r="C718" s="30">
        <v>0</v>
      </c>
      <c r="D718" s="30" t="s">
        <v>47</v>
      </c>
      <c r="E718" s="32" t="s">
        <v>645</v>
      </c>
      <c r="F718" s="33" t="str">
        <f>F2</f>
        <v>Esmeralda Monteiro</v>
      </c>
      <c r="G718" s="34">
        <f>G2</f>
        <v>1</v>
      </c>
      <c r="H718" s="34" t="str">
        <f>H2</f>
        <v>VDF CBU\QA\WP04 Fraud and Credit Risk Management</v>
      </c>
      <c r="I718" s="33" t="str">
        <f>I2</f>
        <v>WA22 Fraud and Credit Risk Management</v>
      </c>
      <c r="J718" s="34" t="str">
        <f>J2</f>
        <v>VDF CBU\Drop 1.1</v>
      </c>
      <c r="K718" s="33" t="s">
        <v>495</v>
      </c>
    </row>
    <row r="719" spans="1:11" x14ac:dyDescent="0.25">
      <c r="A719" s="19"/>
      <c r="B719" s="19"/>
      <c r="C719" s="29">
        <v>1</v>
      </c>
      <c r="D719" s="29" t="s">
        <v>122</v>
      </c>
      <c r="E719" s="29" t="s">
        <v>123</v>
      </c>
      <c r="F719" s="19"/>
      <c r="G719" s="24"/>
      <c r="H719" s="24"/>
      <c r="I719" s="19"/>
      <c r="J719" s="24"/>
      <c r="K719" s="19"/>
    </row>
    <row r="720" spans="1:11" x14ac:dyDescent="0.25">
      <c r="A720" s="19"/>
      <c r="B720" s="19"/>
      <c r="C720" s="29">
        <v>2</v>
      </c>
      <c r="D720" s="29" t="s">
        <v>124</v>
      </c>
      <c r="E720" s="29" t="s">
        <v>125</v>
      </c>
      <c r="F720" s="19"/>
      <c r="G720" s="24"/>
      <c r="H720" s="24"/>
      <c r="I720" s="19"/>
      <c r="J720" s="24"/>
      <c r="K720" s="19"/>
    </row>
    <row r="721" spans="1:11" x14ac:dyDescent="0.25">
      <c r="A721" s="19"/>
      <c r="B721" s="19"/>
      <c r="C721" s="29">
        <v>3</v>
      </c>
      <c r="D721" s="29" t="s">
        <v>521</v>
      </c>
      <c r="E721" s="32" t="s">
        <v>538</v>
      </c>
      <c r="F721" s="19"/>
      <c r="G721" s="24"/>
      <c r="H721" s="24"/>
      <c r="I721" s="19"/>
      <c r="J721" s="24"/>
      <c r="K721" s="19"/>
    </row>
    <row r="722" spans="1:11" x14ac:dyDescent="0.25">
      <c r="A722" s="19"/>
      <c r="B722" s="19"/>
      <c r="C722" s="29">
        <v>4</v>
      </c>
      <c r="D722" s="32" t="s">
        <v>628</v>
      </c>
      <c r="E722" s="32" t="s">
        <v>646</v>
      </c>
      <c r="F722" s="19"/>
      <c r="G722" s="24"/>
      <c r="H722" s="24"/>
      <c r="I722" s="19"/>
      <c r="J722" s="24"/>
      <c r="K722" s="19"/>
    </row>
    <row r="723" spans="1:11" x14ac:dyDescent="0.25">
      <c r="A723" s="19"/>
      <c r="B723" s="19"/>
      <c r="C723" s="29">
        <v>5</v>
      </c>
      <c r="D723" s="29" t="s">
        <v>478</v>
      </c>
      <c r="E723" s="29" t="s">
        <v>643</v>
      </c>
      <c r="F723" s="19"/>
      <c r="G723" s="24"/>
      <c r="H723" s="24"/>
      <c r="I723" s="19"/>
      <c r="J723" s="24"/>
      <c r="K723" s="19"/>
    </row>
    <row r="724" spans="1:11" x14ac:dyDescent="0.25">
      <c r="A724" s="19"/>
      <c r="B724" s="19"/>
      <c r="C724" s="29">
        <v>6</v>
      </c>
      <c r="D724" s="29" t="s">
        <v>625</v>
      </c>
      <c r="E724" s="32" t="s">
        <v>262</v>
      </c>
      <c r="F724" s="19"/>
      <c r="G724" s="24"/>
      <c r="H724" s="24"/>
      <c r="I724" s="19"/>
      <c r="J724" s="24"/>
      <c r="K724" s="19"/>
    </row>
    <row r="725" spans="1:11" x14ac:dyDescent="0.25">
      <c r="A725" s="19"/>
      <c r="B725" s="19"/>
      <c r="C725" s="29">
        <v>7</v>
      </c>
      <c r="D725" s="29" t="s">
        <v>644</v>
      </c>
      <c r="E725" s="29" t="s">
        <v>611</v>
      </c>
      <c r="F725" s="19"/>
      <c r="G725" s="24"/>
      <c r="H725" s="24"/>
      <c r="I725" s="19"/>
      <c r="J725" s="24"/>
      <c r="K725" s="19"/>
    </row>
    <row r="726" spans="1:11" x14ac:dyDescent="0.25">
      <c r="A726" s="19"/>
      <c r="B726" s="19"/>
      <c r="C726" s="30" t="s">
        <v>129</v>
      </c>
      <c r="D726" s="30" t="s">
        <v>129</v>
      </c>
      <c r="E726" s="30" t="s">
        <v>129</v>
      </c>
      <c r="F726" s="19"/>
      <c r="G726" s="24"/>
      <c r="H726" s="24"/>
      <c r="I726" s="19"/>
      <c r="J726" s="24"/>
      <c r="K726" s="19"/>
    </row>
    <row r="727" spans="1:11" x14ac:dyDescent="0.25">
      <c r="A727" s="33" t="s">
        <v>647</v>
      </c>
      <c r="B727" s="33" t="s">
        <v>648</v>
      </c>
      <c r="C727" s="30">
        <v>0</v>
      </c>
      <c r="D727" s="30" t="s">
        <v>47</v>
      </c>
      <c r="E727" s="32" t="s">
        <v>649</v>
      </c>
      <c r="F727" s="33" t="str">
        <f>F2</f>
        <v>Esmeralda Monteiro</v>
      </c>
      <c r="G727" s="34">
        <f>G2</f>
        <v>1</v>
      </c>
      <c r="H727" s="34" t="str">
        <f>H2</f>
        <v>VDF CBU\QA\WP04 Fraud and Credit Risk Management</v>
      </c>
      <c r="I727" s="33" t="str">
        <f>I2</f>
        <v>WA22 Fraud and Credit Risk Management</v>
      </c>
      <c r="J727" s="34" t="str">
        <f>J2</f>
        <v>VDF CBU\Drop 1.1</v>
      </c>
      <c r="K727" s="33" t="s">
        <v>495</v>
      </c>
    </row>
    <row r="728" spans="1:11" x14ac:dyDescent="0.25">
      <c r="A728" s="19"/>
      <c r="B728" s="19"/>
      <c r="C728" s="29">
        <v>1</v>
      </c>
      <c r="D728" s="29" t="s">
        <v>122</v>
      </c>
      <c r="E728" s="29" t="s">
        <v>123</v>
      </c>
      <c r="F728" s="19"/>
      <c r="G728" s="24"/>
      <c r="H728" s="24"/>
      <c r="I728" s="19"/>
      <c r="J728" s="24"/>
      <c r="K728" s="19"/>
    </row>
    <row r="729" spans="1:11" x14ac:dyDescent="0.25">
      <c r="A729" s="19"/>
      <c r="B729" s="19"/>
      <c r="C729" s="29">
        <v>2</v>
      </c>
      <c r="D729" s="29" t="s">
        <v>124</v>
      </c>
      <c r="E729" s="29" t="s">
        <v>125</v>
      </c>
      <c r="F729" s="19"/>
      <c r="G729" s="24"/>
      <c r="H729" s="24"/>
      <c r="I729" s="19"/>
      <c r="J729" s="24"/>
      <c r="K729" s="19"/>
    </row>
    <row r="730" spans="1:11" x14ac:dyDescent="0.25">
      <c r="A730" s="19"/>
      <c r="B730" s="19"/>
      <c r="C730" s="29">
        <v>3</v>
      </c>
      <c r="D730" s="29" t="s">
        <v>521</v>
      </c>
      <c r="E730" s="32" t="s">
        <v>538</v>
      </c>
      <c r="F730" s="19"/>
      <c r="G730" s="24"/>
      <c r="H730" s="24"/>
      <c r="I730" s="19"/>
      <c r="J730" s="24"/>
      <c r="K730" s="19"/>
    </row>
    <row r="731" spans="1:11" x14ac:dyDescent="0.25">
      <c r="A731" s="19"/>
      <c r="B731" s="19"/>
      <c r="C731" s="29">
        <v>4</v>
      </c>
      <c r="D731" s="32" t="s">
        <v>573</v>
      </c>
      <c r="E731" s="32" t="s">
        <v>646</v>
      </c>
      <c r="F731" s="19"/>
      <c r="G731" s="24"/>
      <c r="H731" s="24"/>
      <c r="I731" s="19"/>
      <c r="J731" s="24"/>
      <c r="K731" s="19"/>
    </row>
    <row r="732" spans="1:11" x14ac:dyDescent="0.25">
      <c r="A732" s="19"/>
      <c r="B732" s="19"/>
      <c r="C732" s="29">
        <v>5</v>
      </c>
      <c r="D732" s="29" t="s">
        <v>478</v>
      </c>
      <c r="E732" s="29" t="s">
        <v>643</v>
      </c>
      <c r="F732" s="19"/>
      <c r="G732" s="24"/>
      <c r="H732" s="24"/>
      <c r="I732" s="19"/>
      <c r="J732" s="24"/>
      <c r="K732" s="19"/>
    </row>
    <row r="733" spans="1:11" x14ac:dyDescent="0.25">
      <c r="A733" s="19"/>
      <c r="B733" s="19"/>
      <c r="C733" s="29">
        <v>6</v>
      </c>
      <c r="D733" s="29" t="s">
        <v>625</v>
      </c>
      <c r="E733" s="29" t="s">
        <v>626</v>
      </c>
      <c r="F733" s="19"/>
      <c r="G733" s="24"/>
      <c r="H733" s="24"/>
      <c r="I733" s="19"/>
      <c r="J733" s="24"/>
      <c r="K733" s="19"/>
    </row>
    <row r="734" spans="1:11" x14ac:dyDescent="0.25">
      <c r="A734" s="19"/>
      <c r="B734" s="19"/>
      <c r="C734" s="30" t="s">
        <v>129</v>
      </c>
      <c r="D734" s="30" t="s">
        <v>129</v>
      </c>
      <c r="E734" s="30" t="s">
        <v>129</v>
      </c>
      <c r="F734" s="19"/>
      <c r="G734" s="24"/>
      <c r="H734" s="24"/>
      <c r="I734" s="19"/>
      <c r="J734" s="24"/>
      <c r="K734" s="19"/>
    </row>
  </sheetData>
  <mergeCells count="592">
    <mergeCell ref="J718:J726"/>
    <mergeCell ref="K718:K726"/>
    <mergeCell ref="A727:A734"/>
    <mergeCell ref="B727:B734"/>
    <mergeCell ref="F727:F734"/>
    <mergeCell ref="G727:G734"/>
    <mergeCell ref="H727:H734"/>
    <mergeCell ref="I727:I734"/>
    <mergeCell ref="J727:J734"/>
    <mergeCell ref="K727:K734"/>
    <mergeCell ref="A718:A726"/>
    <mergeCell ref="B718:B726"/>
    <mergeCell ref="F718:F726"/>
    <mergeCell ref="G718:G726"/>
    <mergeCell ref="H718:H726"/>
    <mergeCell ref="I718:I726"/>
    <mergeCell ref="J702:J707"/>
    <mergeCell ref="K702:K707"/>
    <mergeCell ref="A708:A717"/>
    <mergeCell ref="B708:B717"/>
    <mergeCell ref="F708:F717"/>
    <mergeCell ref="G708:G717"/>
    <mergeCell ref="H708:H717"/>
    <mergeCell ref="I708:I717"/>
    <mergeCell ref="J708:J717"/>
    <mergeCell ref="K708:K717"/>
    <mergeCell ref="A702:A707"/>
    <mergeCell ref="B702:B707"/>
    <mergeCell ref="F702:F707"/>
    <mergeCell ref="G702:G707"/>
    <mergeCell ref="H702:H707"/>
    <mergeCell ref="I702:I707"/>
    <mergeCell ref="J685:J695"/>
    <mergeCell ref="K685:K695"/>
    <mergeCell ref="A696:A701"/>
    <mergeCell ref="B696:B701"/>
    <mergeCell ref="F696:F701"/>
    <mergeCell ref="G696:G701"/>
    <mergeCell ref="H696:H701"/>
    <mergeCell ref="I696:I701"/>
    <mergeCell ref="J696:J701"/>
    <mergeCell ref="K696:K701"/>
    <mergeCell ref="A685:A695"/>
    <mergeCell ref="B685:B695"/>
    <mergeCell ref="F685:F695"/>
    <mergeCell ref="G685:G695"/>
    <mergeCell ref="H685:H695"/>
    <mergeCell ref="I685:I695"/>
    <mergeCell ref="J667:J673"/>
    <mergeCell ref="K667:K673"/>
    <mergeCell ref="A674:A684"/>
    <mergeCell ref="B674:B684"/>
    <mergeCell ref="F674:F684"/>
    <mergeCell ref="G674:G684"/>
    <mergeCell ref="H674:H684"/>
    <mergeCell ref="I674:I684"/>
    <mergeCell ref="J674:J684"/>
    <mergeCell ref="K674:K684"/>
    <mergeCell ref="A667:A673"/>
    <mergeCell ref="B667:B673"/>
    <mergeCell ref="F667:F673"/>
    <mergeCell ref="G667:G673"/>
    <mergeCell ref="H667:H673"/>
    <mergeCell ref="I667:I673"/>
    <mergeCell ref="J655:J660"/>
    <mergeCell ref="K655:K660"/>
    <mergeCell ref="A661:A666"/>
    <mergeCell ref="B661:B666"/>
    <mergeCell ref="F661:F666"/>
    <mergeCell ref="G661:G666"/>
    <mergeCell ref="H661:H666"/>
    <mergeCell ref="I661:I666"/>
    <mergeCell ref="J661:J666"/>
    <mergeCell ref="K661:K666"/>
    <mergeCell ref="A655:A660"/>
    <mergeCell ref="B655:B660"/>
    <mergeCell ref="F655:F660"/>
    <mergeCell ref="G655:G660"/>
    <mergeCell ref="H655:H660"/>
    <mergeCell ref="I655:I660"/>
    <mergeCell ref="J640:J648"/>
    <mergeCell ref="K640:K648"/>
    <mergeCell ref="A649:A654"/>
    <mergeCell ref="B649:B654"/>
    <mergeCell ref="F649:F654"/>
    <mergeCell ref="G649:G654"/>
    <mergeCell ref="H649:H654"/>
    <mergeCell ref="I649:I654"/>
    <mergeCell ref="J649:J654"/>
    <mergeCell ref="K649:K654"/>
    <mergeCell ref="A640:A648"/>
    <mergeCell ref="B640:B648"/>
    <mergeCell ref="F640:F648"/>
    <mergeCell ref="G640:G648"/>
    <mergeCell ref="H640:H648"/>
    <mergeCell ref="I640:I648"/>
    <mergeCell ref="J620:J627"/>
    <mergeCell ref="K620:K627"/>
    <mergeCell ref="A628:A639"/>
    <mergeCell ref="B628:B639"/>
    <mergeCell ref="F628:F639"/>
    <mergeCell ref="G628:G639"/>
    <mergeCell ref="H628:H639"/>
    <mergeCell ref="I628:I639"/>
    <mergeCell ref="J628:J639"/>
    <mergeCell ref="K628:K639"/>
    <mergeCell ref="A620:A627"/>
    <mergeCell ref="B620:B627"/>
    <mergeCell ref="F620:F627"/>
    <mergeCell ref="G620:G627"/>
    <mergeCell ref="H620:H627"/>
    <mergeCell ref="I620:I627"/>
    <mergeCell ref="J607:J613"/>
    <mergeCell ref="K607:K613"/>
    <mergeCell ref="A614:A619"/>
    <mergeCell ref="B614:B619"/>
    <mergeCell ref="F614:F619"/>
    <mergeCell ref="G614:G619"/>
    <mergeCell ref="H614:H619"/>
    <mergeCell ref="I614:I619"/>
    <mergeCell ref="J614:J619"/>
    <mergeCell ref="K614:K619"/>
    <mergeCell ref="A607:A613"/>
    <mergeCell ref="B607:B613"/>
    <mergeCell ref="F607:F613"/>
    <mergeCell ref="G607:G613"/>
    <mergeCell ref="H607:H613"/>
    <mergeCell ref="I607:I613"/>
    <mergeCell ref="J590:J598"/>
    <mergeCell ref="K590:K598"/>
    <mergeCell ref="A599:A606"/>
    <mergeCell ref="B599:B606"/>
    <mergeCell ref="F599:F606"/>
    <mergeCell ref="G599:G606"/>
    <mergeCell ref="H599:H606"/>
    <mergeCell ref="I599:I606"/>
    <mergeCell ref="J599:J606"/>
    <mergeCell ref="K599:K606"/>
    <mergeCell ref="A590:A598"/>
    <mergeCell ref="B590:B598"/>
    <mergeCell ref="F590:F598"/>
    <mergeCell ref="G590:G598"/>
    <mergeCell ref="H590:H598"/>
    <mergeCell ref="I590:I598"/>
    <mergeCell ref="J570:J580"/>
    <mergeCell ref="K570:K580"/>
    <mergeCell ref="A581:A589"/>
    <mergeCell ref="B581:B589"/>
    <mergeCell ref="F581:F589"/>
    <mergeCell ref="G581:G589"/>
    <mergeCell ref="H581:H589"/>
    <mergeCell ref="I581:I589"/>
    <mergeCell ref="J581:J589"/>
    <mergeCell ref="K581:K589"/>
    <mergeCell ref="A570:A580"/>
    <mergeCell ref="B570:B580"/>
    <mergeCell ref="F570:F580"/>
    <mergeCell ref="G570:G580"/>
    <mergeCell ref="H570:H580"/>
    <mergeCell ref="I570:I580"/>
    <mergeCell ref="J558:J563"/>
    <mergeCell ref="K558:K563"/>
    <mergeCell ref="A564:A569"/>
    <mergeCell ref="B564:B569"/>
    <mergeCell ref="F564:F569"/>
    <mergeCell ref="G564:G569"/>
    <mergeCell ref="H564:H569"/>
    <mergeCell ref="I564:I569"/>
    <mergeCell ref="J564:J569"/>
    <mergeCell ref="K564:K569"/>
    <mergeCell ref="A558:A563"/>
    <mergeCell ref="B558:B563"/>
    <mergeCell ref="F558:F563"/>
    <mergeCell ref="G558:G563"/>
    <mergeCell ref="H558:H563"/>
    <mergeCell ref="I558:I563"/>
    <mergeCell ref="J546:J551"/>
    <mergeCell ref="K546:K551"/>
    <mergeCell ref="A552:A557"/>
    <mergeCell ref="B552:B557"/>
    <mergeCell ref="F552:F557"/>
    <mergeCell ref="G552:G557"/>
    <mergeCell ref="H552:H557"/>
    <mergeCell ref="I552:I557"/>
    <mergeCell ref="J552:J557"/>
    <mergeCell ref="K552:K557"/>
    <mergeCell ref="A546:A551"/>
    <mergeCell ref="B546:B551"/>
    <mergeCell ref="F546:F551"/>
    <mergeCell ref="G546:G551"/>
    <mergeCell ref="H546:H551"/>
    <mergeCell ref="I546:I551"/>
    <mergeCell ref="J519:J531"/>
    <mergeCell ref="K519:K531"/>
    <mergeCell ref="A532:A545"/>
    <mergeCell ref="B532:B545"/>
    <mergeCell ref="F532:F545"/>
    <mergeCell ref="G532:G545"/>
    <mergeCell ref="H532:H545"/>
    <mergeCell ref="I532:I545"/>
    <mergeCell ref="J532:J545"/>
    <mergeCell ref="K532:K545"/>
    <mergeCell ref="A519:A531"/>
    <mergeCell ref="B519:B531"/>
    <mergeCell ref="F519:F531"/>
    <mergeCell ref="G519:G531"/>
    <mergeCell ref="H519:H531"/>
    <mergeCell ref="I519:I531"/>
    <mergeCell ref="J500:J508"/>
    <mergeCell ref="K500:K508"/>
    <mergeCell ref="A509:A518"/>
    <mergeCell ref="B509:B518"/>
    <mergeCell ref="F509:F518"/>
    <mergeCell ref="G509:G518"/>
    <mergeCell ref="H509:H518"/>
    <mergeCell ref="I509:I518"/>
    <mergeCell ref="J509:J518"/>
    <mergeCell ref="K509:K518"/>
    <mergeCell ref="A500:A508"/>
    <mergeCell ref="B500:B508"/>
    <mergeCell ref="F500:F508"/>
    <mergeCell ref="G500:G508"/>
    <mergeCell ref="H500:H508"/>
    <mergeCell ref="I500:I508"/>
    <mergeCell ref="J482:J491"/>
    <mergeCell ref="K482:K491"/>
    <mergeCell ref="A492:A499"/>
    <mergeCell ref="B492:B499"/>
    <mergeCell ref="F492:F499"/>
    <mergeCell ref="G492:G499"/>
    <mergeCell ref="H492:H499"/>
    <mergeCell ref="I492:I499"/>
    <mergeCell ref="J492:J499"/>
    <mergeCell ref="K492:K499"/>
    <mergeCell ref="A482:A491"/>
    <mergeCell ref="B482:B491"/>
    <mergeCell ref="F482:F491"/>
    <mergeCell ref="G482:G491"/>
    <mergeCell ref="H482:H491"/>
    <mergeCell ref="I482:I491"/>
    <mergeCell ref="J464:J473"/>
    <mergeCell ref="K464:K473"/>
    <mergeCell ref="A474:A481"/>
    <mergeCell ref="B474:B481"/>
    <mergeCell ref="F474:F481"/>
    <mergeCell ref="G474:G481"/>
    <mergeCell ref="H474:H481"/>
    <mergeCell ref="I474:I481"/>
    <mergeCell ref="J474:J481"/>
    <mergeCell ref="K474:K481"/>
    <mergeCell ref="A464:A473"/>
    <mergeCell ref="B464:B473"/>
    <mergeCell ref="F464:F473"/>
    <mergeCell ref="G464:G473"/>
    <mergeCell ref="H464:H473"/>
    <mergeCell ref="I464:I473"/>
    <mergeCell ref="J446:J455"/>
    <mergeCell ref="K446:K455"/>
    <mergeCell ref="A456:A463"/>
    <mergeCell ref="B456:B463"/>
    <mergeCell ref="F456:F463"/>
    <mergeCell ref="G456:G463"/>
    <mergeCell ref="H456:H463"/>
    <mergeCell ref="I456:I463"/>
    <mergeCell ref="J456:J463"/>
    <mergeCell ref="K456:K463"/>
    <mergeCell ref="A446:A455"/>
    <mergeCell ref="B446:B455"/>
    <mergeCell ref="F446:F455"/>
    <mergeCell ref="G446:G455"/>
    <mergeCell ref="H446:H455"/>
    <mergeCell ref="I446:I455"/>
    <mergeCell ref="J418:J431"/>
    <mergeCell ref="K418:K431"/>
    <mergeCell ref="A432:A445"/>
    <mergeCell ref="B432:B445"/>
    <mergeCell ref="F432:F445"/>
    <mergeCell ref="G432:G445"/>
    <mergeCell ref="H432:H445"/>
    <mergeCell ref="I432:I445"/>
    <mergeCell ref="J432:J445"/>
    <mergeCell ref="K432:K445"/>
    <mergeCell ref="A418:A431"/>
    <mergeCell ref="B418:B431"/>
    <mergeCell ref="F418:F431"/>
    <mergeCell ref="G418:G431"/>
    <mergeCell ref="H418:H431"/>
    <mergeCell ref="I418:I431"/>
    <mergeCell ref="J398:J407"/>
    <mergeCell ref="K398:K407"/>
    <mergeCell ref="A408:A417"/>
    <mergeCell ref="B408:B417"/>
    <mergeCell ref="F408:F417"/>
    <mergeCell ref="G408:G417"/>
    <mergeCell ref="H408:H417"/>
    <mergeCell ref="I408:I417"/>
    <mergeCell ref="J408:J417"/>
    <mergeCell ref="K408:K417"/>
    <mergeCell ref="A398:A407"/>
    <mergeCell ref="B398:B407"/>
    <mergeCell ref="F398:F407"/>
    <mergeCell ref="G398:G407"/>
    <mergeCell ref="H398:H407"/>
    <mergeCell ref="I398:I407"/>
    <mergeCell ref="J377:J386"/>
    <mergeCell ref="K377:K386"/>
    <mergeCell ref="A387:A397"/>
    <mergeCell ref="B387:B397"/>
    <mergeCell ref="F387:F397"/>
    <mergeCell ref="G387:G397"/>
    <mergeCell ref="H387:H397"/>
    <mergeCell ref="I387:I397"/>
    <mergeCell ref="J387:J397"/>
    <mergeCell ref="K387:K397"/>
    <mergeCell ref="A377:A386"/>
    <mergeCell ref="B377:B386"/>
    <mergeCell ref="F377:F386"/>
    <mergeCell ref="G377:G386"/>
    <mergeCell ref="H377:H386"/>
    <mergeCell ref="I377:I386"/>
    <mergeCell ref="J357:J366"/>
    <mergeCell ref="K357:K366"/>
    <mergeCell ref="A367:A376"/>
    <mergeCell ref="B367:B376"/>
    <mergeCell ref="F367:F376"/>
    <mergeCell ref="G367:G376"/>
    <mergeCell ref="H367:H376"/>
    <mergeCell ref="I367:I376"/>
    <mergeCell ref="J367:J376"/>
    <mergeCell ref="K367:K376"/>
    <mergeCell ref="A357:A366"/>
    <mergeCell ref="B357:B366"/>
    <mergeCell ref="F357:F366"/>
    <mergeCell ref="G357:G366"/>
    <mergeCell ref="H357:H366"/>
    <mergeCell ref="I357:I366"/>
    <mergeCell ref="J330:J342"/>
    <mergeCell ref="K330:K342"/>
    <mergeCell ref="A343:A356"/>
    <mergeCell ref="B343:B356"/>
    <mergeCell ref="F343:F356"/>
    <mergeCell ref="G343:G356"/>
    <mergeCell ref="H343:H356"/>
    <mergeCell ref="I343:I356"/>
    <mergeCell ref="J343:J356"/>
    <mergeCell ref="K343:K356"/>
    <mergeCell ref="A330:A342"/>
    <mergeCell ref="B330:B342"/>
    <mergeCell ref="F330:F342"/>
    <mergeCell ref="G330:G342"/>
    <mergeCell ref="H330:H342"/>
    <mergeCell ref="I330:I342"/>
    <mergeCell ref="J307:J315"/>
    <mergeCell ref="K307:K315"/>
    <mergeCell ref="A316:A329"/>
    <mergeCell ref="B316:B329"/>
    <mergeCell ref="F316:F329"/>
    <mergeCell ref="G316:G329"/>
    <mergeCell ref="H316:H329"/>
    <mergeCell ref="I316:I329"/>
    <mergeCell ref="J316:J329"/>
    <mergeCell ref="K316:K329"/>
    <mergeCell ref="A307:A315"/>
    <mergeCell ref="B307:B315"/>
    <mergeCell ref="F307:F315"/>
    <mergeCell ref="G307:G315"/>
    <mergeCell ref="H307:H315"/>
    <mergeCell ref="I307:I315"/>
    <mergeCell ref="J287:J297"/>
    <mergeCell ref="K287:K297"/>
    <mergeCell ref="A298:A306"/>
    <mergeCell ref="B298:B306"/>
    <mergeCell ref="F298:F306"/>
    <mergeCell ref="G298:G306"/>
    <mergeCell ref="H298:H306"/>
    <mergeCell ref="I298:I306"/>
    <mergeCell ref="J298:J306"/>
    <mergeCell ref="K298:K306"/>
    <mergeCell ref="A287:A297"/>
    <mergeCell ref="B287:B297"/>
    <mergeCell ref="F287:F297"/>
    <mergeCell ref="G287:G297"/>
    <mergeCell ref="H287:H297"/>
    <mergeCell ref="I287:I297"/>
    <mergeCell ref="J267:J277"/>
    <mergeCell ref="K267:K277"/>
    <mergeCell ref="A278:A286"/>
    <mergeCell ref="B278:B286"/>
    <mergeCell ref="F278:F286"/>
    <mergeCell ref="G278:G286"/>
    <mergeCell ref="H278:H286"/>
    <mergeCell ref="I278:I286"/>
    <mergeCell ref="J278:J286"/>
    <mergeCell ref="K278:K286"/>
    <mergeCell ref="A267:A277"/>
    <mergeCell ref="B267:B277"/>
    <mergeCell ref="F267:F277"/>
    <mergeCell ref="G267:G277"/>
    <mergeCell ref="H267:H277"/>
    <mergeCell ref="I267:I277"/>
    <mergeCell ref="J247:J257"/>
    <mergeCell ref="K247:K257"/>
    <mergeCell ref="A258:A266"/>
    <mergeCell ref="B258:B266"/>
    <mergeCell ref="F258:F266"/>
    <mergeCell ref="G258:G266"/>
    <mergeCell ref="H258:H266"/>
    <mergeCell ref="I258:I266"/>
    <mergeCell ref="J258:J266"/>
    <mergeCell ref="K258:K266"/>
    <mergeCell ref="A247:A257"/>
    <mergeCell ref="B247:B257"/>
    <mergeCell ref="F247:F257"/>
    <mergeCell ref="G247:G257"/>
    <mergeCell ref="H247:H257"/>
    <mergeCell ref="I247:I257"/>
    <mergeCell ref="J217:J231"/>
    <mergeCell ref="K217:K231"/>
    <mergeCell ref="A232:A246"/>
    <mergeCell ref="B232:B246"/>
    <mergeCell ref="F232:F246"/>
    <mergeCell ref="G232:G246"/>
    <mergeCell ref="H232:H246"/>
    <mergeCell ref="I232:I246"/>
    <mergeCell ref="J232:J246"/>
    <mergeCell ref="K232:K246"/>
    <mergeCell ref="A217:A231"/>
    <mergeCell ref="B217:B231"/>
    <mergeCell ref="F217:F231"/>
    <mergeCell ref="G217:G231"/>
    <mergeCell ref="H217:H231"/>
    <mergeCell ref="I217:I231"/>
    <mergeCell ref="J195:J205"/>
    <mergeCell ref="K195:K205"/>
    <mergeCell ref="A206:A216"/>
    <mergeCell ref="B206:B216"/>
    <mergeCell ref="F206:F216"/>
    <mergeCell ref="G206:G216"/>
    <mergeCell ref="H206:H216"/>
    <mergeCell ref="I206:I216"/>
    <mergeCell ref="J206:J216"/>
    <mergeCell ref="K206:K216"/>
    <mergeCell ref="A195:A205"/>
    <mergeCell ref="B195:B205"/>
    <mergeCell ref="F195:F205"/>
    <mergeCell ref="G195:G205"/>
    <mergeCell ref="H195:H205"/>
    <mergeCell ref="I195:I205"/>
    <mergeCell ref="J172:J183"/>
    <mergeCell ref="K172:K183"/>
    <mergeCell ref="A184:A194"/>
    <mergeCell ref="B184:B194"/>
    <mergeCell ref="F184:F194"/>
    <mergeCell ref="G184:G194"/>
    <mergeCell ref="H184:H194"/>
    <mergeCell ref="I184:I194"/>
    <mergeCell ref="J184:J194"/>
    <mergeCell ref="K184:K194"/>
    <mergeCell ref="A172:A183"/>
    <mergeCell ref="B172:B183"/>
    <mergeCell ref="F172:F183"/>
    <mergeCell ref="G172:G183"/>
    <mergeCell ref="H172:H183"/>
    <mergeCell ref="I172:I183"/>
    <mergeCell ref="J150:J160"/>
    <mergeCell ref="K150:K160"/>
    <mergeCell ref="A161:A171"/>
    <mergeCell ref="B161:B171"/>
    <mergeCell ref="F161:F171"/>
    <mergeCell ref="G161:G171"/>
    <mergeCell ref="H161:H171"/>
    <mergeCell ref="I161:I171"/>
    <mergeCell ref="J161:J171"/>
    <mergeCell ref="K161:K171"/>
    <mergeCell ref="A150:A160"/>
    <mergeCell ref="B150:B160"/>
    <mergeCell ref="F150:F160"/>
    <mergeCell ref="G150:G160"/>
    <mergeCell ref="H150:H160"/>
    <mergeCell ref="I150:I160"/>
    <mergeCell ref="J128:J138"/>
    <mergeCell ref="K128:K138"/>
    <mergeCell ref="A139:A149"/>
    <mergeCell ref="B139:B149"/>
    <mergeCell ref="F139:F149"/>
    <mergeCell ref="G139:G149"/>
    <mergeCell ref="H139:H149"/>
    <mergeCell ref="I139:I149"/>
    <mergeCell ref="J139:J149"/>
    <mergeCell ref="K139:K149"/>
    <mergeCell ref="A128:A138"/>
    <mergeCell ref="B128:B138"/>
    <mergeCell ref="F128:F138"/>
    <mergeCell ref="G128:G138"/>
    <mergeCell ref="H128:H138"/>
    <mergeCell ref="I128:I138"/>
    <mergeCell ref="J96:J111"/>
    <mergeCell ref="K96:K111"/>
    <mergeCell ref="A112:A127"/>
    <mergeCell ref="B112:B127"/>
    <mergeCell ref="F112:F127"/>
    <mergeCell ref="G112:G127"/>
    <mergeCell ref="H112:H127"/>
    <mergeCell ref="I112:I127"/>
    <mergeCell ref="J112:J127"/>
    <mergeCell ref="K112:K127"/>
    <mergeCell ref="A96:A111"/>
    <mergeCell ref="B96:B111"/>
    <mergeCell ref="F96:F111"/>
    <mergeCell ref="G96:G111"/>
    <mergeCell ref="H96:H111"/>
    <mergeCell ref="I96:I111"/>
    <mergeCell ref="J61:J76"/>
    <mergeCell ref="K61:K76"/>
    <mergeCell ref="A77:A95"/>
    <mergeCell ref="B77:B95"/>
    <mergeCell ref="F77:F95"/>
    <mergeCell ref="G77:G95"/>
    <mergeCell ref="H77:H95"/>
    <mergeCell ref="I77:I95"/>
    <mergeCell ref="J77:J95"/>
    <mergeCell ref="K77:K95"/>
    <mergeCell ref="A61:A76"/>
    <mergeCell ref="B61:B76"/>
    <mergeCell ref="F61:F76"/>
    <mergeCell ref="G61:G76"/>
    <mergeCell ref="H61:H76"/>
    <mergeCell ref="I61:I76"/>
    <mergeCell ref="J42:J47"/>
    <mergeCell ref="K42:K47"/>
    <mergeCell ref="A48:A60"/>
    <mergeCell ref="B48:B60"/>
    <mergeCell ref="F48:F60"/>
    <mergeCell ref="G48:G60"/>
    <mergeCell ref="H48:H60"/>
    <mergeCell ref="I48:I60"/>
    <mergeCell ref="J48:J60"/>
    <mergeCell ref="K48:K60"/>
    <mergeCell ref="A42:A47"/>
    <mergeCell ref="B42:B47"/>
    <mergeCell ref="F42:F47"/>
    <mergeCell ref="G42:G47"/>
    <mergeCell ref="H42:H47"/>
    <mergeCell ref="I42:I47"/>
    <mergeCell ref="J30:J35"/>
    <mergeCell ref="K30:K35"/>
    <mergeCell ref="A36:A41"/>
    <mergeCell ref="B36:B41"/>
    <mergeCell ref="F36:F41"/>
    <mergeCell ref="G36:G41"/>
    <mergeCell ref="H36:H41"/>
    <mergeCell ref="I36:I41"/>
    <mergeCell ref="J36:J41"/>
    <mergeCell ref="K36:K41"/>
    <mergeCell ref="A30:A35"/>
    <mergeCell ref="B30:B35"/>
    <mergeCell ref="F30:F35"/>
    <mergeCell ref="G30:G35"/>
    <mergeCell ref="H30:H35"/>
    <mergeCell ref="I30:I35"/>
    <mergeCell ref="J16:J22"/>
    <mergeCell ref="K16:K22"/>
    <mergeCell ref="A23:A29"/>
    <mergeCell ref="B23:B29"/>
    <mergeCell ref="F23:F29"/>
    <mergeCell ref="G23:G29"/>
    <mergeCell ref="H23:H29"/>
    <mergeCell ref="I23:I29"/>
    <mergeCell ref="J23:J29"/>
    <mergeCell ref="K23:K29"/>
    <mergeCell ref="A16:A22"/>
    <mergeCell ref="B16:B22"/>
    <mergeCell ref="F16:F22"/>
    <mergeCell ref="G16:G22"/>
    <mergeCell ref="H16:H22"/>
    <mergeCell ref="I16:I22"/>
    <mergeCell ref="J2:J8"/>
    <mergeCell ref="K2:K8"/>
    <mergeCell ref="A9:A15"/>
    <mergeCell ref="B9:B15"/>
    <mergeCell ref="F9:F15"/>
    <mergeCell ref="G9:G15"/>
    <mergeCell ref="H9:H15"/>
    <mergeCell ref="I9:I15"/>
    <mergeCell ref="J9:J15"/>
    <mergeCell ref="K9:K15"/>
    <mergeCell ref="A2:A8"/>
    <mergeCell ref="B2:B8"/>
    <mergeCell ref="F2:F8"/>
    <mergeCell ref="G2:G8"/>
    <mergeCell ref="H2:H8"/>
    <mergeCell ref="I2:I8"/>
  </mergeCells>
  <dataValidations count="1">
    <dataValidation type="list" allowBlank="1" showInputMessage="1" showErrorMessage="1" sqref="I2 I128">
      <formula1>Workarea</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60"/>
  <sheetViews>
    <sheetView topLeftCell="A55" workbookViewId="0">
      <selection activeCell="A60" sqref="A60:XFD60"/>
    </sheetView>
  </sheetViews>
  <sheetFormatPr defaultRowHeight="15" x14ac:dyDescent="0.25"/>
  <cols>
    <col min="1" max="1" width="55.28515625" style="3" customWidth="1"/>
    <col min="2" max="2" width="59.42578125" style="3" bestFit="1" customWidth="1"/>
    <col min="3" max="3" width="19.5703125" style="3" customWidth="1"/>
    <col min="7" max="7" width="15.85546875" customWidth="1"/>
  </cols>
  <sheetData>
    <row r="1" spans="1:7" x14ac:dyDescent="0.25">
      <c r="A1" s="8" t="s">
        <v>40</v>
      </c>
      <c r="B1" s="8" t="s">
        <v>7</v>
      </c>
      <c r="C1" s="9" t="s">
        <v>41</v>
      </c>
      <c r="F1" s="9" t="s">
        <v>62</v>
      </c>
      <c r="G1" s="9" t="s">
        <v>63</v>
      </c>
    </row>
    <row r="2" spans="1:7" x14ac:dyDescent="0.25">
      <c r="A2" s="5" t="s">
        <v>15</v>
      </c>
      <c r="B2" s="4" t="s">
        <v>10</v>
      </c>
      <c r="C2" s="3" t="s">
        <v>75</v>
      </c>
      <c r="F2" t="s">
        <v>64</v>
      </c>
      <c r="G2" t="s">
        <v>60</v>
      </c>
    </row>
    <row r="3" spans="1:7" x14ac:dyDescent="0.25">
      <c r="A3" s="5" t="s">
        <v>76</v>
      </c>
      <c r="B3" s="4" t="s">
        <v>10</v>
      </c>
      <c r="C3" s="3" t="s">
        <v>77</v>
      </c>
      <c r="F3" t="s">
        <v>65</v>
      </c>
      <c r="G3" t="s">
        <v>66</v>
      </c>
    </row>
    <row r="4" spans="1:7" x14ac:dyDescent="0.25">
      <c r="A4" s="5" t="s">
        <v>14</v>
      </c>
      <c r="B4" s="4" t="s">
        <v>10</v>
      </c>
      <c r="C4" s="3" t="s">
        <v>75</v>
      </c>
      <c r="F4" t="s">
        <v>69</v>
      </c>
      <c r="G4" t="s">
        <v>67</v>
      </c>
    </row>
    <row r="5" spans="1:7" x14ac:dyDescent="0.25">
      <c r="A5" s="5" t="s">
        <v>11</v>
      </c>
      <c r="B5" s="4" t="s">
        <v>10</v>
      </c>
      <c r="C5" s="3" t="s">
        <v>75</v>
      </c>
      <c r="F5" t="s">
        <v>70</v>
      </c>
      <c r="G5" t="s">
        <v>68</v>
      </c>
    </row>
    <row r="6" spans="1:7" x14ac:dyDescent="0.25">
      <c r="A6" s="5" t="s">
        <v>78</v>
      </c>
      <c r="B6" s="4" t="s">
        <v>10</v>
      </c>
      <c r="C6" s="3" t="s">
        <v>43</v>
      </c>
      <c r="F6" t="s">
        <v>71</v>
      </c>
      <c r="G6" t="s">
        <v>72</v>
      </c>
    </row>
    <row r="7" spans="1:7" x14ac:dyDescent="0.25">
      <c r="A7" s="5" t="s">
        <v>79</v>
      </c>
      <c r="B7" s="4" t="s">
        <v>10</v>
      </c>
      <c r="C7" s="3" t="s">
        <v>80</v>
      </c>
      <c r="F7" t="s">
        <v>73</v>
      </c>
      <c r="G7" t="s">
        <v>74</v>
      </c>
    </row>
    <row r="8" spans="1:7" x14ac:dyDescent="0.25">
      <c r="A8" s="7" t="s">
        <v>13</v>
      </c>
      <c r="B8" s="6" t="s">
        <v>10</v>
      </c>
      <c r="C8" s="3" t="s">
        <v>81</v>
      </c>
      <c r="F8" t="s">
        <v>114</v>
      </c>
      <c r="G8" t="s">
        <v>115</v>
      </c>
    </row>
    <row r="9" spans="1:7" x14ac:dyDescent="0.25">
      <c r="A9" s="5" t="s">
        <v>82</v>
      </c>
      <c r="B9" s="4" t="s">
        <v>10</v>
      </c>
      <c r="C9" s="3" t="s">
        <v>45</v>
      </c>
    </row>
    <row r="10" spans="1:7" x14ac:dyDescent="0.25">
      <c r="A10" s="5" t="s">
        <v>83</v>
      </c>
      <c r="B10" s="4" t="s">
        <v>10</v>
      </c>
      <c r="C10" s="3" t="s">
        <v>80</v>
      </c>
    </row>
    <row r="11" spans="1:7" x14ac:dyDescent="0.25">
      <c r="A11" s="5" t="s">
        <v>18</v>
      </c>
      <c r="B11" s="4" t="s">
        <v>48</v>
      </c>
      <c r="C11" s="3" t="s">
        <v>44</v>
      </c>
    </row>
    <row r="12" spans="1:7" x14ac:dyDescent="0.25">
      <c r="A12" s="5" t="s">
        <v>17</v>
      </c>
      <c r="B12" s="4" t="s">
        <v>48</v>
      </c>
      <c r="C12" s="3" t="s">
        <v>45</v>
      </c>
    </row>
    <row r="13" spans="1:7" x14ac:dyDescent="0.25">
      <c r="A13" s="5" t="s">
        <v>19</v>
      </c>
      <c r="B13" s="4" t="s">
        <v>48</v>
      </c>
      <c r="C13" s="3" t="s">
        <v>81</v>
      </c>
    </row>
    <row r="14" spans="1:7" x14ac:dyDescent="0.25">
      <c r="A14" s="5" t="s">
        <v>16</v>
      </c>
      <c r="B14" s="4" t="s">
        <v>48</v>
      </c>
      <c r="C14" s="3" t="s">
        <v>45</v>
      </c>
    </row>
    <row r="15" spans="1:7" x14ac:dyDescent="0.25">
      <c r="A15" s="5" t="s">
        <v>20</v>
      </c>
      <c r="B15" s="4" t="s">
        <v>49</v>
      </c>
      <c r="C15" s="3" t="s">
        <v>81</v>
      </c>
    </row>
    <row r="16" spans="1:7" x14ac:dyDescent="0.25">
      <c r="A16" s="5" t="s">
        <v>84</v>
      </c>
      <c r="B16" s="4" t="s">
        <v>49</v>
      </c>
      <c r="C16" s="3" t="s">
        <v>80</v>
      </c>
    </row>
    <row r="17" spans="1:3" x14ac:dyDescent="0.25">
      <c r="A17" s="5" t="s">
        <v>21</v>
      </c>
      <c r="B17" s="4" t="s">
        <v>49</v>
      </c>
      <c r="C17" s="3" t="s">
        <v>45</v>
      </c>
    </row>
    <row r="18" spans="1:3" x14ac:dyDescent="0.25">
      <c r="A18" s="5" t="s">
        <v>24</v>
      </c>
      <c r="B18" s="4" t="s">
        <v>49</v>
      </c>
      <c r="C18" s="3" t="s">
        <v>85</v>
      </c>
    </row>
    <row r="19" spans="1:3" x14ac:dyDescent="0.25">
      <c r="A19" s="5" t="s">
        <v>86</v>
      </c>
      <c r="B19" s="4" t="s">
        <v>49</v>
      </c>
      <c r="C19" s="3" t="s">
        <v>87</v>
      </c>
    </row>
    <row r="20" spans="1:3" x14ac:dyDescent="0.25">
      <c r="A20" s="5" t="s">
        <v>88</v>
      </c>
      <c r="B20" s="4" t="s">
        <v>49</v>
      </c>
      <c r="C20" s="3" t="s">
        <v>80</v>
      </c>
    </row>
    <row r="21" spans="1:3" x14ac:dyDescent="0.25">
      <c r="A21" s="5" t="s">
        <v>89</v>
      </c>
      <c r="B21" s="4" t="s">
        <v>49</v>
      </c>
      <c r="C21" s="3" t="s">
        <v>85</v>
      </c>
    </row>
    <row r="22" spans="1:3" x14ac:dyDescent="0.25">
      <c r="A22" s="5" t="s">
        <v>90</v>
      </c>
      <c r="B22" s="4" t="s">
        <v>49</v>
      </c>
      <c r="C22" s="3" t="s">
        <v>77</v>
      </c>
    </row>
    <row r="23" spans="1:3" x14ac:dyDescent="0.25">
      <c r="A23" s="5" t="s">
        <v>91</v>
      </c>
      <c r="B23" s="4" t="s">
        <v>49</v>
      </c>
      <c r="C23" s="3" t="s">
        <v>85</v>
      </c>
    </row>
    <row r="24" spans="1:3" x14ac:dyDescent="0.25">
      <c r="A24" s="5" t="s">
        <v>92</v>
      </c>
      <c r="B24" s="4" t="s">
        <v>49</v>
      </c>
      <c r="C24" s="3" t="s">
        <v>85</v>
      </c>
    </row>
    <row r="25" spans="1:3" x14ac:dyDescent="0.25">
      <c r="A25" s="5" t="s">
        <v>93</v>
      </c>
      <c r="B25" s="4" t="s">
        <v>49</v>
      </c>
      <c r="C25" s="3" t="s">
        <v>87</v>
      </c>
    </row>
    <row r="26" spans="1:3" x14ac:dyDescent="0.25">
      <c r="A26" s="5" t="s">
        <v>23</v>
      </c>
      <c r="B26" s="4" t="s">
        <v>49</v>
      </c>
      <c r="C26" s="3" t="s">
        <v>87</v>
      </c>
    </row>
    <row r="27" spans="1:3" x14ac:dyDescent="0.25">
      <c r="A27" s="5" t="s">
        <v>22</v>
      </c>
      <c r="B27" s="4" t="s">
        <v>49</v>
      </c>
      <c r="C27" s="3" t="s">
        <v>77</v>
      </c>
    </row>
    <row r="28" spans="1:3" x14ac:dyDescent="0.25">
      <c r="A28" s="5" t="s">
        <v>94</v>
      </c>
      <c r="B28" s="4" t="s">
        <v>49</v>
      </c>
      <c r="C28" s="3" t="s">
        <v>80</v>
      </c>
    </row>
    <row r="29" spans="1:3" x14ac:dyDescent="0.25">
      <c r="A29" s="5" t="s">
        <v>95</v>
      </c>
      <c r="B29" s="4" t="s">
        <v>49</v>
      </c>
      <c r="C29" s="3" t="s">
        <v>80</v>
      </c>
    </row>
    <row r="30" spans="1:3" x14ac:dyDescent="0.25">
      <c r="A30" s="5" t="s">
        <v>96</v>
      </c>
      <c r="B30" s="4" t="s">
        <v>49</v>
      </c>
      <c r="C30" s="3" t="s">
        <v>43</v>
      </c>
    </row>
    <row r="31" spans="1:3" x14ac:dyDescent="0.25">
      <c r="A31" s="5" t="s">
        <v>97</v>
      </c>
      <c r="B31" s="4" t="s">
        <v>49</v>
      </c>
      <c r="C31" s="3" t="s">
        <v>77</v>
      </c>
    </row>
    <row r="32" spans="1:3" x14ac:dyDescent="0.25">
      <c r="A32" s="5" t="s">
        <v>98</v>
      </c>
      <c r="B32" s="4" t="s">
        <v>49</v>
      </c>
      <c r="C32" s="3" t="s">
        <v>80</v>
      </c>
    </row>
    <row r="33" spans="1:3" x14ac:dyDescent="0.25">
      <c r="A33" s="5" t="s">
        <v>39</v>
      </c>
      <c r="B33" s="4" t="s">
        <v>59</v>
      </c>
      <c r="C33" s="3" t="s">
        <v>99</v>
      </c>
    </row>
    <row r="34" spans="1:3" x14ac:dyDescent="0.25">
      <c r="A34" s="5" t="s">
        <v>25</v>
      </c>
      <c r="B34" s="4" t="s">
        <v>50</v>
      </c>
      <c r="C34" s="3" t="s">
        <v>75</v>
      </c>
    </row>
    <row r="35" spans="1:3" x14ac:dyDescent="0.25">
      <c r="A35" s="5" t="s">
        <v>100</v>
      </c>
      <c r="B35" s="4" t="s">
        <v>50</v>
      </c>
      <c r="C35" s="3" t="s">
        <v>80</v>
      </c>
    </row>
    <row r="36" spans="1:3" x14ac:dyDescent="0.25">
      <c r="A36" s="5" t="s">
        <v>31</v>
      </c>
      <c r="B36" s="4" t="s">
        <v>51</v>
      </c>
      <c r="C36" s="3" t="s">
        <v>43</v>
      </c>
    </row>
    <row r="37" spans="1:3" x14ac:dyDescent="0.25">
      <c r="A37" s="5" t="s">
        <v>32</v>
      </c>
      <c r="B37" s="4" t="s">
        <v>51</v>
      </c>
      <c r="C37" s="3" t="s">
        <v>77</v>
      </c>
    </row>
    <row r="38" spans="1:3" s="3" customFormat="1" x14ac:dyDescent="0.25">
      <c r="A38" s="5" t="s">
        <v>30</v>
      </c>
      <c r="B38" s="4" t="s">
        <v>51</v>
      </c>
      <c r="C38" s="3" t="s">
        <v>77</v>
      </c>
    </row>
    <row r="39" spans="1:3" x14ac:dyDescent="0.25">
      <c r="A39" s="5" t="s">
        <v>101</v>
      </c>
      <c r="B39" s="4" t="s">
        <v>51</v>
      </c>
      <c r="C39" s="3" t="s">
        <v>77</v>
      </c>
    </row>
    <row r="40" spans="1:3" x14ac:dyDescent="0.25">
      <c r="A40" s="5" t="s">
        <v>26</v>
      </c>
      <c r="B40" s="4" t="s">
        <v>51</v>
      </c>
      <c r="C40" s="3" t="s">
        <v>85</v>
      </c>
    </row>
    <row r="41" spans="1:3" x14ac:dyDescent="0.25">
      <c r="A41" s="5" t="s">
        <v>29</v>
      </c>
      <c r="B41" s="4" t="s">
        <v>51</v>
      </c>
      <c r="C41" s="3" t="s">
        <v>102</v>
      </c>
    </row>
    <row r="42" spans="1:3" x14ac:dyDescent="0.25">
      <c r="A42" s="5" t="s">
        <v>28</v>
      </c>
      <c r="B42" s="4" t="s">
        <v>51</v>
      </c>
      <c r="C42" s="3" t="s">
        <v>45</v>
      </c>
    </row>
    <row r="43" spans="1:3" x14ac:dyDescent="0.25">
      <c r="A43" s="5" t="s">
        <v>27</v>
      </c>
      <c r="B43" s="4" t="s">
        <v>51</v>
      </c>
      <c r="C43" s="3" t="s">
        <v>80</v>
      </c>
    </row>
    <row r="44" spans="1:3" x14ac:dyDescent="0.25">
      <c r="A44" s="5" t="s">
        <v>33</v>
      </c>
      <c r="B44" s="4" t="s">
        <v>52</v>
      </c>
      <c r="C44" s="3" t="s">
        <v>80</v>
      </c>
    </row>
    <row r="45" spans="1:3" x14ac:dyDescent="0.25">
      <c r="A45" s="5" t="s">
        <v>34</v>
      </c>
      <c r="B45" s="4" t="s">
        <v>53</v>
      </c>
      <c r="C45" s="3" t="s">
        <v>103</v>
      </c>
    </row>
    <row r="46" spans="1:3" x14ac:dyDescent="0.25">
      <c r="A46" s="5" t="s">
        <v>35</v>
      </c>
      <c r="B46" s="4" t="s">
        <v>54</v>
      </c>
      <c r="C46" s="3" t="s">
        <v>85</v>
      </c>
    </row>
    <row r="47" spans="1:3" x14ac:dyDescent="0.25">
      <c r="A47" s="5" t="s">
        <v>104</v>
      </c>
      <c r="B47" s="4" t="s">
        <v>54</v>
      </c>
      <c r="C47" s="3" t="s">
        <v>105</v>
      </c>
    </row>
    <row r="48" spans="1:3" x14ac:dyDescent="0.25">
      <c r="A48" s="5" t="s">
        <v>106</v>
      </c>
      <c r="B48" s="4" t="s">
        <v>55</v>
      </c>
      <c r="C48" s="3" t="s">
        <v>81</v>
      </c>
    </row>
    <row r="49" spans="1:3" x14ac:dyDescent="0.25">
      <c r="A49" s="3" t="s">
        <v>107</v>
      </c>
      <c r="B49" s="4" t="s">
        <v>55</v>
      </c>
      <c r="C49" s="3" t="s">
        <v>81</v>
      </c>
    </row>
    <row r="50" spans="1:3" x14ac:dyDescent="0.25">
      <c r="A50" s="5" t="s">
        <v>108</v>
      </c>
      <c r="B50" s="4" t="s">
        <v>55</v>
      </c>
      <c r="C50" s="3" t="s">
        <v>85</v>
      </c>
    </row>
    <row r="51" spans="1:3" x14ac:dyDescent="0.25">
      <c r="A51" s="5" t="s">
        <v>109</v>
      </c>
      <c r="B51" s="4" t="s">
        <v>55</v>
      </c>
      <c r="C51" s="3" t="s">
        <v>85</v>
      </c>
    </row>
    <row r="52" spans="1:3" x14ac:dyDescent="0.25">
      <c r="A52" s="5" t="s">
        <v>110</v>
      </c>
      <c r="B52" s="4" t="s">
        <v>55</v>
      </c>
      <c r="C52" s="3" t="s">
        <v>85</v>
      </c>
    </row>
    <row r="53" spans="1:3" x14ac:dyDescent="0.25">
      <c r="A53" s="5" t="s">
        <v>36</v>
      </c>
      <c r="B53" s="4" t="s">
        <v>55</v>
      </c>
      <c r="C53" s="3" t="s">
        <v>9</v>
      </c>
    </row>
    <row r="54" spans="1:3" x14ac:dyDescent="0.25">
      <c r="A54" s="5" t="s">
        <v>37</v>
      </c>
      <c r="B54" s="4" t="s">
        <v>56</v>
      </c>
      <c r="C54" s="3" t="s">
        <v>103</v>
      </c>
    </row>
    <row r="55" spans="1:3" x14ac:dyDescent="0.25">
      <c r="A55" s="5" t="s">
        <v>38</v>
      </c>
      <c r="B55" s="4" t="s">
        <v>56</v>
      </c>
      <c r="C55" s="3" t="s">
        <v>85</v>
      </c>
    </row>
    <row r="56" spans="1:3" x14ac:dyDescent="0.25">
      <c r="A56" s="5" t="s">
        <v>42</v>
      </c>
      <c r="B56" s="4" t="s">
        <v>57</v>
      </c>
      <c r="C56" s="3" t="s">
        <v>46</v>
      </c>
    </row>
    <row r="57" spans="1:3" x14ac:dyDescent="0.25">
      <c r="A57" s="5" t="s">
        <v>111</v>
      </c>
      <c r="B57" s="4" t="s">
        <v>58</v>
      </c>
      <c r="C57" s="3" t="s">
        <v>43</v>
      </c>
    </row>
    <row r="58" spans="1:3" x14ac:dyDescent="0.25">
      <c r="A58" s="5" t="s">
        <v>112</v>
      </c>
      <c r="B58" s="4" t="s">
        <v>58</v>
      </c>
      <c r="C58" s="3" t="s">
        <v>77</v>
      </c>
    </row>
    <row r="59" spans="1:3" x14ac:dyDescent="0.25">
      <c r="A59" s="5" t="s">
        <v>113</v>
      </c>
      <c r="B59" s="4"/>
      <c r="C59" s="3" t="s">
        <v>80</v>
      </c>
    </row>
    <row r="60" spans="1:3" s="3" customFormat="1" x14ac:dyDescent="0.25">
      <c r="A60" s="3" t="s">
        <v>116</v>
      </c>
      <c r="C60" s="3" t="s">
        <v>117</v>
      </c>
    </row>
  </sheetData>
  <sortState ref="B1:C675">
    <sortCondition ref="B1:B675"/>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ref_data</vt:lpstr>
      <vt:lpstr>Workarea</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nuno.fernandes.goncalves@celfocus.com;joao.lourenco@celfocus.com</dc:creator>
  <cp:lastModifiedBy>Esmeralda Monteiro</cp:lastModifiedBy>
  <dcterms:created xsi:type="dcterms:W3CDTF">2010-03-08T16:55:48Z</dcterms:created>
  <dcterms:modified xsi:type="dcterms:W3CDTF">2015-05-22T15:44:02Z</dcterms:modified>
</cp:coreProperties>
</file>